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3.xml" ContentType="application/vnd.openxmlformats-officedocument.drawingml.chartshapes+xml"/>
  <Override PartName="/xl/charts/chart4.xml" ContentType="application/vnd.openxmlformats-officedocument.drawingml.chart+xml"/>
  <Override PartName="/xl/drawings/drawing4.xml" ContentType="application/vnd.openxmlformats-officedocument.drawingml.chartshapes+xml"/>
  <Override PartName="/xl/charts/chart5.xml" ContentType="application/vnd.openxmlformats-officedocument.drawingml.chart+xml"/>
  <Override PartName="/xl/drawings/drawing5.xml" ContentType="application/vnd.openxmlformats-officedocument.drawingml.chartshapes+xml"/>
  <Override PartName="/xl/charts/chart6.xml" ContentType="application/vnd.openxmlformats-officedocument.drawingml.chart+xml"/>
  <Override PartName="/xl/drawings/drawing6.xml" ContentType="application/vnd.openxmlformats-officedocument.drawingml.chartshapes+xml"/>
  <Override PartName="/xl/charts/chart7.xml" ContentType="application/vnd.openxmlformats-officedocument.drawingml.chart+xml"/>
  <Override PartName="/xl/drawings/drawing7.xml" ContentType="application/vnd.openxmlformats-officedocument.drawingml.chartshapes+xml"/>
  <Override PartName="/xl/charts/chart8.xml" ContentType="application/vnd.openxmlformats-officedocument.drawingml.chart+xml"/>
  <Override PartName="/xl/drawings/drawing8.xml" ContentType="application/vnd.openxmlformats-officedocument.drawingml.chartshapes+xml"/>
  <Override PartName="/xl/calcChain.xml" ContentType="application/vnd.openxmlformats-officedocument.spreadsheetml.calcChain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7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BT_2016\Documents\ABCsimples\ANALISO\Planilhas\"/>
    </mc:Choice>
  </mc:AlternateContent>
  <xr:revisionPtr revIDLastSave="0" documentId="13_ncr:1_{CD264D6A-E786-4E34-87B3-09E2DC115CF9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DATA UPDATE" sheetId="4" r:id="rId1"/>
    <sheet name="Buck-Tocalino Index" sheetId="7" r:id="rId2"/>
    <sheet name="Tocalino Index" sheetId="8" r:id="rId3"/>
    <sheet name="Charts" sheetId="2" r:id="rId4"/>
  </sheets>
  <calcPr calcId="191028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800" i="8" l="1"/>
  <c r="C800" i="8"/>
  <c r="E800" i="8"/>
  <c r="F800" i="8"/>
  <c r="G800" i="8"/>
  <c r="A800" i="7"/>
  <c r="B800" i="7"/>
  <c r="E800" i="7"/>
  <c r="F800" i="7"/>
  <c r="G800" i="7"/>
  <c r="I800" i="7"/>
  <c r="K800" i="7"/>
  <c r="L800" i="7"/>
  <c r="G788" i="8"/>
  <c r="B788" i="7"/>
  <c r="B792" i="7"/>
  <c r="A799" i="8"/>
  <c r="C799" i="8"/>
  <c r="E799" i="8"/>
  <c r="F799" i="8"/>
  <c r="G799" i="8"/>
  <c r="B799" i="7"/>
  <c r="E799" i="7"/>
  <c r="F799" i="7"/>
  <c r="G799" i="7"/>
  <c r="E796" i="7"/>
  <c r="L680" i="7"/>
  <c r="L679" i="7"/>
  <c r="L678" i="7"/>
  <c r="L677" i="7"/>
  <c r="L675" i="7"/>
  <c r="L674" i="7"/>
  <c r="L673" i="7"/>
  <c r="L672" i="7"/>
  <c r="L671" i="7"/>
  <c r="L670" i="7"/>
  <c r="L669" i="7"/>
  <c r="L668" i="7"/>
  <c r="L667" i="7"/>
  <c r="L666" i="7"/>
  <c r="L665" i="7"/>
  <c r="L664" i="7"/>
  <c r="L663" i="7"/>
  <c r="L662" i="7"/>
  <c r="L661" i="7"/>
  <c r="L660" i="7"/>
  <c r="L659" i="7"/>
  <c r="L658" i="7"/>
  <c r="L657" i="7"/>
  <c r="L656" i="7"/>
  <c r="L655" i="7"/>
  <c r="L654" i="7"/>
  <c r="L653" i="7"/>
  <c r="L652" i="7"/>
  <c r="L651" i="7"/>
  <c r="L650" i="7"/>
  <c r="L649" i="7"/>
  <c r="L648" i="7"/>
  <c r="L647" i="7"/>
  <c r="L646" i="7"/>
  <c r="L645" i="7"/>
  <c r="L644" i="7"/>
  <c r="L643" i="7"/>
  <c r="L642" i="7"/>
  <c r="L641" i="7"/>
  <c r="L640" i="7"/>
  <c r="L639" i="7"/>
  <c r="L638" i="7"/>
  <c r="L637" i="7"/>
  <c r="L636" i="7"/>
  <c r="L635" i="7"/>
  <c r="L634" i="7"/>
  <c r="L633" i="7"/>
  <c r="L632" i="7"/>
  <c r="L631" i="7"/>
  <c r="L630" i="7"/>
  <c r="L629" i="7"/>
  <c r="L628" i="7"/>
  <c r="L627" i="7"/>
  <c r="L626" i="7"/>
  <c r="L625" i="7"/>
  <c r="L624" i="7"/>
  <c r="L623" i="7"/>
  <c r="L622" i="7"/>
  <c r="L621" i="7"/>
  <c r="L620" i="7"/>
  <c r="L619" i="7"/>
  <c r="L618" i="7"/>
  <c r="L617" i="7"/>
  <c r="L616" i="7"/>
  <c r="L615" i="7"/>
  <c r="L614" i="7"/>
  <c r="L613" i="7"/>
  <c r="L612" i="7"/>
  <c r="L611" i="7"/>
  <c r="L610" i="7"/>
  <c r="L609" i="7"/>
  <c r="L608" i="7"/>
  <c r="L607" i="7"/>
  <c r="L606" i="7"/>
  <c r="L605" i="7"/>
  <c r="L604" i="7"/>
  <c r="L603" i="7"/>
  <c r="L602" i="7"/>
  <c r="L601" i="7"/>
  <c r="L600" i="7"/>
  <c r="L599" i="7"/>
  <c r="L598" i="7"/>
  <c r="L597" i="7"/>
  <c r="L596" i="7"/>
  <c r="L595" i="7"/>
  <c r="L594" i="7"/>
  <c r="L593" i="7"/>
  <c r="L592" i="7"/>
  <c r="L591" i="7"/>
  <c r="L590" i="7"/>
  <c r="L589" i="7"/>
  <c r="L588" i="7"/>
  <c r="L587" i="7"/>
  <c r="L586" i="7"/>
  <c r="L585" i="7"/>
  <c r="L584" i="7"/>
  <c r="L583" i="7"/>
  <c r="L582" i="7"/>
  <c r="L581" i="7"/>
  <c r="L580" i="7"/>
  <c r="L579" i="7"/>
  <c r="L578" i="7"/>
  <c r="L577" i="7"/>
  <c r="L576" i="7"/>
  <c r="L575" i="7"/>
  <c r="L574" i="7"/>
  <c r="L573" i="7"/>
  <c r="L572" i="7"/>
  <c r="L571" i="7"/>
  <c r="L570" i="7"/>
  <c r="L569" i="7"/>
  <c r="L568" i="7"/>
  <c r="L567" i="7"/>
  <c r="L566" i="7"/>
  <c r="L565" i="7"/>
  <c r="L564" i="7"/>
  <c r="L563" i="7"/>
  <c r="L562" i="7"/>
  <c r="L561" i="7"/>
  <c r="L560" i="7"/>
  <c r="L559" i="7"/>
  <c r="L558" i="7"/>
  <c r="L557" i="7"/>
  <c r="L556" i="7"/>
  <c r="L555" i="7"/>
  <c r="L554" i="7"/>
  <c r="L553" i="7"/>
  <c r="L552" i="7"/>
  <c r="L551" i="7"/>
  <c r="L550" i="7"/>
  <c r="L549" i="7"/>
  <c r="L548" i="7"/>
  <c r="L547" i="7"/>
  <c r="L546" i="7"/>
  <c r="L545" i="7"/>
  <c r="L544" i="7"/>
  <c r="L543" i="7"/>
  <c r="L542" i="7"/>
  <c r="L541" i="7"/>
  <c r="L540" i="7"/>
  <c r="L539" i="7"/>
  <c r="L538" i="7"/>
  <c r="L537" i="7"/>
  <c r="L536" i="7"/>
  <c r="L535" i="7"/>
  <c r="L534" i="7"/>
  <c r="L533" i="7"/>
  <c r="L532" i="7"/>
  <c r="L531" i="7"/>
  <c r="L530" i="7"/>
  <c r="L529" i="7"/>
  <c r="L528" i="7"/>
  <c r="L527" i="7"/>
  <c r="L526" i="7"/>
  <c r="L525" i="7"/>
  <c r="L524" i="7"/>
  <c r="L523" i="7"/>
  <c r="L522" i="7"/>
  <c r="L521" i="7"/>
  <c r="L520" i="7"/>
  <c r="L519" i="7"/>
  <c r="L518" i="7"/>
  <c r="L517" i="7"/>
  <c r="L516" i="7"/>
  <c r="L515" i="7"/>
  <c r="L514" i="7"/>
  <c r="L513" i="7"/>
  <c r="L512" i="7"/>
  <c r="L511" i="7"/>
  <c r="L510" i="7"/>
  <c r="L509" i="7"/>
  <c r="L508" i="7"/>
  <c r="L507" i="7"/>
  <c r="L506" i="7"/>
  <c r="L505" i="7"/>
  <c r="L504" i="7"/>
  <c r="L503" i="7"/>
  <c r="L502" i="7"/>
  <c r="L501" i="7"/>
  <c r="L500" i="7"/>
  <c r="L499" i="7"/>
  <c r="L498" i="7"/>
  <c r="L497" i="7"/>
  <c r="L496" i="7"/>
  <c r="L495" i="7"/>
  <c r="L494" i="7"/>
  <c r="L493" i="7"/>
  <c r="L492" i="7"/>
  <c r="L491" i="7"/>
  <c r="L490" i="7"/>
  <c r="L489" i="7"/>
  <c r="L488" i="7"/>
  <c r="L487" i="7"/>
  <c r="L486" i="7"/>
  <c r="L485" i="7"/>
  <c r="L484" i="7"/>
  <c r="L483" i="7"/>
  <c r="L482" i="7"/>
  <c r="L481" i="7"/>
  <c r="L480" i="7"/>
  <c r="L479" i="7"/>
  <c r="L478" i="7"/>
  <c r="L477" i="7"/>
  <c r="L476" i="7"/>
  <c r="L475" i="7"/>
  <c r="L474" i="7"/>
  <c r="L473" i="7"/>
  <c r="L472" i="7"/>
  <c r="L471" i="7"/>
  <c r="L470" i="7"/>
  <c r="L469" i="7"/>
  <c r="L468" i="7"/>
  <c r="L467" i="7"/>
  <c r="L466" i="7"/>
  <c r="L465" i="7"/>
  <c r="L464" i="7"/>
  <c r="L463" i="7"/>
  <c r="L462" i="7"/>
  <c r="L461" i="7"/>
  <c r="L460" i="7"/>
  <c r="L459" i="7"/>
  <c r="L458" i="7"/>
  <c r="L457" i="7"/>
  <c r="L456" i="7"/>
  <c r="L455" i="7"/>
  <c r="L454" i="7"/>
  <c r="L453" i="7"/>
  <c r="L452" i="7"/>
  <c r="L451" i="7"/>
  <c r="L450" i="7"/>
  <c r="L449" i="7"/>
  <c r="L448" i="7"/>
  <c r="L447" i="7"/>
  <c r="L446" i="7"/>
  <c r="L445" i="7"/>
  <c r="L444" i="7"/>
  <c r="L443" i="7"/>
  <c r="L442" i="7"/>
  <c r="L441" i="7"/>
  <c r="L440" i="7"/>
  <c r="L439" i="7"/>
  <c r="L438" i="7"/>
  <c r="L437" i="7"/>
  <c r="L436" i="7"/>
  <c r="L435" i="7"/>
  <c r="L434" i="7"/>
  <c r="L433" i="7"/>
  <c r="L432" i="7"/>
  <c r="L431" i="7"/>
  <c r="L430" i="7"/>
  <c r="L429" i="7"/>
  <c r="L428" i="7"/>
  <c r="L427" i="7"/>
  <c r="L426" i="7"/>
  <c r="L425" i="7"/>
  <c r="L424" i="7"/>
  <c r="L423" i="7"/>
  <c r="L422" i="7"/>
  <c r="L421" i="7"/>
  <c r="L420" i="7"/>
  <c r="L419" i="7"/>
  <c r="L418" i="7"/>
  <c r="L417" i="7"/>
  <c r="L416" i="7"/>
  <c r="L415" i="7"/>
  <c r="L414" i="7"/>
  <c r="L413" i="7"/>
  <c r="L412" i="7"/>
  <c r="L411" i="7"/>
  <c r="L410" i="7"/>
  <c r="L409" i="7"/>
  <c r="L408" i="7"/>
  <c r="L407" i="7"/>
  <c r="L406" i="7"/>
  <c r="L405" i="7"/>
  <c r="L404" i="7"/>
  <c r="L403" i="7"/>
  <c r="L402" i="7"/>
  <c r="L401" i="7"/>
  <c r="L400" i="7"/>
  <c r="L399" i="7"/>
  <c r="L398" i="7"/>
  <c r="L397" i="7"/>
  <c r="L396" i="7"/>
  <c r="L395" i="7"/>
  <c r="L394" i="7"/>
  <c r="L393" i="7"/>
  <c r="L392" i="7"/>
  <c r="L391" i="7"/>
  <c r="L390" i="7"/>
  <c r="L389" i="7"/>
  <c r="L388" i="7"/>
  <c r="L387" i="7"/>
  <c r="L386" i="7"/>
  <c r="L385" i="7"/>
  <c r="L384" i="7"/>
  <c r="L383" i="7"/>
  <c r="L382" i="7"/>
  <c r="L381" i="7"/>
  <c r="L380" i="7"/>
  <c r="L379" i="7"/>
  <c r="L378" i="7"/>
  <c r="L377" i="7"/>
  <c r="L376" i="7"/>
  <c r="L375" i="7"/>
  <c r="L374" i="7"/>
  <c r="L373" i="7"/>
  <c r="L372" i="7"/>
  <c r="L371" i="7"/>
  <c r="L370" i="7"/>
  <c r="L369" i="7"/>
  <c r="L368" i="7"/>
  <c r="L367" i="7"/>
  <c r="L366" i="7"/>
  <c r="L365" i="7"/>
  <c r="L364" i="7"/>
  <c r="L363" i="7"/>
  <c r="L362" i="7"/>
  <c r="L361" i="7"/>
  <c r="L360" i="7"/>
  <c r="L359" i="7"/>
  <c r="L358" i="7"/>
  <c r="L357" i="7"/>
  <c r="L356" i="7"/>
  <c r="L355" i="7"/>
  <c r="L354" i="7"/>
  <c r="L353" i="7"/>
  <c r="L352" i="7"/>
  <c r="L351" i="7"/>
  <c r="L350" i="7"/>
  <c r="L349" i="7"/>
  <c r="L348" i="7"/>
  <c r="L347" i="7"/>
  <c r="L346" i="7"/>
  <c r="L345" i="7"/>
  <c r="L344" i="7"/>
  <c r="L343" i="7"/>
  <c r="L342" i="7"/>
  <c r="L341" i="7"/>
  <c r="L340" i="7"/>
  <c r="L339" i="7"/>
  <c r="L338" i="7"/>
  <c r="L337" i="7"/>
  <c r="L336" i="7"/>
  <c r="L335" i="7"/>
  <c r="L334" i="7"/>
  <c r="L333" i="7"/>
  <c r="L332" i="7"/>
  <c r="L331" i="7"/>
  <c r="L330" i="7"/>
  <c r="L329" i="7"/>
  <c r="L328" i="7"/>
  <c r="L327" i="7"/>
  <c r="L326" i="7"/>
  <c r="L325" i="7"/>
  <c r="L324" i="7"/>
  <c r="L323" i="7"/>
  <c r="L322" i="7"/>
  <c r="L321" i="7"/>
  <c r="L320" i="7"/>
  <c r="L319" i="7"/>
  <c r="L318" i="7"/>
  <c r="L317" i="7"/>
  <c r="L316" i="7"/>
  <c r="L315" i="7"/>
  <c r="L314" i="7"/>
  <c r="L313" i="7"/>
  <c r="L312" i="7"/>
  <c r="L311" i="7"/>
  <c r="L310" i="7"/>
  <c r="L309" i="7"/>
  <c r="L308" i="7"/>
  <c r="L307" i="7"/>
  <c r="L306" i="7"/>
  <c r="L305" i="7"/>
  <c r="L304" i="7"/>
  <c r="L303" i="7"/>
  <c r="L302" i="7"/>
  <c r="L301" i="7"/>
  <c r="L300" i="7"/>
  <c r="L299" i="7"/>
  <c r="L298" i="7"/>
  <c r="L297" i="7"/>
  <c r="L296" i="7"/>
  <c r="L295" i="7"/>
  <c r="L294" i="7"/>
  <c r="L293" i="7"/>
  <c r="L292" i="7"/>
  <c r="L291" i="7"/>
  <c r="L290" i="7"/>
  <c r="L289" i="7"/>
  <c r="L288" i="7"/>
  <c r="L287" i="7"/>
  <c r="L286" i="7"/>
  <c r="L285" i="7"/>
  <c r="L284" i="7"/>
  <c r="L283" i="7"/>
  <c r="L282" i="7"/>
  <c r="L281" i="7"/>
  <c r="L280" i="7"/>
  <c r="L279" i="7"/>
  <c r="L278" i="7"/>
  <c r="L277" i="7"/>
  <c r="L276" i="7"/>
  <c r="L275" i="7"/>
  <c r="L274" i="7"/>
  <c r="L273" i="7"/>
  <c r="L272" i="7"/>
  <c r="L271" i="7"/>
  <c r="L270" i="7"/>
  <c r="L269" i="7"/>
  <c r="L268" i="7"/>
  <c r="L267" i="7"/>
  <c r="L266" i="7"/>
  <c r="L265" i="7"/>
  <c r="L264" i="7"/>
  <c r="L263" i="7"/>
  <c r="L262" i="7"/>
  <c r="L261" i="7"/>
  <c r="L260" i="7"/>
  <c r="L259" i="7"/>
  <c r="L258" i="7"/>
  <c r="L257" i="7"/>
  <c r="L256" i="7"/>
  <c r="L255" i="7"/>
  <c r="L254" i="7"/>
  <c r="L253" i="7"/>
  <c r="L252" i="7"/>
  <c r="L251" i="7"/>
  <c r="L250" i="7"/>
  <c r="L249" i="7"/>
  <c r="L248" i="7"/>
  <c r="L247" i="7"/>
  <c r="L246" i="7"/>
  <c r="L245" i="7"/>
  <c r="L244" i="7"/>
  <c r="L243" i="7"/>
  <c r="L242" i="7"/>
  <c r="L241" i="7"/>
  <c r="L240" i="7"/>
  <c r="L239" i="7"/>
  <c r="L238" i="7"/>
  <c r="L237" i="7"/>
  <c r="L236" i="7"/>
  <c r="L235" i="7"/>
  <c r="L234" i="7"/>
  <c r="L233" i="7"/>
  <c r="L232" i="7"/>
  <c r="L231" i="7"/>
  <c r="L230" i="7"/>
  <c r="L229" i="7"/>
  <c r="L228" i="7"/>
  <c r="L227" i="7"/>
  <c r="L226" i="7"/>
  <c r="L225" i="7"/>
  <c r="L224" i="7"/>
  <c r="L223" i="7"/>
  <c r="L222" i="7"/>
  <c r="L221" i="7"/>
  <c r="L220" i="7"/>
  <c r="L219" i="7"/>
  <c r="L218" i="7"/>
  <c r="L217" i="7"/>
  <c r="L216" i="7"/>
  <c r="L215" i="7"/>
  <c r="L214" i="7"/>
  <c r="L213" i="7"/>
  <c r="L212" i="7"/>
  <c r="L211" i="7"/>
  <c r="L210" i="7"/>
  <c r="L209" i="7"/>
  <c r="L208" i="7"/>
  <c r="L207" i="7"/>
  <c r="L206" i="7"/>
  <c r="L205" i="7"/>
  <c r="L204" i="7"/>
  <c r="L203" i="7"/>
  <c r="L202" i="7"/>
  <c r="L201" i="7"/>
  <c r="L200" i="7"/>
  <c r="L199" i="7"/>
  <c r="L198" i="7"/>
  <c r="L197" i="7"/>
  <c r="L196" i="7"/>
  <c r="L195" i="7"/>
  <c r="L194" i="7"/>
  <c r="L193" i="7"/>
  <c r="L192" i="7"/>
  <c r="L191" i="7"/>
  <c r="L190" i="7"/>
  <c r="L189" i="7"/>
  <c r="L188" i="7"/>
  <c r="L187" i="7"/>
  <c r="L186" i="7"/>
  <c r="L185" i="7"/>
  <c r="L184" i="7"/>
  <c r="L183" i="7"/>
  <c r="L182" i="7"/>
  <c r="L181" i="7"/>
  <c r="L180" i="7"/>
  <c r="L179" i="7"/>
  <c r="L178" i="7"/>
  <c r="L177" i="7"/>
  <c r="L176" i="7"/>
  <c r="L175" i="7"/>
  <c r="L174" i="7"/>
  <c r="L173" i="7"/>
  <c r="L172" i="7"/>
  <c r="L171" i="7"/>
  <c r="L170" i="7"/>
  <c r="L169" i="7"/>
  <c r="L168" i="7"/>
  <c r="L167" i="7"/>
  <c r="L166" i="7"/>
  <c r="L165" i="7"/>
  <c r="L164" i="7"/>
  <c r="L163" i="7"/>
  <c r="L162" i="7"/>
  <c r="L161" i="7"/>
  <c r="L160" i="7"/>
  <c r="L159" i="7"/>
  <c r="L158" i="7"/>
  <c r="L157" i="7"/>
  <c r="L156" i="7"/>
  <c r="L155" i="7"/>
  <c r="L154" i="7"/>
  <c r="L153" i="7"/>
  <c r="L152" i="7"/>
  <c r="L151" i="7"/>
  <c r="L150" i="7"/>
  <c r="L149" i="7"/>
  <c r="L148" i="7"/>
  <c r="L147" i="7"/>
  <c r="L146" i="7"/>
  <c r="L145" i="7"/>
  <c r="L144" i="7"/>
  <c r="L143" i="7"/>
  <c r="L142" i="7"/>
  <c r="L141" i="7"/>
  <c r="L140" i="7"/>
  <c r="L139" i="7"/>
  <c r="L138" i="7"/>
  <c r="L137" i="7"/>
  <c r="L136" i="7"/>
  <c r="L135" i="7"/>
  <c r="L134" i="7"/>
  <c r="L133" i="7"/>
  <c r="L132" i="7"/>
  <c r="L131" i="7"/>
  <c r="L130" i="7"/>
  <c r="L129" i="7"/>
  <c r="L128" i="7"/>
  <c r="L127" i="7"/>
  <c r="L126" i="7"/>
  <c r="L125" i="7"/>
  <c r="L124" i="7"/>
  <c r="L123" i="7"/>
  <c r="L122" i="7"/>
  <c r="L121" i="7"/>
  <c r="L120" i="7"/>
  <c r="L119" i="7"/>
  <c r="L118" i="7"/>
  <c r="L117" i="7"/>
  <c r="L116" i="7"/>
  <c r="L115" i="7"/>
  <c r="L114" i="7"/>
  <c r="L113" i="7"/>
  <c r="L112" i="7"/>
  <c r="L111" i="7"/>
  <c r="L110" i="7"/>
  <c r="L109" i="7"/>
  <c r="L108" i="7"/>
  <c r="L107" i="7"/>
  <c r="L106" i="7"/>
  <c r="L105" i="7"/>
  <c r="L104" i="7"/>
  <c r="L103" i="7"/>
  <c r="L102" i="7"/>
  <c r="L101" i="7"/>
  <c r="L100" i="7"/>
  <c r="L99" i="7"/>
  <c r="L98" i="7"/>
  <c r="L97" i="7"/>
  <c r="L96" i="7"/>
  <c r="L95" i="7"/>
  <c r="L94" i="7"/>
  <c r="L93" i="7"/>
  <c r="L92" i="7"/>
  <c r="L91" i="7"/>
  <c r="L90" i="7"/>
  <c r="L89" i="7"/>
  <c r="L88" i="7"/>
  <c r="L87" i="7"/>
  <c r="L86" i="7"/>
  <c r="L85" i="7"/>
  <c r="L84" i="7"/>
  <c r="L83" i="7"/>
  <c r="L82" i="7"/>
  <c r="L81" i="7"/>
  <c r="L80" i="7"/>
  <c r="L79" i="7"/>
  <c r="L78" i="7"/>
  <c r="L77" i="7"/>
  <c r="L76" i="7"/>
  <c r="L75" i="7"/>
  <c r="L74" i="7"/>
  <c r="L73" i="7"/>
  <c r="L72" i="7"/>
  <c r="L71" i="7"/>
  <c r="L70" i="7"/>
  <c r="L69" i="7"/>
  <c r="L68" i="7"/>
  <c r="L67" i="7"/>
  <c r="L66" i="7"/>
  <c r="L65" i="7"/>
  <c r="L64" i="7"/>
  <c r="L63" i="7"/>
  <c r="L62" i="7"/>
  <c r="L61" i="7"/>
  <c r="L60" i="7"/>
  <c r="L59" i="7"/>
  <c r="L58" i="7"/>
  <c r="L57" i="7"/>
  <c r="L56" i="7"/>
  <c r="L55" i="7"/>
  <c r="L54" i="7"/>
  <c r="L53" i="7"/>
  <c r="L52" i="7"/>
  <c r="L51" i="7"/>
  <c r="L50" i="7"/>
  <c r="L49" i="7"/>
  <c r="L48" i="7"/>
  <c r="L47" i="7"/>
  <c r="L46" i="7"/>
  <c r="L45" i="7"/>
  <c r="L44" i="7"/>
  <c r="L43" i="7"/>
  <c r="L42" i="7"/>
  <c r="L41" i="7"/>
  <c r="L40" i="7"/>
  <c r="L39" i="7"/>
  <c r="L38" i="7"/>
  <c r="L37" i="7"/>
  <c r="L36" i="7"/>
  <c r="L35" i="7"/>
  <c r="L34" i="7"/>
  <c r="L33" i="7"/>
  <c r="L32" i="7"/>
  <c r="L31" i="7"/>
  <c r="L30" i="7"/>
  <c r="L29" i="7"/>
  <c r="L28" i="7"/>
  <c r="L27" i="7"/>
  <c r="L26" i="7"/>
  <c r="L25" i="7"/>
  <c r="L24" i="7"/>
  <c r="L23" i="7"/>
  <c r="L22" i="7"/>
  <c r="L21" i="7"/>
  <c r="L20" i="7"/>
  <c r="L19" i="7"/>
  <c r="L18" i="7"/>
  <c r="L17" i="7"/>
  <c r="L16" i="7"/>
  <c r="L15" i="7"/>
  <c r="L14" i="7"/>
  <c r="L13" i="7"/>
  <c r="L12" i="7"/>
  <c r="L11" i="7"/>
  <c r="L10" i="7"/>
  <c r="L9" i="7"/>
  <c r="L8" i="7"/>
  <c r="L7" i="7"/>
  <c r="L6" i="7"/>
  <c r="L5" i="7"/>
  <c r="L676" i="7"/>
  <c r="K5" i="7"/>
  <c r="K6" i="7"/>
  <c r="K7" i="7"/>
  <c r="K8" i="7"/>
  <c r="K9" i="7"/>
  <c r="K10" i="7"/>
  <c r="K11" i="7"/>
  <c r="K12" i="7"/>
  <c r="K13" i="7"/>
  <c r="K14" i="7"/>
  <c r="K15" i="7"/>
  <c r="K16" i="7"/>
  <c r="K17" i="7"/>
  <c r="K18" i="7"/>
  <c r="K19" i="7"/>
  <c r="K20" i="7"/>
  <c r="K21" i="7"/>
  <c r="K22" i="7"/>
  <c r="K23" i="7"/>
  <c r="K24" i="7"/>
  <c r="K25" i="7"/>
  <c r="K26" i="7"/>
  <c r="K27" i="7"/>
  <c r="K28" i="7"/>
  <c r="K29" i="7"/>
  <c r="K30" i="7"/>
  <c r="K31" i="7"/>
  <c r="K32" i="7"/>
  <c r="K33" i="7"/>
  <c r="K34" i="7"/>
  <c r="K35" i="7"/>
  <c r="K36" i="7"/>
  <c r="K37" i="7"/>
  <c r="K38" i="7"/>
  <c r="K39" i="7"/>
  <c r="K40" i="7"/>
  <c r="K41" i="7"/>
  <c r="K42" i="7"/>
  <c r="K43" i="7"/>
  <c r="K44" i="7"/>
  <c r="K45" i="7"/>
  <c r="K46" i="7"/>
  <c r="K47" i="7"/>
  <c r="K48" i="7"/>
  <c r="K49" i="7"/>
  <c r="K50" i="7"/>
  <c r="K51" i="7"/>
  <c r="K52" i="7"/>
  <c r="K53" i="7"/>
  <c r="K54" i="7"/>
  <c r="K55" i="7"/>
  <c r="K56" i="7"/>
  <c r="K57" i="7"/>
  <c r="K58" i="7"/>
  <c r="K59" i="7"/>
  <c r="K60" i="7"/>
  <c r="K61" i="7"/>
  <c r="K62" i="7"/>
  <c r="K63" i="7"/>
  <c r="K64" i="7"/>
  <c r="K65" i="7"/>
  <c r="K66" i="7"/>
  <c r="K67" i="7"/>
  <c r="K68" i="7"/>
  <c r="K69" i="7"/>
  <c r="K70" i="7"/>
  <c r="K71" i="7"/>
  <c r="K72" i="7"/>
  <c r="K73" i="7"/>
  <c r="K74" i="7"/>
  <c r="K75" i="7"/>
  <c r="K76" i="7"/>
  <c r="K77" i="7"/>
  <c r="K78" i="7"/>
  <c r="K79" i="7"/>
  <c r="K80" i="7"/>
  <c r="K81" i="7"/>
  <c r="K82" i="7"/>
  <c r="K83" i="7"/>
  <c r="K84" i="7"/>
  <c r="K85" i="7"/>
  <c r="K86" i="7"/>
  <c r="K87" i="7"/>
  <c r="K88" i="7"/>
  <c r="K89" i="7"/>
  <c r="K90" i="7"/>
  <c r="K91" i="7"/>
  <c r="K92" i="7"/>
  <c r="K93" i="7"/>
  <c r="K94" i="7"/>
  <c r="K95" i="7"/>
  <c r="K96" i="7"/>
  <c r="K97" i="7"/>
  <c r="K98" i="7"/>
  <c r="K99" i="7"/>
  <c r="K100" i="7"/>
  <c r="K101" i="7"/>
  <c r="K102" i="7"/>
  <c r="K103" i="7"/>
  <c r="K104" i="7"/>
  <c r="K105" i="7"/>
  <c r="K106" i="7"/>
  <c r="K107" i="7"/>
  <c r="K108" i="7"/>
  <c r="K109" i="7"/>
  <c r="K110" i="7"/>
  <c r="K111" i="7"/>
  <c r="K112" i="7"/>
  <c r="K113" i="7"/>
  <c r="K114" i="7"/>
  <c r="K115" i="7"/>
  <c r="K116" i="7"/>
  <c r="K117" i="7"/>
  <c r="K118" i="7"/>
  <c r="K119" i="7"/>
  <c r="K120" i="7"/>
  <c r="K121" i="7"/>
  <c r="K122" i="7"/>
  <c r="K123" i="7"/>
  <c r="K124" i="7"/>
  <c r="K125" i="7"/>
  <c r="K126" i="7"/>
  <c r="K127" i="7"/>
  <c r="K128" i="7"/>
  <c r="K129" i="7"/>
  <c r="K130" i="7"/>
  <c r="K131" i="7"/>
  <c r="K132" i="7"/>
  <c r="K133" i="7"/>
  <c r="K134" i="7"/>
  <c r="K135" i="7"/>
  <c r="K136" i="7"/>
  <c r="K137" i="7"/>
  <c r="K138" i="7"/>
  <c r="K139" i="7"/>
  <c r="K140" i="7"/>
  <c r="K141" i="7"/>
  <c r="K142" i="7"/>
  <c r="K143" i="7"/>
  <c r="K144" i="7"/>
  <c r="K145" i="7"/>
  <c r="K146" i="7"/>
  <c r="K147" i="7"/>
  <c r="K148" i="7"/>
  <c r="K149" i="7"/>
  <c r="K150" i="7"/>
  <c r="K151" i="7"/>
  <c r="K152" i="7"/>
  <c r="K153" i="7"/>
  <c r="K154" i="7"/>
  <c r="K155" i="7"/>
  <c r="K156" i="7"/>
  <c r="K157" i="7"/>
  <c r="K158" i="7"/>
  <c r="K159" i="7"/>
  <c r="K160" i="7"/>
  <c r="K161" i="7"/>
  <c r="K162" i="7"/>
  <c r="K163" i="7"/>
  <c r="K164" i="7"/>
  <c r="K165" i="7"/>
  <c r="K166" i="7"/>
  <c r="K167" i="7"/>
  <c r="K168" i="7"/>
  <c r="K169" i="7"/>
  <c r="K170" i="7"/>
  <c r="K171" i="7"/>
  <c r="K172" i="7"/>
  <c r="K173" i="7"/>
  <c r="K174" i="7"/>
  <c r="K175" i="7"/>
  <c r="K176" i="7"/>
  <c r="K177" i="7"/>
  <c r="K178" i="7"/>
  <c r="K179" i="7"/>
  <c r="K180" i="7"/>
  <c r="K181" i="7"/>
  <c r="K182" i="7"/>
  <c r="K183" i="7"/>
  <c r="K184" i="7"/>
  <c r="K185" i="7"/>
  <c r="K186" i="7"/>
  <c r="K187" i="7"/>
  <c r="K188" i="7"/>
  <c r="K189" i="7"/>
  <c r="K190" i="7"/>
  <c r="K191" i="7"/>
  <c r="K192" i="7"/>
  <c r="K193" i="7"/>
  <c r="K194" i="7"/>
  <c r="K195" i="7"/>
  <c r="K196" i="7"/>
  <c r="K197" i="7"/>
  <c r="K198" i="7"/>
  <c r="K199" i="7"/>
  <c r="K200" i="7"/>
  <c r="K201" i="7"/>
  <c r="K202" i="7"/>
  <c r="K203" i="7"/>
  <c r="K204" i="7"/>
  <c r="K205" i="7"/>
  <c r="K206" i="7"/>
  <c r="K207" i="7"/>
  <c r="K208" i="7"/>
  <c r="K209" i="7"/>
  <c r="K210" i="7"/>
  <c r="K211" i="7"/>
  <c r="K212" i="7"/>
  <c r="K213" i="7"/>
  <c r="K214" i="7"/>
  <c r="K215" i="7"/>
  <c r="K216" i="7"/>
  <c r="K217" i="7"/>
  <c r="K218" i="7"/>
  <c r="K219" i="7"/>
  <c r="K220" i="7"/>
  <c r="K221" i="7"/>
  <c r="K222" i="7"/>
  <c r="K223" i="7"/>
  <c r="K224" i="7"/>
  <c r="K225" i="7"/>
  <c r="K226" i="7"/>
  <c r="K227" i="7"/>
  <c r="K228" i="7"/>
  <c r="K229" i="7"/>
  <c r="K230" i="7"/>
  <c r="K231" i="7"/>
  <c r="K232" i="7"/>
  <c r="K233" i="7"/>
  <c r="K234" i="7"/>
  <c r="K235" i="7"/>
  <c r="K236" i="7"/>
  <c r="K237" i="7"/>
  <c r="K238" i="7"/>
  <c r="K239" i="7"/>
  <c r="K240" i="7"/>
  <c r="K241" i="7"/>
  <c r="K242" i="7"/>
  <c r="K243" i="7"/>
  <c r="K244" i="7"/>
  <c r="K245" i="7"/>
  <c r="K246" i="7"/>
  <c r="K247" i="7"/>
  <c r="K248" i="7"/>
  <c r="K249" i="7"/>
  <c r="K250" i="7"/>
  <c r="K251" i="7"/>
  <c r="K252" i="7"/>
  <c r="K253" i="7"/>
  <c r="K254" i="7"/>
  <c r="K255" i="7"/>
  <c r="K256" i="7"/>
  <c r="K257" i="7"/>
  <c r="K258" i="7"/>
  <c r="K259" i="7"/>
  <c r="K260" i="7"/>
  <c r="K261" i="7"/>
  <c r="K262" i="7"/>
  <c r="K263" i="7"/>
  <c r="K264" i="7"/>
  <c r="K265" i="7"/>
  <c r="K266" i="7"/>
  <c r="K267" i="7"/>
  <c r="K268" i="7"/>
  <c r="K269" i="7"/>
  <c r="K270" i="7"/>
  <c r="K271" i="7"/>
  <c r="K272" i="7"/>
  <c r="K273" i="7"/>
  <c r="K274" i="7"/>
  <c r="K275" i="7"/>
  <c r="K276" i="7"/>
  <c r="K277" i="7"/>
  <c r="K278" i="7"/>
  <c r="K279" i="7"/>
  <c r="K280" i="7"/>
  <c r="K281" i="7"/>
  <c r="K282" i="7"/>
  <c r="K283" i="7"/>
  <c r="K284" i="7"/>
  <c r="K285" i="7"/>
  <c r="K286" i="7"/>
  <c r="K287" i="7"/>
  <c r="K288" i="7"/>
  <c r="K289" i="7"/>
  <c r="K290" i="7"/>
  <c r="K291" i="7"/>
  <c r="K292" i="7"/>
  <c r="K293" i="7"/>
  <c r="K294" i="7"/>
  <c r="K295" i="7"/>
  <c r="K296" i="7"/>
  <c r="K297" i="7"/>
  <c r="K298" i="7"/>
  <c r="K299" i="7"/>
  <c r="K300" i="7"/>
  <c r="K301" i="7"/>
  <c r="K302" i="7"/>
  <c r="K303" i="7"/>
  <c r="K304" i="7"/>
  <c r="K305" i="7"/>
  <c r="K306" i="7"/>
  <c r="K307" i="7"/>
  <c r="K308" i="7"/>
  <c r="K309" i="7"/>
  <c r="K310" i="7"/>
  <c r="K311" i="7"/>
  <c r="K312" i="7"/>
  <c r="K313" i="7"/>
  <c r="K314" i="7"/>
  <c r="K315" i="7"/>
  <c r="K316" i="7"/>
  <c r="K317" i="7"/>
  <c r="K318" i="7"/>
  <c r="K319" i="7"/>
  <c r="K320" i="7"/>
  <c r="K321" i="7"/>
  <c r="K322" i="7"/>
  <c r="K323" i="7"/>
  <c r="K324" i="7"/>
  <c r="K325" i="7"/>
  <c r="K326" i="7"/>
  <c r="K327" i="7"/>
  <c r="K328" i="7"/>
  <c r="K329" i="7"/>
  <c r="K330" i="7"/>
  <c r="K331" i="7"/>
  <c r="K332" i="7"/>
  <c r="K333" i="7"/>
  <c r="K334" i="7"/>
  <c r="K335" i="7"/>
  <c r="K336" i="7"/>
  <c r="K337" i="7"/>
  <c r="K338" i="7"/>
  <c r="K339" i="7"/>
  <c r="K340" i="7"/>
  <c r="K341" i="7"/>
  <c r="K342" i="7"/>
  <c r="K343" i="7"/>
  <c r="K344" i="7"/>
  <c r="K345" i="7"/>
  <c r="K346" i="7"/>
  <c r="K347" i="7"/>
  <c r="K348" i="7"/>
  <c r="K349" i="7"/>
  <c r="K350" i="7"/>
  <c r="K351" i="7"/>
  <c r="K352" i="7"/>
  <c r="K353" i="7"/>
  <c r="K354" i="7"/>
  <c r="K355" i="7"/>
  <c r="K356" i="7"/>
  <c r="K357" i="7"/>
  <c r="K358" i="7"/>
  <c r="K359" i="7"/>
  <c r="K360" i="7"/>
  <c r="K361" i="7"/>
  <c r="K362" i="7"/>
  <c r="K363" i="7"/>
  <c r="K364" i="7"/>
  <c r="K365" i="7"/>
  <c r="K366" i="7"/>
  <c r="K367" i="7"/>
  <c r="K368" i="7"/>
  <c r="K369" i="7"/>
  <c r="K370" i="7"/>
  <c r="K371" i="7"/>
  <c r="K372" i="7"/>
  <c r="K373" i="7"/>
  <c r="K374" i="7"/>
  <c r="K375" i="7"/>
  <c r="K376" i="7"/>
  <c r="K377" i="7"/>
  <c r="K378" i="7"/>
  <c r="K379" i="7"/>
  <c r="K380" i="7"/>
  <c r="K381" i="7"/>
  <c r="K382" i="7"/>
  <c r="K383" i="7"/>
  <c r="K384" i="7"/>
  <c r="K385" i="7"/>
  <c r="K386" i="7"/>
  <c r="K387" i="7"/>
  <c r="K388" i="7"/>
  <c r="K389" i="7"/>
  <c r="K390" i="7"/>
  <c r="K391" i="7"/>
  <c r="K392" i="7"/>
  <c r="K393" i="7"/>
  <c r="K394" i="7"/>
  <c r="K395" i="7"/>
  <c r="K396" i="7"/>
  <c r="K397" i="7"/>
  <c r="K398" i="7"/>
  <c r="K399" i="7"/>
  <c r="K400" i="7"/>
  <c r="K401" i="7"/>
  <c r="K402" i="7"/>
  <c r="K403" i="7"/>
  <c r="K404" i="7"/>
  <c r="K405" i="7"/>
  <c r="K406" i="7"/>
  <c r="K407" i="7"/>
  <c r="K408" i="7"/>
  <c r="K409" i="7"/>
  <c r="K410" i="7"/>
  <c r="K411" i="7"/>
  <c r="K412" i="7"/>
  <c r="K413" i="7"/>
  <c r="K414" i="7"/>
  <c r="K415" i="7"/>
  <c r="K416" i="7"/>
  <c r="K417" i="7"/>
  <c r="K418" i="7"/>
  <c r="K419" i="7"/>
  <c r="K420" i="7"/>
  <c r="K421" i="7"/>
  <c r="K422" i="7"/>
  <c r="K423" i="7"/>
  <c r="K424" i="7"/>
  <c r="K425" i="7"/>
  <c r="K426" i="7"/>
  <c r="K427" i="7"/>
  <c r="K428" i="7"/>
  <c r="K429" i="7"/>
  <c r="K430" i="7"/>
  <c r="K431" i="7"/>
  <c r="K432" i="7"/>
  <c r="K433" i="7"/>
  <c r="K434" i="7"/>
  <c r="K435" i="7"/>
  <c r="K436" i="7"/>
  <c r="K437" i="7"/>
  <c r="K438" i="7"/>
  <c r="K439" i="7"/>
  <c r="K440" i="7"/>
  <c r="K441" i="7"/>
  <c r="K442" i="7"/>
  <c r="K443" i="7"/>
  <c r="K444" i="7"/>
  <c r="K445" i="7"/>
  <c r="K446" i="7"/>
  <c r="K447" i="7"/>
  <c r="K448" i="7"/>
  <c r="K449" i="7"/>
  <c r="K450" i="7"/>
  <c r="K451" i="7"/>
  <c r="K452" i="7"/>
  <c r="K453" i="7"/>
  <c r="K454" i="7"/>
  <c r="K455" i="7"/>
  <c r="K456" i="7"/>
  <c r="K457" i="7"/>
  <c r="K458" i="7"/>
  <c r="K459" i="7"/>
  <c r="K460" i="7"/>
  <c r="K461" i="7"/>
  <c r="K462" i="7"/>
  <c r="K463" i="7"/>
  <c r="K464" i="7"/>
  <c r="K465" i="7"/>
  <c r="K466" i="7"/>
  <c r="K467" i="7"/>
  <c r="K468" i="7"/>
  <c r="K469" i="7"/>
  <c r="K470" i="7"/>
  <c r="K471" i="7"/>
  <c r="K472" i="7"/>
  <c r="K473" i="7"/>
  <c r="K474" i="7"/>
  <c r="K475" i="7"/>
  <c r="K476" i="7"/>
  <c r="K477" i="7"/>
  <c r="K478" i="7"/>
  <c r="K479" i="7"/>
  <c r="K480" i="7"/>
  <c r="K481" i="7"/>
  <c r="K482" i="7"/>
  <c r="K483" i="7"/>
  <c r="K484" i="7"/>
  <c r="K485" i="7"/>
  <c r="K486" i="7"/>
  <c r="K487" i="7"/>
  <c r="K488" i="7"/>
  <c r="K489" i="7"/>
  <c r="K490" i="7"/>
  <c r="K491" i="7"/>
  <c r="K492" i="7"/>
  <c r="K493" i="7"/>
  <c r="K494" i="7"/>
  <c r="K495" i="7"/>
  <c r="K496" i="7"/>
  <c r="K497" i="7"/>
  <c r="K498" i="7"/>
  <c r="K499" i="7"/>
  <c r="K500" i="7"/>
  <c r="K501" i="7"/>
  <c r="K502" i="7"/>
  <c r="K503" i="7"/>
  <c r="K504" i="7"/>
  <c r="K505" i="7"/>
  <c r="K506" i="7"/>
  <c r="K507" i="7"/>
  <c r="K508" i="7"/>
  <c r="K509" i="7"/>
  <c r="K510" i="7"/>
  <c r="K511" i="7"/>
  <c r="K512" i="7"/>
  <c r="K513" i="7"/>
  <c r="K514" i="7"/>
  <c r="K515" i="7"/>
  <c r="K516" i="7"/>
  <c r="K517" i="7"/>
  <c r="K518" i="7"/>
  <c r="K519" i="7"/>
  <c r="K520" i="7"/>
  <c r="K521" i="7"/>
  <c r="K522" i="7"/>
  <c r="K523" i="7"/>
  <c r="K524" i="7"/>
  <c r="K525" i="7"/>
  <c r="K526" i="7"/>
  <c r="K527" i="7"/>
  <c r="K528" i="7"/>
  <c r="K529" i="7"/>
  <c r="K530" i="7"/>
  <c r="K531" i="7"/>
  <c r="K532" i="7"/>
  <c r="K533" i="7"/>
  <c r="K534" i="7"/>
  <c r="K535" i="7"/>
  <c r="K536" i="7"/>
  <c r="K537" i="7"/>
  <c r="K538" i="7"/>
  <c r="K539" i="7"/>
  <c r="K540" i="7"/>
  <c r="K541" i="7"/>
  <c r="K542" i="7"/>
  <c r="K543" i="7"/>
  <c r="K544" i="7"/>
  <c r="K545" i="7"/>
  <c r="K546" i="7"/>
  <c r="K547" i="7"/>
  <c r="K548" i="7"/>
  <c r="K549" i="7"/>
  <c r="K550" i="7"/>
  <c r="K551" i="7"/>
  <c r="K552" i="7"/>
  <c r="K553" i="7"/>
  <c r="K554" i="7"/>
  <c r="K555" i="7"/>
  <c r="K556" i="7"/>
  <c r="K557" i="7"/>
  <c r="K558" i="7"/>
  <c r="K559" i="7"/>
  <c r="K560" i="7"/>
  <c r="K561" i="7"/>
  <c r="K562" i="7"/>
  <c r="K563" i="7"/>
  <c r="K564" i="7"/>
  <c r="K565" i="7"/>
  <c r="K566" i="7"/>
  <c r="K567" i="7"/>
  <c r="K568" i="7"/>
  <c r="K569" i="7"/>
  <c r="K570" i="7"/>
  <c r="K571" i="7"/>
  <c r="K572" i="7"/>
  <c r="K573" i="7"/>
  <c r="K574" i="7"/>
  <c r="K575" i="7"/>
  <c r="K576" i="7"/>
  <c r="K577" i="7"/>
  <c r="K578" i="7"/>
  <c r="K579" i="7"/>
  <c r="K580" i="7"/>
  <c r="K581" i="7"/>
  <c r="K582" i="7"/>
  <c r="K583" i="7"/>
  <c r="K584" i="7"/>
  <c r="K585" i="7"/>
  <c r="K586" i="7"/>
  <c r="K587" i="7"/>
  <c r="K588" i="7"/>
  <c r="K589" i="7"/>
  <c r="K590" i="7"/>
  <c r="K591" i="7"/>
  <c r="K592" i="7"/>
  <c r="K593" i="7"/>
  <c r="K594" i="7"/>
  <c r="K595" i="7"/>
  <c r="K596" i="7"/>
  <c r="K597" i="7"/>
  <c r="K598" i="7"/>
  <c r="K599" i="7"/>
  <c r="K600" i="7"/>
  <c r="K601" i="7"/>
  <c r="K602" i="7"/>
  <c r="K603" i="7"/>
  <c r="K604" i="7"/>
  <c r="K605" i="7"/>
  <c r="K606" i="7"/>
  <c r="K607" i="7"/>
  <c r="K608" i="7"/>
  <c r="K609" i="7"/>
  <c r="K610" i="7"/>
  <c r="K611" i="7"/>
  <c r="K612" i="7"/>
  <c r="K613" i="7"/>
  <c r="K614" i="7"/>
  <c r="K615" i="7"/>
  <c r="K616" i="7"/>
  <c r="K617" i="7"/>
  <c r="K618" i="7"/>
  <c r="K619" i="7"/>
  <c r="K620" i="7"/>
  <c r="K621" i="7"/>
  <c r="K622" i="7"/>
  <c r="K623" i="7"/>
  <c r="K624" i="7"/>
  <c r="K625" i="7"/>
  <c r="K626" i="7"/>
  <c r="K627" i="7"/>
  <c r="K628" i="7"/>
  <c r="K629" i="7"/>
  <c r="K630" i="7"/>
  <c r="K631" i="7"/>
  <c r="K632" i="7"/>
  <c r="K633" i="7"/>
  <c r="K634" i="7"/>
  <c r="K635" i="7"/>
  <c r="K636" i="7"/>
  <c r="K637" i="7"/>
  <c r="K638" i="7"/>
  <c r="K639" i="7"/>
  <c r="K640" i="7"/>
  <c r="K641" i="7"/>
  <c r="K642" i="7"/>
  <c r="K643" i="7"/>
  <c r="K644" i="7"/>
  <c r="K645" i="7"/>
  <c r="K646" i="7"/>
  <c r="K647" i="7"/>
  <c r="K648" i="7"/>
  <c r="K649" i="7"/>
  <c r="K650" i="7"/>
  <c r="K651" i="7"/>
  <c r="K652" i="7"/>
  <c r="K653" i="7"/>
  <c r="K654" i="7"/>
  <c r="K655" i="7"/>
  <c r="K656" i="7"/>
  <c r="K657" i="7"/>
  <c r="K658" i="7"/>
  <c r="K659" i="7"/>
  <c r="K660" i="7"/>
  <c r="K661" i="7"/>
  <c r="K662" i="7"/>
  <c r="K663" i="7"/>
  <c r="K664" i="7"/>
  <c r="K665" i="7"/>
  <c r="K666" i="7"/>
  <c r="K667" i="7"/>
  <c r="K668" i="7"/>
  <c r="K669" i="7"/>
  <c r="K670" i="7"/>
  <c r="K671" i="7"/>
  <c r="K672" i="7"/>
  <c r="K673" i="7"/>
  <c r="K674" i="7"/>
  <c r="K675" i="7"/>
  <c r="K676" i="7"/>
  <c r="K677" i="7"/>
  <c r="K678" i="7"/>
  <c r="K679" i="7"/>
  <c r="K680" i="7"/>
  <c r="A789" i="8"/>
  <c r="C789" i="8"/>
  <c r="E789" i="8"/>
  <c r="F789" i="8"/>
  <c r="G789" i="8"/>
  <c r="A790" i="8"/>
  <c r="C790" i="8"/>
  <c r="E790" i="8"/>
  <c r="F790" i="8"/>
  <c r="G790" i="8"/>
  <c r="A791" i="8"/>
  <c r="C791" i="8"/>
  <c r="E791" i="8"/>
  <c r="F791" i="8"/>
  <c r="G791" i="8"/>
  <c r="A792" i="8"/>
  <c r="C792" i="8"/>
  <c r="E792" i="8"/>
  <c r="F792" i="8"/>
  <c r="G792" i="8"/>
  <c r="A793" i="8"/>
  <c r="C793" i="8"/>
  <c r="E793" i="8"/>
  <c r="F793" i="8"/>
  <c r="G793" i="8"/>
  <c r="A794" i="8"/>
  <c r="C794" i="8"/>
  <c r="E794" i="8"/>
  <c r="F794" i="8"/>
  <c r="G794" i="8"/>
  <c r="A795" i="8"/>
  <c r="C795" i="8"/>
  <c r="E795" i="8"/>
  <c r="F795" i="8"/>
  <c r="G795" i="8"/>
  <c r="A796" i="8"/>
  <c r="C796" i="8"/>
  <c r="E796" i="8"/>
  <c r="F796" i="8"/>
  <c r="G796" i="8"/>
  <c r="A797" i="8"/>
  <c r="C797" i="8"/>
  <c r="E797" i="8"/>
  <c r="F797" i="8"/>
  <c r="G797" i="8"/>
  <c r="A798" i="8"/>
  <c r="C798" i="8"/>
  <c r="E798" i="8"/>
  <c r="F798" i="8"/>
  <c r="G798" i="8"/>
  <c r="A799" i="7"/>
  <c r="A789" i="7"/>
  <c r="B789" i="7"/>
  <c r="E789" i="7"/>
  <c r="F789" i="7"/>
  <c r="G789" i="7"/>
  <c r="A790" i="7"/>
  <c r="B790" i="7"/>
  <c r="E790" i="7"/>
  <c r="F790" i="7"/>
  <c r="G790" i="7"/>
  <c r="A791" i="7"/>
  <c r="B791" i="7"/>
  <c r="K791" i="7" s="1"/>
  <c r="L791" i="7" s="1"/>
  <c r="E791" i="7"/>
  <c r="F791" i="7"/>
  <c r="G791" i="7"/>
  <c r="A792" i="7"/>
  <c r="E792" i="7"/>
  <c r="F792" i="7"/>
  <c r="G792" i="7"/>
  <c r="A793" i="7"/>
  <c r="B793" i="7"/>
  <c r="E793" i="7"/>
  <c r="I793" i="7" s="1"/>
  <c r="F793" i="7"/>
  <c r="G793" i="7"/>
  <c r="A794" i="7"/>
  <c r="B794" i="7"/>
  <c r="E794" i="7"/>
  <c r="F794" i="7"/>
  <c r="G794" i="7"/>
  <c r="A795" i="7"/>
  <c r="B795" i="7"/>
  <c r="E795" i="7"/>
  <c r="F795" i="7"/>
  <c r="G795" i="7"/>
  <c r="A796" i="7"/>
  <c r="B796" i="7"/>
  <c r="I796" i="7" s="1"/>
  <c r="F796" i="7"/>
  <c r="G796" i="7"/>
  <c r="A797" i="7"/>
  <c r="B797" i="7"/>
  <c r="E797" i="7"/>
  <c r="F797" i="7"/>
  <c r="G797" i="7"/>
  <c r="A798" i="7"/>
  <c r="B798" i="7"/>
  <c r="E798" i="7"/>
  <c r="F798" i="7"/>
  <c r="G798" i="7"/>
  <c r="J789" i="4"/>
  <c r="K789" i="4"/>
  <c r="L789" i="4"/>
  <c r="M789" i="4"/>
  <c r="J790" i="4"/>
  <c r="K790" i="4"/>
  <c r="I790" i="4" s="1"/>
  <c r="L790" i="4"/>
  <c r="M790" i="4"/>
  <c r="J791" i="4"/>
  <c r="K791" i="4"/>
  <c r="L791" i="4"/>
  <c r="M791" i="4"/>
  <c r="J792" i="4"/>
  <c r="K792" i="4"/>
  <c r="I792" i="4" s="1"/>
  <c r="L792" i="4"/>
  <c r="M792" i="4"/>
  <c r="J793" i="4"/>
  <c r="K793" i="4"/>
  <c r="L793" i="4"/>
  <c r="M793" i="4"/>
  <c r="J794" i="4"/>
  <c r="K794" i="4"/>
  <c r="L794" i="4"/>
  <c r="M794" i="4"/>
  <c r="J795" i="4"/>
  <c r="K795" i="4"/>
  <c r="L795" i="4"/>
  <c r="M795" i="4"/>
  <c r="J796" i="4"/>
  <c r="K796" i="4"/>
  <c r="L796" i="4"/>
  <c r="M796" i="4"/>
  <c r="J797" i="4"/>
  <c r="K797" i="4"/>
  <c r="I797" i="4" s="1"/>
  <c r="L797" i="4"/>
  <c r="M797" i="4"/>
  <c r="J798" i="4"/>
  <c r="K798" i="4"/>
  <c r="I798" i="4" s="1"/>
  <c r="L798" i="4"/>
  <c r="M798" i="4"/>
  <c r="J799" i="4"/>
  <c r="K799" i="4"/>
  <c r="I799" i="4" s="1"/>
  <c r="L799" i="4"/>
  <c r="M799" i="4"/>
  <c r="K794" i="7" l="1"/>
  <c r="L794" i="7" s="1"/>
  <c r="K789" i="7"/>
  <c r="L789" i="7" s="1"/>
  <c r="I792" i="7"/>
  <c r="K793" i="7"/>
  <c r="L793" i="7" s="1"/>
  <c r="I795" i="4"/>
  <c r="K795" i="7"/>
  <c r="L795" i="7" s="1"/>
  <c r="K790" i="7"/>
  <c r="L790" i="7" s="1"/>
  <c r="I789" i="7"/>
  <c r="I789" i="4"/>
  <c r="I797" i="7"/>
  <c r="I799" i="7"/>
  <c r="I796" i="4"/>
  <c r="I794" i="4"/>
  <c r="I793" i="4"/>
  <c r="I794" i="7"/>
  <c r="I790" i="7"/>
  <c r="K792" i="7"/>
  <c r="L792" i="7" s="1"/>
  <c r="K799" i="7"/>
  <c r="L799" i="7" s="1"/>
  <c r="I791" i="4"/>
  <c r="K798" i="7"/>
  <c r="L798" i="7" s="1"/>
  <c r="I791" i="7"/>
  <c r="I795" i="7"/>
  <c r="K797" i="7"/>
  <c r="L797" i="7" s="1"/>
  <c r="I798" i="7"/>
  <c r="K796" i="7"/>
  <c r="L796" i="7" s="1"/>
  <c r="G5" i="8"/>
  <c r="K2" i="4"/>
  <c r="L2" i="4"/>
  <c r="L1000" i="4" s="1"/>
  <c r="M2" i="4"/>
  <c r="F774" i="8"/>
  <c r="E5" i="8"/>
  <c r="E6" i="8"/>
  <c r="F6" i="8"/>
  <c r="E7" i="8"/>
  <c r="F7" i="8"/>
  <c r="E8" i="8"/>
  <c r="F8" i="8"/>
  <c r="E9" i="8"/>
  <c r="F9" i="8"/>
  <c r="E10" i="8"/>
  <c r="F10" i="8"/>
  <c r="E11" i="8"/>
  <c r="F11" i="8"/>
  <c r="E12" i="8"/>
  <c r="F12" i="8"/>
  <c r="E13" i="8"/>
  <c r="F13" i="8"/>
  <c r="E14" i="8"/>
  <c r="F14" i="8"/>
  <c r="E15" i="8"/>
  <c r="F15" i="8"/>
  <c r="E16" i="8"/>
  <c r="F16" i="8"/>
  <c r="E17" i="8"/>
  <c r="F17" i="8"/>
  <c r="E18" i="8"/>
  <c r="F18" i="8"/>
  <c r="E19" i="8"/>
  <c r="F19" i="8"/>
  <c r="E20" i="8"/>
  <c r="F20" i="8"/>
  <c r="E21" i="8"/>
  <c r="F21" i="8"/>
  <c r="E22" i="8"/>
  <c r="F22" i="8"/>
  <c r="E23" i="8"/>
  <c r="F23" i="8"/>
  <c r="E24" i="8"/>
  <c r="F24" i="8"/>
  <c r="E25" i="8"/>
  <c r="F25" i="8"/>
  <c r="E26" i="8"/>
  <c r="F26" i="8"/>
  <c r="E27" i="8"/>
  <c r="F27" i="8"/>
  <c r="E28" i="8"/>
  <c r="F28" i="8"/>
  <c r="E29" i="8"/>
  <c r="F29" i="8"/>
  <c r="E30" i="8"/>
  <c r="F30" i="8"/>
  <c r="E31" i="8"/>
  <c r="F31" i="8"/>
  <c r="E32" i="8"/>
  <c r="F32" i="8"/>
  <c r="E33" i="8"/>
  <c r="F33" i="8"/>
  <c r="E34" i="8"/>
  <c r="F34" i="8"/>
  <c r="E35" i="8"/>
  <c r="F35" i="8"/>
  <c r="E36" i="8"/>
  <c r="F36" i="8"/>
  <c r="E37" i="8"/>
  <c r="F37" i="8"/>
  <c r="E38" i="8"/>
  <c r="F38" i="8"/>
  <c r="E39" i="8"/>
  <c r="F39" i="8"/>
  <c r="E40" i="8"/>
  <c r="F40" i="8"/>
  <c r="E41" i="8"/>
  <c r="F41" i="8"/>
  <c r="E42" i="8"/>
  <c r="F42" i="8"/>
  <c r="E43" i="8"/>
  <c r="F43" i="8"/>
  <c r="E44" i="8"/>
  <c r="F44" i="8"/>
  <c r="E45" i="8"/>
  <c r="F45" i="8"/>
  <c r="E46" i="8"/>
  <c r="F46" i="8"/>
  <c r="E47" i="8"/>
  <c r="F47" i="8"/>
  <c r="E48" i="8"/>
  <c r="F48" i="8"/>
  <c r="E49" i="8"/>
  <c r="F49" i="8"/>
  <c r="E50" i="8"/>
  <c r="F50" i="8"/>
  <c r="E51" i="8"/>
  <c r="F51" i="8"/>
  <c r="E52" i="8"/>
  <c r="F52" i="8"/>
  <c r="E53" i="8"/>
  <c r="F53" i="8"/>
  <c r="E54" i="8"/>
  <c r="F54" i="8"/>
  <c r="E55" i="8"/>
  <c r="F55" i="8"/>
  <c r="E56" i="8"/>
  <c r="F56" i="8"/>
  <c r="E57" i="8"/>
  <c r="F57" i="8"/>
  <c r="E58" i="8"/>
  <c r="F58" i="8"/>
  <c r="E59" i="8"/>
  <c r="F59" i="8"/>
  <c r="E60" i="8"/>
  <c r="F60" i="8"/>
  <c r="E61" i="8"/>
  <c r="F61" i="8"/>
  <c r="E62" i="8"/>
  <c r="F62" i="8"/>
  <c r="E63" i="8"/>
  <c r="F63" i="8"/>
  <c r="E64" i="8"/>
  <c r="F64" i="8"/>
  <c r="E65" i="8"/>
  <c r="F65" i="8"/>
  <c r="E66" i="8"/>
  <c r="F66" i="8"/>
  <c r="E67" i="8"/>
  <c r="F67" i="8"/>
  <c r="E68" i="8"/>
  <c r="F68" i="8"/>
  <c r="E69" i="8"/>
  <c r="F69" i="8"/>
  <c r="E70" i="8"/>
  <c r="F70" i="8"/>
  <c r="E71" i="8"/>
  <c r="F71" i="8"/>
  <c r="E72" i="8"/>
  <c r="F72" i="8"/>
  <c r="E73" i="8"/>
  <c r="F73" i="8"/>
  <c r="E74" i="8"/>
  <c r="F74" i="8"/>
  <c r="E75" i="8"/>
  <c r="F75" i="8"/>
  <c r="E76" i="8"/>
  <c r="F76" i="8"/>
  <c r="E77" i="8"/>
  <c r="F77" i="8"/>
  <c r="E78" i="8"/>
  <c r="F78" i="8"/>
  <c r="E79" i="8"/>
  <c r="F79" i="8"/>
  <c r="E80" i="8"/>
  <c r="F80" i="8"/>
  <c r="E81" i="8"/>
  <c r="F81" i="8"/>
  <c r="E82" i="8"/>
  <c r="F82" i="8"/>
  <c r="E83" i="8"/>
  <c r="F83" i="8"/>
  <c r="E84" i="8"/>
  <c r="F84" i="8"/>
  <c r="E85" i="8"/>
  <c r="F85" i="8"/>
  <c r="E86" i="8"/>
  <c r="F86" i="8"/>
  <c r="E87" i="8"/>
  <c r="F87" i="8"/>
  <c r="E88" i="8"/>
  <c r="F88" i="8"/>
  <c r="E89" i="8"/>
  <c r="F89" i="8"/>
  <c r="E90" i="8"/>
  <c r="F90" i="8"/>
  <c r="E91" i="8"/>
  <c r="F91" i="8"/>
  <c r="E92" i="8"/>
  <c r="F92" i="8"/>
  <c r="E93" i="8"/>
  <c r="F93" i="8"/>
  <c r="E94" i="8"/>
  <c r="F94" i="8"/>
  <c r="E95" i="8"/>
  <c r="F95" i="8"/>
  <c r="E96" i="8"/>
  <c r="F96" i="8"/>
  <c r="E97" i="8"/>
  <c r="F97" i="8"/>
  <c r="E98" i="8"/>
  <c r="F98" i="8"/>
  <c r="E99" i="8"/>
  <c r="F99" i="8"/>
  <c r="E100" i="8"/>
  <c r="F100" i="8"/>
  <c r="E101" i="8"/>
  <c r="F101" i="8"/>
  <c r="E102" i="8"/>
  <c r="F102" i="8"/>
  <c r="E103" i="8"/>
  <c r="F103" i="8"/>
  <c r="E104" i="8"/>
  <c r="F104" i="8"/>
  <c r="E105" i="8"/>
  <c r="F105" i="8"/>
  <c r="E106" i="8"/>
  <c r="F106" i="8"/>
  <c r="E107" i="8"/>
  <c r="F107" i="8"/>
  <c r="E108" i="8"/>
  <c r="F108" i="8"/>
  <c r="E109" i="8"/>
  <c r="F109" i="8"/>
  <c r="E110" i="8"/>
  <c r="F110" i="8"/>
  <c r="E111" i="8"/>
  <c r="F111" i="8"/>
  <c r="E112" i="8"/>
  <c r="F112" i="8"/>
  <c r="E113" i="8"/>
  <c r="F113" i="8"/>
  <c r="E114" i="8"/>
  <c r="F114" i="8"/>
  <c r="E115" i="8"/>
  <c r="F115" i="8"/>
  <c r="E116" i="8"/>
  <c r="F116" i="8"/>
  <c r="E117" i="8"/>
  <c r="F117" i="8"/>
  <c r="E118" i="8"/>
  <c r="F118" i="8"/>
  <c r="E119" i="8"/>
  <c r="F119" i="8"/>
  <c r="E120" i="8"/>
  <c r="F120" i="8"/>
  <c r="E121" i="8"/>
  <c r="F121" i="8"/>
  <c r="E122" i="8"/>
  <c r="F122" i="8"/>
  <c r="E123" i="8"/>
  <c r="F123" i="8"/>
  <c r="E124" i="8"/>
  <c r="F124" i="8"/>
  <c r="E125" i="8"/>
  <c r="F125" i="8"/>
  <c r="E126" i="8"/>
  <c r="F126" i="8"/>
  <c r="E127" i="8"/>
  <c r="F127" i="8"/>
  <c r="E128" i="8"/>
  <c r="F128" i="8"/>
  <c r="E129" i="8"/>
  <c r="F129" i="8"/>
  <c r="E130" i="8"/>
  <c r="F130" i="8"/>
  <c r="E131" i="8"/>
  <c r="F131" i="8"/>
  <c r="E132" i="8"/>
  <c r="F132" i="8"/>
  <c r="E133" i="8"/>
  <c r="F133" i="8"/>
  <c r="E134" i="8"/>
  <c r="F134" i="8"/>
  <c r="E135" i="8"/>
  <c r="F135" i="8"/>
  <c r="E136" i="8"/>
  <c r="F136" i="8"/>
  <c r="E137" i="8"/>
  <c r="F137" i="8"/>
  <c r="E138" i="8"/>
  <c r="F138" i="8"/>
  <c r="E139" i="8"/>
  <c r="F139" i="8"/>
  <c r="E140" i="8"/>
  <c r="F140" i="8"/>
  <c r="E141" i="8"/>
  <c r="F141" i="8"/>
  <c r="E142" i="8"/>
  <c r="F142" i="8"/>
  <c r="E143" i="8"/>
  <c r="F143" i="8"/>
  <c r="E144" i="8"/>
  <c r="F144" i="8"/>
  <c r="E145" i="8"/>
  <c r="F145" i="8"/>
  <c r="E146" i="8"/>
  <c r="F146" i="8"/>
  <c r="E147" i="8"/>
  <c r="F147" i="8"/>
  <c r="E148" i="8"/>
  <c r="F148" i="8"/>
  <c r="E149" i="8"/>
  <c r="F149" i="8"/>
  <c r="G149" i="8"/>
  <c r="E150" i="8"/>
  <c r="F150" i="8"/>
  <c r="G150" i="8"/>
  <c r="E151" i="8"/>
  <c r="F151" i="8"/>
  <c r="G151" i="8"/>
  <c r="E152" i="8"/>
  <c r="F152" i="8"/>
  <c r="G152" i="8"/>
  <c r="E153" i="8"/>
  <c r="F153" i="8"/>
  <c r="G153" i="8"/>
  <c r="E154" i="8"/>
  <c r="F154" i="8"/>
  <c r="G154" i="8"/>
  <c r="E155" i="8"/>
  <c r="F155" i="8"/>
  <c r="G155" i="8"/>
  <c r="E156" i="8"/>
  <c r="F156" i="8"/>
  <c r="G156" i="8"/>
  <c r="E157" i="8"/>
  <c r="F157" i="8"/>
  <c r="G157" i="8"/>
  <c r="E158" i="8"/>
  <c r="F158" i="8"/>
  <c r="G158" i="8"/>
  <c r="E159" i="8"/>
  <c r="F159" i="8"/>
  <c r="G159" i="8"/>
  <c r="E160" i="8"/>
  <c r="F160" i="8"/>
  <c r="G160" i="8"/>
  <c r="E161" i="8"/>
  <c r="F161" i="8"/>
  <c r="G161" i="8"/>
  <c r="E162" i="8"/>
  <c r="F162" i="8"/>
  <c r="G162" i="8"/>
  <c r="E163" i="8"/>
  <c r="F163" i="8"/>
  <c r="G163" i="8"/>
  <c r="E164" i="8"/>
  <c r="F164" i="8"/>
  <c r="G164" i="8"/>
  <c r="E165" i="8"/>
  <c r="F165" i="8"/>
  <c r="G165" i="8"/>
  <c r="E166" i="8"/>
  <c r="F166" i="8"/>
  <c r="G166" i="8"/>
  <c r="E167" i="8"/>
  <c r="F167" i="8"/>
  <c r="G167" i="8"/>
  <c r="E168" i="8"/>
  <c r="F168" i="8"/>
  <c r="G168" i="8"/>
  <c r="E169" i="8"/>
  <c r="F169" i="8"/>
  <c r="G169" i="8"/>
  <c r="E170" i="8"/>
  <c r="F170" i="8"/>
  <c r="G170" i="8"/>
  <c r="E171" i="8"/>
  <c r="F171" i="8"/>
  <c r="G171" i="8"/>
  <c r="E172" i="8"/>
  <c r="F172" i="8"/>
  <c r="G172" i="8"/>
  <c r="E173" i="8"/>
  <c r="F173" i="8"/>
  <c r="G173" i="8"/>
  <c r="E174" i="8"/>
  <c r="F174" i="8"/>
  <c r="G174" i="8"/>
  <c r="E175" i="8"/>
  <c r="F175" i="8"/>
  <c r="G175" i="8"/>
  <c r="E176" i="8"/>
  <c r="F176" i="8"/>
  <c r="G176" i="8"/>
  <c r="E177" i="8"/>
  <c r="F177" i="8"/>
  <c r="G177" i="8"/>
  <c r="E178" i="8"/>
  <c r="F178" i="8"/>
  <c r="G178" i="8"/>
  <c r="E179" i="8"/>
  <c r="F179" i="8"/>
  <c r="G179" i="8"/>
  <c r="E180" i="8"/>
  <c r="F180" i="8"/>
  <c r="G180" i="8"/>
  <c r="E181" i="8"/>
  <c r="F181" i="8"/>
  <c r="G181" i="8"/>
  <c r="E182" i="8"/>
  <c r="F182" i="8"/>
  <c r="G182" i="8"/>
  <c r="E183" i="8"/>
  <c r="F183" i="8"/>
  <c r="G183" i="8"/>
  <c r="E184" i="8"/>
  <c r="F184" i="8"/>
  <c r="G184" i="8"/>
  <c r="E185" i="8"/>
  <c r="F185" i="8"/>
  <c r="G185" i="8"/>
  <c r="E186" i="8"/>
  <c r="F186" i="8"/>
  <c r="G186" i="8"/>
  <c r="E187" i="8"/>
  <c r="F187" i="8"/>
  <c r="G187" i="8"/>
  <c r="E188" i="8"/>
  <c r="F188" i="8"/>
  <c r="G188" i="8"/>
  <c r="E189" i="8"/>
  <c r="F189" i="8"/>
  <c r="G189" i="8"/>
  <c r="E190" i="8"/>
  <c r="F190" i="8"/>
  <c r="G190" i="8"/>
  <c r="E191" i="8"/>
  <c r="F191" i="8"/>
  <c r="G191" i="8"/>
  <c r="E192" i="8"/>
  <c r="F192" i="8"/>
  <c r="G192" i="8"/>
  <c r="E193" i="8"/>
  <c r="F193" i="8"/>
  <c r="G193" i="8"/>
  <c r="E194" i="8"/>
  <c r="F194" i="8"/>
  <c r="G194" i="8"/>
  <c r="E195" i="8"/>
  <c r="F195" i="8"/>
  <c r="G195" i="8"/>
  <c r="E196" i="8"/>
  <c r="F196" i="8"/>
  <c r="G196" i="8"/>
  <c r="E197" i="8"/>
  <c r="F197" i="8"/>
  <c r="G197" i="8"/>
  <c r="E198" i="8"/>
  <c r="F198" i="8"/>
  <c r="G198" i="8"/>
  <c r="E199" i="8"/>
  <c r="F199" i="8"/>
  <c r="G199" i="8"/>
  <c r="E200" i="8"/>
  <c r="F200" i="8"/>
  <c r="G200" i="8"/>
  <c r="E201" i="8"/>
  <c r="F201" i="8"/>
  <c r="G201" i="8"/>
  <c r="E202" i="8"/>
  <c r="F202" i="8"/>
  <c r="G202" i="8"/>
  <c r="E203" i="8"/>
  <c r="F203" i="8"/>
  <c r="G203" i="8"/>
  <c r="E204" i="8"/>
  <c r="F204" i="8"/>
  <c r="G204" i="8"/>
  <c r="E205" i="8"/>
  <c r="F205" i="8"/>
  <c r="G205" i="8"/>
  <c r="E206" i="8"/>
  <c r="F206" i="8"/>
  <c r="G206" i="8"/>
  <c r="E207" i="8"/>
  <c r="F207" i="8"/>
  <c r="G207" i="8"/>
  <c r="E208" i="8"/>
  <c r="F208" i="8"/>
  <c r="G208" i="8"/>
  <c r="E209" i="8"/>
  <c r="F209" i="8"/>
  <c r="G209" i="8"/>
  <c r="E210" i="8"/>
  <c r="F210" i="8"/>
  <c r="G210" i="8"/>
  <c r="E211" i="8"/>
  <c r="F211" i="8"/>
  <c r="G211" i="8"/>
  <c r="E212" i="8"/>
  <c r="F212" i="8"/>
  <c r="G212" i="8"/>
  <c r="E213" i="8"/>
  <c r="F213" i="8"/>
  <c r="G213" i="8"/>
  <c r="E214" i="8"/>
  <c r="F214" i="8"/>
  <c r="G214" i="8"/>
  <c r="E215" i="8"/>
  <c r="F215" i="8"/>
  <c r="G215" i="8"/>
  <c r="E216" i="8"/>
  <c r="F216" i="8"/>
  <c r="G216" i="8"/>
  <c r="E217" i="8"/>
  <c r="F217" i="8"/>
  <c r="G217" i="8"/>
  <c r="E218" i="8"/>
  <c r="F218" i="8"/>
  <c r="G218" i="8"/>
  <c r="E219" i="8"/>
  <c r="F219" i="8"/>
  <c r="G219" i="8"/>
  <c r="E220" i="8"/>
  <c r="F220" i="8"/>
  <c r="G220" i="8"/>
  <c r="E221" i="8"/>
  <c r="F221" i="8"/>
  <c r="G221" i="8"/>
  <c r="E222" i="8"/>
  <c r="F222" i="8"/>
  <c r="G222" i="8"/>
  <c r="E223" i="8"/>
  <c r="F223" i="8"/>
  <c r="G223" i="8"/>
  <c r="E224" i="8"/>
  <c r="F224" i="8"/>
  <c r="G224" i="8"/>
  <c r="E225" i="8"/>
  <c r="F225" i="8"/>
  <c r="G225" i="8"/>
  <c r="E226" i="8"/>
  <c r="F226" i="8"/>
  <c r="G226" i="8"/>
  <c r="E227" i="8"/>
  <c r="F227" i="8"/>
  <c r="G227" i="8"/>
  <c r="E228" i="8"/>
  <c r="F228" i="8"/>
  <c r="G228" i="8"/>
  <c r="E229" i="8"/>
  <c r="F229" i="8"/>
  <c r="G229" i="8"/>
  <c r="E230" i="8"/>
  <c r="F230" i="8"/>
  <c r="G230" i="8"/>
  <c r="E231" i="8"/>
  <c r="F231" i="8"/>
  <c r="G231" i="8"/>
  <c r="E232" i="8"/>
  <c r="F232" i="8"/>
  <c r="G232" i="8"/>
  <c r="E233" i="8"/>
  <c r="F233" i="8"/>
  <c r="G233" i="8"/>
  <c r="E234" i="8"/>
  <c r="F234" i="8"/>
  <c r="G234" i="8"/>
  <c r="E235" i="8"/>
  <c r="F235" i="8"/>
  <c r="G235" i="8"/>
  <c r="E236" i="8"/>
  <c r="F236" i="8"/>
  <c r="G236" i="8"/>
  <c r="E237" i="8"/>
  <c r="F237" i="8"/>
  <c r="G237" i="8"/>
  <c r="E238" i="8"/>
  <c r="F238" i="8"/>
  <c r="G238" i="8"/>
  <c r="E239" i="8"/>
  <c r="F239" i="8"/>
  <c r="G239" i="8"/>
  <c r="E240" i="8"/>
  <c r="F240" i="8"/>
  <c r="G240" i="8"/>
  <c r="E241" i="8"/>
  <c r="F241" i="8"/>
  <c r="G241" i="8"/>
  <c r="E242" i="8"/>
  <c r="F242" i="8"/>
  <c r="G242" i="8"/>
  <c r="E243" i="8"/>
  <c r="F243" i="8"/>
  <c r="G243" i="8"/>
  <c r="E244" i="8"/>
  <c r="F244" i="8"/>
  <c r="G244" i="8"/>
  <c r="E245" i="8"/>
  <c r="F245" i="8"/>
  <c r="G245" i="8"/>
  <c r="E246" i="8"/>
  <c r="F246" i="8"/>
  <c r="G246" i="8"/>
  <c r="E247" i="8"/>
  <c r="F247" i="8"/>
  <c r="G247" i="8"/>
  <c r="E248" i="8"/>
  <c r="F248" i="8"/>
  <c r="G248" i="8"/>
  <c r="E249" i="8"/>
  <c r="F249" i="8"/>
  <c r="G249" i="8"/>
  <c r="E250" i="8"/>
  <c r="F250" i="8"/>
  <c r="G250" i="8"/>
  <c r="E251" i="8"/>
  <c r="F251" i="8"/>
  <c r="G251" i="8"/>
  <c r="E252" i="8"/>
  <c r="F252" i="8"/>
  <c r="G252" i="8"/>
  <c r="E253" i="8"/>
  <c r="F253" i="8"/>
  <c r="G253" i="8"/>
  <c r="E254" i="8"/>
  <c r="F254" i="8"/>
  <c r="G254" i="8"/>
  <c r="E255" i="8"/>
  <c r="F255" i="8"/>
  <c r="G255" i="8"/>
  <c r="E256" i="8"/>
  <c r="F256" i="8"/>
  <c r="G256" i="8"/>
  <c r="E257" i="8"/>
  <c r="F257" i="8"/>
  <c r="G257" i="8"/>
  <c r="E258" i="8"/>
  <c r="F258" i="8"/>
  <c r="G258" i="8"/>
  <c r="E259" i="8"/>
  <c r="F259" i="8"/>
  <c r="G259" i="8"/>
  <c r="E260" i="8"/>
  <c r="F260" i="8"/>
  <c r="G260" i="8"/>
  <c r="E261" i="8"/>
  <c r="F261" i="8"/>
  <c r="G261" i="8"/>
  <c r="E262" i="8"/>
  <c r="F262" i="8"/>
  <c r="G262" i="8"/>
  <c r="E263" i="8"/>
  <c r="F263" i="8"/>
  <c r="G263" i="8"/>
  <c r="E264" i="8"/>
  <c r="F264" i="8"/>
  <c r="G264" i="8"/>
  <c r="E265" i="8"/>
  <c r="F265" i="8"/>
  <c r="G265" i="8"/>
  <c r="E266" i="8"/>
  <c r="F266" i="8"/>
  <c r="G266" i="8"/>
  <c r="E267" i="8"/>
  <c r="F267" i="8"/>
  <c r="G267" i="8"/>
  <c r="E268" i="8"/>
  <c r="F268" i="8"/>
  <c r="G268" i="8"/>
  <c r="E269" i="8"/>
  <c r="F269" i="8"/>
  <c r="G269" i="8"/>
  <c r="E270" i="8"/>
  <c r="F270" i="8"/>
  <c r="G270" i="8"/>
  <c r="E271" i="8"/>
  <c r="F271" i="8"/>
  <c r="G271" i="8"/>
  <c r="E272" i="8"/>
  <c r="F272" i="8"/>
  <c r="G272" i="8"/>
  <c r="E273" i="8"/>
  <c r="F273" i="8"/>
  <c r="G273" i="8"/>
  <c r="E274" i="8"/>
  <c r="F274" i="8"/>
  <c r="G274" i="8"/>
  <c r="E275" i="8"/>
  <c r="F275" i="8"/>
  <c r="G275" i="8"/>
  <c r="E276" i="8"/>
  <c r="F276" i="8"/>
  <c r="G276" i="8"/>
  <c r="E277" i="8"/>
  <c r="F277" i="8"/>
  <c r="G277" i="8"/>
  <c r="E278" i="8"/>
  <c r="F278" i="8"/>
  <c r="G278" i="8"/>
  <c r="E279" i="8"/>
  <c r="F279" i="8"/>
  <c r="G279" i="8"/>
  <c r="E280" i="8"/>
  <c r="F280" i="8"/>
  <c r="G280" i="8"/>
  <c r="E281" i="8"/>
  <c r="F281" i="8"/>
  <c r="G281" i="8"/>
  <c r="E282" i="8"/>
  <c r="F282" i="8"/>
  <c r="G282" i="8"/>
  <c r="E283" i="8"/>
  <c r="F283" i="8"/>
  <c r="G283" i="8"/>
  <c r="E284" i="8"/>
  <c r="F284" i="8"/>
  <c r="G284" i="8"/>
  <c r="E285" i="8"/>
  <c r="F285" i="8"/>
  <c r="G285" i="8"/>
  <c r="E286" i="8"/>
  <c r="F286" i="8"/>
  <c r="G286" i="8"/>
  <c r="E287" i="8"/>
  <c r="F287" i="8"/>
  <c r="G287" i="8"/>
  <c r="E288" i="8"/>
  <c r="F288" i="8"/>
  <c r="G288" i="8"/>
  <c r="E289" i="8"/>
  <c r="F289" i="8"/>
  <c r="G289" i="8"/>
  <c r="E290" i="8"/>
  <c r="F290" i="8"/>
  <c r="G290" i="8"/>
  <c r="E291" i="8"/>
  <c r="F291" i="8"/>
  <c r="G291" i="8"/>
  <c r="E292" i="8"/>
  <c r="F292" i="8"/>
  <c r="G292" i="8"/>
  <c r="E293" i="8"/>
  <c r="F293" i="8"/>
  <c r="G293" i="8"/>
  <c r="E294" i="8"/>
  <c r="F294" i="8"/>
  <c r="G294" i="8"/>
  <c r="E295" i="8"/>
  <c r="F295" i="8"/>
  <c r="G295" i="8"/>
  <c r="E296" i="8"/>
  <c r="F296" i="8"/>
  <c r="G296" i="8"/>
  <c r="E297" i="8"/>
  <c r="F297" i="8"/>
  <c r="G297" i="8"/>
  <c r="E298" i="8"/>
  <c r="F298" i="8"/>
  <c r="G298" i="8"/>
  <c r="E299" i="8"/>
  <c r="F299" i="8"/>
  <c r="G299" i="8"/>
  <c r="E300" i="8"/>
  <c r="F300" i="8"/>
  <c r="G300" i="8"/>
  <c r="E301" i="8"/>
  <c r="F301" i="8"/>
  <c r="G301" i="8"/>
  <c r="E302" i="8"/>
  <c r="F302" i="8"/>
  <c r="G302" i="8"/>
  <c r="E303" i="8"/>
  <c r="F303" i="8"/>
  <c r="G303" i="8"/>
  <c r="E304" i="8"/>
  <c r="F304" i="8"/>
  <c r="G304" i="8"/>
  <c r="E305" i="8"/>
  <c r="F305" i="8"/>
  <c r="G305" i="8"/>
  <c r="E306" i="8"/>
  <c r="F306" i="8"/>
  <c r="G306" i="8"/>
  <c r="E307" i="8"/>
  <c r="F307" i="8"/>
  <c r="G307" i="8"/>
  <c r="E308" i="8"/>
  <c r="F308" i="8"/>
  <c r="G308" i="8"/>
  <c r="E309" i="8"/>
  <c r="F309" i="8"/>
  <c r="G309" i="8"/>
  <c r="E310" i="8"/>
  <c r="F310" i="8"/>
  <c r="G310" i="8"/>
  <c r="E311" i="8"/>
  <c r="F311" i="8"/>
  <c r="G311" i="8"/>
  <c r="E312" i="8"/>
  <c r="F312" i="8"/>
  <c r="G312" i="8"/>
  <c r="E313" i="8"/>
  <c r="F313" i="8"/>
  <c r="G313" i="8"/>
  <c r="E314" i="8"/>
  <c r="F314" i="8"/>
  <c r="G314" i="8"/>
  <c r="E315" i="8"/>
  <c r="F315" i="8"/>
  <c r="G315" i="8"/>
  <c r="E316" i="8"/>
  <c r="F316" i="8"/>
  <c r="G316" i="8"/>
  <c r="E317" i="8"/>
  <c r="F317" i="8"/>
  <c r="G317" i="8"/>
  <c r="E318" i="8"/>
  <c r="F318" i="8"/>
  <c r="G318" i="8"/>
  <c r="E319" i="8"/>
  <c r="F319" i="8"/>
  <c r="G319" i="8"/>
  <c r="E320" i="8"/>
  <c r="F320" i="8"/>
  <c r="G320" i="8"/>
  <c r="E321" i="8"/>
  <c r="F321" i="8"/>
  <c r="G321" i="8"/>
  <c r="E322" i="8"/>
  <c r="F322" i="8"/>
  <c r="G322" i="8"/>
  <c r="E323" i="8"/>
  <c r="F323" i="8"/>
  <c r="G323" i="8"/>
  <c r="E324" i="8"/>
  <c r="F324" i="8"/>
  <c r="G324" i="8"/>
  <c r="E325" i="8"/>
  <c r="F325" i="8"/>
  <c r="G325" i="8"/>
  <c r="E326" i="8"/>
  <c r="F326" i="8"/>
  <c r="G326" i="8"/>
  <c r="E327" i="8"/>
  <c r="F327" i="8"/>
  <c r="G327" i="8"/>
  <c r="E328" i="8"/>
  <c r="F328" i="8"/>
  <c r="G328" i="8"/>
  <c r="E329" i="8"/>
  <c r="F329" i="8"/>
  <c r="G329" i="8"/>
  <c r="E330" i="8"/>
  <c r="F330" i="8"/>
  <c r="G330" i="8"/>
  <c r="E331" i="8"/>
  <c r="F331" i="8"/>
  <c r="G331" i="8"/>
  <c r="E332" i="8"/>
  <c r="F332" i="8"/>
  <c r="G332" i="8"/>
  <c r="E333" i="8"/>
  <c r="F333" i="8"/>
  <c r="G333" i="8"/>
  <c r="E334" i="8"/>
  <c r="F334" i="8"/>
  <c r="G334" i="8"/>
  <c r="E335" i="8"/>
  <c r="F335" i="8"/>
  <c r="G335" i="8"/>
  <c r="E336" i="8"/>
  <c r="F336" i="8"/>
  <c r="G336" i="8"/>
  <c r="E337" i="8"/>
  <c r="F337" i="8"/>
  <c r="G337" i="8"/>
  <c r="E338" i="8"/>
  <c r="F338" i="8"/>
  <c r="G338" i="8"/>
  <c r="E339" i="8"/>
  <c r="F339" i="8"/>
  <c r="G339" i="8"/>
  <c r="E340" i="8"/>
  <c r="F340" i="8"/>
  <c r="G340" i="8"/>
  <c r="E341" i="8"/>
  <c r="F341" i="8"/>
  <c r="G341" i="8"/>
  <c r="E342" i="8"/>
  <c r="F342" i="8"/>
  <c r="G342" i="8"/>
  <c r="E343" i="8"/>
  <c r="F343" i="8"/>
  <c r="G343" i="8"/>
  <c r="E344" i="8"/>
  <c r="F344" i="8"/>
  <c r="G344" i="8"/>
  <c r="E345" i="8"/>
  <c r="F345" i="8"/>
  <c r="G345" i="8"/>
  <c r="E346" i="8"/>
  <c r="F346" i="8"/>
  <c r="G346" i="8"/>
  <c r="E347" i="8"/>
  <c r="F347" i="8"/>
  <c r="G347" i="8"/>
  <c r="E348" i="8"/>
  <c r="F348" i="8"/>
  <c r="G348" i="8"/>
  <c r="E349" i="8"/>
  <c r="F349" i="8"/>
  <c r="G349" i="8"/>
  <c r="E350" i="8"/>
  <c r="F350" i="8"/>
  <c r="G350" i="8"/>
  <c r="E351" i="8"/>
  <c r="F351" i="8"/>
  <c r="G351" i="8"/>
  <c r="E352" i="8"/>
  <c r="F352" i="8"/>
  <c r="G352" i="8"/>
  <c r="E353" i="8"/>
  <c r="F353" i="8"/>
  <c r="G353" i="8"/>
  <c r="E354" i="8"/>
  <c r="F354" i="8"/>
  <c r="G354" i="8"/>
  <c r="E355" i="8"/>
  <c r="F355" i="8"/>
  <c r="G355" i="8"/>
  <c r="E356" i="8"/>
  <c r="F356" i="8"/>
  <c r="G356" i="8"/>
  <c r="E357" i="8"/>
  <c r="F357" i="8"/>
  <c r="G357" i="8"/>
  <c r="E358" i="8"/>
  <c r="F358" i="8"/>
  <c r="G358" i="8"/>
  <c r="E359" i="8"/>
  <c r="F359" i="8"/>
  <c r="G359" i="8"/>
  <c r="E360" i="8"/>
  <c r="F360" i="8"/>
  <c r="G360" i="8"/>
  <c r="E361" i="8"/>
  <c r="F361" i="8"/>
  <c r="G361" i="8"/>
  <c r="E362" i="8"/>
  <c r="F362" i="8"/>
  <c r="G362" i="8"/>
  <c r="E363" i="8"/>
  <c r="F363" i="8"/>
  <c r="G363" i="8"/>
  <c r="E364" i="8"/>
  <c r="F364" i="8"/>
  <c r="G364" i="8"/>
  <c r="E365" i="8"/>
  <c r="F365" i="8"/>
  <c r="G365" i="8"/>
  <c r="E366" i="8"/>
  <c r="F366" i="8"/>
  <c r="G366" i="8"/>
  <c r="E367" i="8"/>
  <c r="F367" i="8"/>
  <c r="G367" i="8"/>
  <c r="E368" i="8"/>
  <c r="F368" i="8"/>
  <c r="G368" i="8"/>
  <c r="E369" i="8"/>
  <c r="F369" i="8"/>
  <c r="G369" i="8"/>
  <c r="E370" i="8"/>
  <c r="F370" i="8"/>
  <c r="G370" i="8"/>
  <c r="E371" i="8"/>
  <c r="F371" i="8"/>
  <c r="G371" i="8"/>
  <c r="E372" i="8"/>
  <c r="F372" i="8"/>
  <c r="G372" i="8"/>
  <c r="E373" i="8"/>
  <c r="F373" i="8"/>
  <c r="G373" i="8"/>
  <c r="E374" i="8"/>
  <c r="F374" i="8"/>
  <c r="G374" i="8"/>
  <c r="E375" i="8"/>
  <c r="F375" i="8"/>
  <c r="G375" i="8"/>
  <c r="E376" i="8"/>
  <c r="F376" i="8"/>
  <c r="G376" i="8"/>
  <c r="E377" i="8"/>
  <c r="F377" i="8"/>
  <c r="G377" i="8"/>
  <c r="E378" i="8"/>
  <c r="F378" i="8"/>
  <c r="G378" i="8"/>
  <c r="E379" i="8"/>
  <c r="F379" i="8"/>
  <c r="G379" i="8"/>
  <c r="E380" i="8"/>
  <c r="F380" i="8"/>
  <c r="G380" i="8"/>
  <c r="E381" i="8"/>
  <c r="F381" i="8"/>
  <c r="G381" i="8"/>
  <c r="E382" i="8"/>
  <c r="F382" i="8"/>
  <c r="G382" i="8"/>
  <c r="E383" i="8"/>
  <c r="F383" i="8"/>
  <c r="G383" i="8"/>
  <c r="E384" i="8"/>
  <c r="F384" i="8"/>
  <c r="G384" i="8"/>
  <c r="E385" i="8"/>
  <c r="F385" i="8"/>
  <c r="G385" i="8"/>
  <c r="E386" i="8"/>
  <c r="F386" i="8"/>
  <c r="G386" i="8"/>
  <c r="E387" i="8"/>
  <c r="F387" i="8"/>
  <c r="G387" i="8"/>
  <c r="E388" i="8"/>
  <c r="F388" i="8"/>
  <c r="G388" i="8"/>
  <c r="E389" i="8"/>
  <c r="F389" i="8"/>
  <c r="G389" i="8"/>
  <c r="E390" i="8"/>
  <c r="F390" i="8"/>
  <c r="G390" i="8"/>
  <c r="E391" i="8"/>
  <c r="F391" i="8"/>
  <c r="G391" i="8"/>
  <c r="E392" i="8"/>
  <c r="F392" i="8"/>
  <c r="G392" i="8"/>
  <c r="E393" i="8"/>
  <c r="F393" i="8"/>
  <c r="G393" i="8"/>
  <c r="E394" i="8"/>
  <c r="F394" i="8"/>
  <c r="G394" i="8"/>
  <c r="E395" i="8"/>
  <c r="F395" i="8"/>
  <c r="G395" i="8"/>
  <c r="E396" i="8"/>
  <c r="F396" i="8"/>
  <c r="G396" i="8"/>
  <c r="E397" i="8"/>
  <c r="F397" i="8"/>
  <c r="G397" i="8"/>
  <c r="E398" i="8"/>
  <c r="F398" i="8"/>
  <c r="G398" i="8"/>
  <c r="E399" i="8"/>
  <c r="F399" i="8"/>
  <c r="G399" i="8"/>
  <c r="E400" i="8"/>
  <c r="F400" i="8"/>
  <c r="G400" i="8"/>
  <c r="E401" i="8"/>
  <c r="F401" i="8"/>
  <c r="G401" i="8"/>
  <c r="E402" i="8"/>
  <c r="F402" i="8"/>
  <c r="G402" i="8"/>
  <c r="E403" i="8"/>
  <c r="F403" i="8"/>
  <c r="G403" i="8"/>
  <c r="E404" i="8"/>
  <c r="F404" i="8"/>
  <c r="G404" i="8"/>
  <c r="E405" i="8"/>
  <c r="F405" i="8"/>
  <c r="G405" i="8"/>
  <c r="E406" i="8"/>
  <c r="F406" i="8"/>
  <c r="G406" i="8"/>
  <c r="E407" i="8"/>
  <c r="F407" i="8"/>
  <c r="G407" i="8"/>
  <c r="E408" i="8"/>
  <c r="F408" i="8"/>
  <c r="G408" i="8"/>
  <c r="E409" i="8"/>
  <c r="F409" i="8"/>
  <c r="G409" i="8"/>
  <c r="E410" i="8"/>
  <c r="F410" i="8"/>
  <c r="G410" i="8"/>
  <c r="E411" i="8"/>
  <c r="F411" i="8"/>
  <c r="G411" i="8"/>
  <c r="E412" i="8"/>
  <c r="F412" i="8"/>
  <c r="G412" i="8"/>
  <c r="E413" i="8"/>
  <c r="F413" i="8"/>
  <c r="G413" i="8"/>
  <c r="E414" i="8"/>
  <c r="F414" i="8"/>
  <c r="G414" i="8"/>
  <c r="E415" i="8"/>
  <c r="F415" i="8"/>
  <c r="G415" i="8"/>
  <c r="E416" i="8"/>
  <c r="F416" i="8"/>
  <c r="G416" i="8"/>
  <c r="E417" i="8"/>
  <c r="F417" i="8"/>
  <c r="G417" i="8"/>
  <c r="E418" i="8"/>
  <c r="F418" i="8"/>
  <c r="G418" i="8"/>
  <c r="E419" i="8"/>
  <c r="F419" i="8"/>
  <c r="G419" i="8"/>
  <c r="E420" i="8"/>
  <c r="F420" i="8"/>
  <c r="G420" i="8"/>
  <c r="E421" i="8"/>
  <c r="F421" i="8"/>
  <c r="G421" i="8"/>
  <c r="E422" i="8"/>
  <c r="F422" i="8"/>
  <c r="G422" i="8"/>
  <c r="E423" i="8"/>
  <c r="F423" i="8"/>
  <c r="G423" i="8"/>
  <c r="E424" i="8"/>
  <c r="F424" i="8"/>
  <c r="G424" i="8"/>
  <c r="E425" i="8"/>
  <c r="F425" i="8"/>
  <c r="G425" i="8"/>
  <c r="E426" i="8"/>
  <c r="F426" i="8"/>
  <c r="G426" i="8"/>
  <c r="E427" i="8"/>
  <c r="F427" i="8"/>
  <c r="G427" i="8"/>
  <c r="E428" i="8"/>
  <c r="F428" i="8"/>
  <c r="G428" i="8"/>
  <c r="E429" i="8"/>
  <c r="F429" i="8"/>
  <c r="G429" i="8"/>
  <c r="E430" i="8"/>
  <c r="F430" i="8"/>
  <c r="G430" i="8"/>
  <c r="E431" i="8"/>
  <c r="F431" i="8"/>
  <c r="G431" i="8"/>
  <c r="E432" i="8"/>
  <c r="F432" i="8"/>
  <c r="G432" i="8"/>
  <c r="E433" i="8"/>
  <c r="F433" i="8"/>
  <c r="G433" i="8"/>
  <c r="E434" i="8"/>
  <c r="F434" i="8"/>
  <c r="G434" i="8"/>
  <c r="E435" i="8"/>
  <c r="F435" i="8"/>
  <c r="G435" i="8"/>
  <c r="E436" i="8"/>
  <c r="F436" i="8"/>
  <c r="G436" i="8"/>
  <c r="E437" i="8"/>
  <c r="F437" i="8"/>
  <c r="G437" i="8"/>
  <c r="E438" i="8"/>
  <c r="F438" i="8"/>
  <c r="G438" i="8"/>
  <c r="E439" i="8"/>
  <c r="F439" i="8"/>
  <c r="G439" i="8"/>
  <c r="E440" i="8"/>
  <c r="F440" i="8"/>
  <c r="G440" i="8"/>
  <c r="E441" i="8"/>
  <c r="F441" i="8"/>
  <c r="G441" i="8"/>
  <c r="E442" i="8"/>
  <c r="F442" i="8"/>
  <c r="G442" i="8"/>
  <c r="E443" i="8"/>
  <c r="F443" i="8"/>
  <c r="G443" i="8"/>
  <c r="E444" i="8"/>
  <c r="F444" i="8"/>
  <c r="G444" i="8"/>
  <c r="E445" i="8"/>
  <c r="F445" i="8"/>
  <c r="G445" i="8"/>
  <c r="E446" i="8"/>
  <c r="F446" i="8"/>
  <c r="G446" i="8"/>
  <c r="E447" i="8"/>
  <c r="F447" i="8"/>
  <c r="G447" i="8"/>
  <c r="E448" i="8"/>
  <c r="F448" i="8"/>
  <c r="G448" i="8"/>
  <c r="E449" i="8"/>
  <c r="F449" i="8"/>
  <c r="G449" i="8"/>
  <c r="E450" i="8"/>
  <c r="F450" i="8"/>
  <c r="G450" i="8"/>
  <c r="E451" i="8"/>
  <c r="F451" i="8"/>
  <c r="G451" i="8"/>
  <c r="E452" i="8"/>
  <c r="F452" i="8"/>
  <c r="G452" i="8"/>
  <c r="E453" i="8"/>
  <c r="F453" i="8"/>
  <c r="G453" i="8"/>
  <c r="E454" i="8"/>
  <c r="F454" i="8"/>
  <c r="G454" i="8"/>
  <c r="E455" i="8"/>
  <c r="F455" i="8"/>
  <c r="G455" i="8"/>
  <c r="E456" i="8"/>
  <c r="F456" i="8"/>
  <c r="G456" i="8"/>
  <c r="E457" i="8"/>
  <c r="F457" i="8"/>
  <c r="G457" i="8"/>
  <c r="E458" i="8"/>
  <c r="F458" i="8"/>
  <c r="G458" i="8"/>
  <c r="E459" i="8"/>
  <c r="F459" i="8"/>
  <c r="G459" i="8"/>
  <c r="E460" i="8"/>
  <c r="F460" i="8"/>
  <c r="G460" i="8"/>
  <c r="E461" i="8"/>
  <c r="F461" i="8"/>
  <c r="G461" i="8"/>
  <c r="E462" i="8"/>
  <c r="F462" i="8"/>
  <c r="G462" i="8"/>
  <c r="E463" i="8"/>
  <c r="F463" i="8"/>
  <c r="G463" i="8"/>
  <c r="E464" i="8"/>
  <c r="F464" i="8"/>
  <c r="G464" i="8"/>
  <c r="E465" i="8"/>
  <c r="F465" i="8"/>
  <c r="G465" i="8"/>
  <c r="E466" i="8"/>
  <c r="F466" i="8"/>
  <c r="G466" i="8"/>
  <c r="E467" i="8"/>
  <c r="F467" i="8"/>
  <c r="G467" i="8"/>
  <c r="E468" i="8"/>
  <c r="F468" i="8"/>
  <c r="G468" i="8"/>
  <c r="E469" i="8"/>
  <c r="F469" i="8"/>
  <c r="G469" i="8"/>
  <c r="E470" i="8"/>
  <c r="F470" i="8"/>
  <c r="G470" i="8"/>
  <c r="E471" i="8"/>
  <c r="F471" i="8"/>
  <c r="G471" i="8"/>
  <c r="E472" i="8"/>
  <c r="F472" i="8"/>
  <c r="G472" i="8"/>
  <c r="E473" i="8"/>
  <c r="F473" i="8"/>
  <c r="G473" i="8"/>
  <c r="E474" i="8"/>
  <c r="F474" i="8"/>
  <c r="G474" i="8"/>
  <c r="E475" i="8"/>
  <c r="F475" i="8"/>
  <c r="G475" i="8"/>
  <c r="E476" i="8"/>
  <c r="F476" i="8"/>
  <c r="G476" i="8"/>
  <c r="E477" i="8"/>
  <c r="F477" i="8"/>
  <c r="G477" i="8"/>
  <c r="E478" i="8"/>
  <c r="F478" i="8"/>
  <c r="G478" i="8"/>
  <c r="E479" i="8"/>
  <c r="F479" i="8"/>
  <c r="G479" i="8"/>
  <c r="E480" i="8"/>
  <c r="F480" i="8"/>
  <c r="G480" i="8"/>
  <c r="E481" i="8"/>
  <c r="F481" i="8"/>
  <c r="G481" i="8"/>
  <c r="E482" i="8"/>
  <c r="F482" i="8"/>
  <c r="G482" i="8"/>
  <c r="E483" i="8"/>
  <c r="F483" i="8"/>
  <c r="G483" i="8"/>
  <c r="E484" i="8"/>
  <c r="F484" i="8"/>
  <c r="G484" i="8"/>
  <c r="E485" i="8"/>
  <c r="F485" i="8"/>
  <c r="G485" i="8"/>
  <c r="E486" i="8"/>
  <c r="F486" i="8"/>
  <c r="G486" i="8"/>
  <c r="E487" i="8"/>
  <c r="F487" i="8"/>
  <c r="G487" i="8"/>
  <c r="E488" i="8"/>
  <c r="F488" i="8"/>
  <c r="G488" i="8"/>
  <c r="E489" i="8"/>
  <c r="F489" i="8"/>
  <c r="G489" i="8"/>
  <c r="E490" i="8"/>
  <c r="F490" i="8"/>
  <c r="G490" i="8"/>
  <c r="E491" i="8"/>
  <c r="F491" i="8"/>
  <c r="G491" i="8"/>
  <c r="E492" i="8"/>
  <c r="F492" i="8"/>
  <c r="G492" i="8"/>
  <c r="E493" i="8"/>
  <c r="F493" i="8"/>
  <c r="G493" i="8"/>
  <c r="E494" i="8"/>
  <c r="F494" i="8"/>
  <c r="G494" i="8"/>
  <c r="E495" i="8"/>
  <c r="F495" i="8"/>
  <c r="G495" i="8"/>
  <c r="E496" i="8"/>
  <c r="F496" i="8"/>
  <c r="G496" i="8"/>
  <c r="E497" i="8"/>
  <c r="F497" i="8"/>
  <c r="G497" i="8"/>
  <c r="E498" i="8"/>
  <c r="F498" i="8"/>
  <c r="G498" i="8"/>
  <c r="E499" i="8"/>
  <c r="F499" i="8"/>
  <c r="G499" i="8"/>
  <c r="E500" i="8"/>
  <c r="F500" i="8"/>
  <c r="G500" i="8"/>
  <c r="E501" i="8"/>
  <c r="F501" i="8"/>
  <c r="G501" i="8"/>
  <c r="E502" i="8"/>
  <c r="F502" i="8"/>
  <c r="G502" i="8"/>
  <c r="E503" i="8"/>
  <c r="F503" i="8"/>
  <c r="G503" i="8"/>
  <c r="E504" i="8"/>
  <c r="F504" i="8"/>
  <c r="G504" i="8"/>
  <c r="E505" i="8"/>
  <c r="F505" i="8"/>
  <c r="G505" i="8"/>
  <c r="E506" i="8"/>
  <c r="F506" i="8"/>
  <c r="G506" i="8"/>
  <c r="E507" i="8"/>
  <c r="F507" i="8"/>
  <c r="G507" i="8"/>
  <c r="E508" i="8"/>
  <c r="F508" i="8"/>
  <c r="G508" i="8"/>
  <c r="E509" i="8"/>
  <c r="F509" i="8"/>
  <c r="G509" i="8"/>
  <c r="E510" i="8"/>
  <c r="F510" i="8"/>
  <c r="G510" i="8"/>
  <c r="E511" i="8"/>
  <c r="F511" i="8"/>
  <c r="G511" i="8"/>
  <c r="E512" i="8"/>
  <c r="F512" i="8"/>
  <c r="G512" i="8"/>
  <c r="E513" i="8"/>
  <c r="F513" i="8"/>
  <c r="G513" i="8"/>
  <c r="E514" i="8"/>
  <c r="F514" i="8"/>
  <c r="G514" i="8"/>
  <c r="E515" i="8"/>
  <c r="F515" i="8"/>
  <c r="G515" i="8"/>
  <c r="E516" i="8"/>
  <c r="F516" i="8"/>
  <c r="G516" i="8"/>
  <c r="E517" i="8"/>
  <c r="F517" i="8"/>
  <c r="G517" i="8"/>
  <c r="E518" i="8"/>
  <c r="F518" i="8"/>
  <c r="G518" i="8"/>
  <c r="E519" i="8"/>
  <c r="F519" i="8"/>
  <c r="G519" i="8"/>
  <c r="E520" i="8"/>
  <c r="F520" i="8"/>
  <c r="G520" i="8"/>
  <c r="E521" i="8"/>
  <c r="F521" i="8"/>
  <c r="G521" i="8"/>
  <c r="E522" i="8"/>
  <c r="F522" i="8"/>
  <c r="G522" i="8"/>
  <c r="E523" i="8"/>
  <c r="F523" i="8"/>
  <c r="G523" i="8"/>
  <c r="E524" i="8"/>
  <c r="F524" i="8"/>
  <c r="G524" i="8"/>
  <c r="E525" i="8"/>
  <c r="F525" i="8"/>
  <c r="G525" i="8"/>
  <c r="E526" i="8"/>
  <c r="F526" i="8"/>
  <c r="G526" i="8"/>
  <c r="E527" i="8"/>
  <c r="F527" i="8"/>
  <c r="G527" i="8"/>
  <c r="E528" i="8"/>
  <c r="F528" i="8"/>
  <c r="G528" i="8"/>
  <c r="E529" i="8"/>
  <c r="F529" i="8"/>
  <c r="G529" i="8"/>
  <c r="E530" i="8"/>
  <c r="F530" i="8"/>
  <c r="G530" i="8"/>
  <c r="E531" i="8"/>
  <c r="F531" i="8"/>
  <c r="G531" i="8"/>
  <c r="E532" i="8"/>
  <c r="F532" i="8"/>
  <c r="G532" i="8"/>
  <c r="E533" i="8"/>
  <c r="F533" i="8"/>
  <c r="G533" i="8"/>
  <c r="E534" i="8"/>
  <c r="F534" i="8"/>
  <c r="G534" i="8"/>
  <c r="E535" i="8"/>
  <c r="F535" i="8"/>
  <c r="G535" i="8"/>
  <c r="E536" i="8"/>
  <c r="F536" i="8"/>
  <c r="G536" i="8"/>
  <c r="E537" i="8"/>
  <c r="F537" i="8"/>
  <c r="G537" i="8"/>
  <c r="E538" i="8"/>
  <c r="F538" i="8"/>
  <c r="G538" i="8"/>
  <c r="E539" i="8"/>
  <c r="F539" i="8"/>
  <c r="G539" i="8"/>
  <c r="E540" i="8"/>
  <c r="F540" i="8"/>
  <c r="G540" i="8"/>
  <c r="E541" i="8"/>
  <c r="F541" i="8"/>
  <c r="G541" i="8"/>
  <c r="E542" i="8"/>
  <c r="F542" i="8"/>
  <c r="G542" i="8"/>
  <c r="E543" i="8"/>
  <c r="F543" i="8"/>
  <c r="G543" i="8"/>
  <c r="E544" i="8"/>
  <c r="F544" i="8"/>
  <c r="G544" i="8"/>
  <c r="E545" i="8"/>
  <c r="F545" i="8"/>
  <c r="G545" i="8"/>
  <c r="E546" i="8"/>
  <c r="F546" i="8"/>
  <c r="G546" i="8"/>
  <c r="E547" i="8"/>
  <c r="F547" i="8"/>
  <c r="G547" i="8"/>
  <c r="E548" i="8"/>
  <c r="F548" i="8"/>
  <c r="G548" i="8"/>
  <c r="E549" i="8"/>
  <c r="F549" i="8"/>
  <c r="G549" i="8"/>
  <c r="E550" i="8"/>
  <c r="F550" i="8"/>
  <c r="G550" i="8"/>
  <c r="E551" i="8"/>
  <c r="F551" i="8"/>
  <c r="G551" i="8"/>
  <c r="E552" i="8"/>
  <c r="F552" i="8"/>
  <c r="G552" i="8"/>
  <c r="E553" i="8"/>
  <c r="F553" i="8"/>
  <c r="G553" i="8"/>
  <c r="E554" i="8"/>
  <c r="F554" i="8"/>
  <c r="G554" i="8"/>
  <c r="E555" i="8"/>
  <c r="F555" i="8"/>
  <c r="G555" i="8"/>
  <c r="E556" i="8"/>
  <c r="F556" i="8"/>
  <c r="G556" i="8"/>
  <c r="E557" i="8"/>
  <c r="F557" i="8"/>
  <c r="G557" i="8"/>
  <c r="E558" i="8"/>
  <c r="F558" i="8"/>
  <c r="G558" i="8"/>
  <c r="E559" i="8"/>
  <c r="F559" i="8"/>
  <c r="G559" i="8"/>
  <c r="E560" i="8"/>
  <c r="F560" i="8"/>
  <c r="G560" i="8"/>
  <c r="E561" i="8"/>
  <c r="F561" i="8"/>
  <c r="G561" i="8"/>
  <c r="E562" i="8"/>
  <c r="F562" i="8"/>
  <c r="G562" i="8"/>
  <c r="E563" i="8"/>
  <c r="F563" i="8"/>
  <c r="G563" i="8"/>
  <c r="E564" i="8"/>
  <c r="F564" i="8"/>
  <c r="G564" i="8"/>
  <c r="E565" i="8"/>
  <c r="F565" i="8"/>
  <c r="G565" i="8"/>
  <c r="E566" i="8"/>
  <c r="F566" i="8"/>
  <c r="G566" i="8"/>
  <c r="E567" i="8"/>
  <c r="F567" i="8"/>
  <c r="G567" i="8"/>
  <c r="E568" i="8"/>
  <c r="F568" i="8"/>
  <c r="G568" i="8"/>
  <c r="E569" i="8"/>
  <c r="F569" i="8"/>
  <c r="G569" i="8"/>
  <c r="E570" i="8"/>
  <c r="F570" i="8"/>
  <c r="G570" i="8"/>
  <c r="E571" i="8"/>
  <c r="F571" i="8"/>
  <c r="G571" i="8"/>
  <c r="E572" i="8"/>
  <c r="F572" i="8"/>
  <c r="G572" i="8"/>
  <c r="E573" i="8"/>
  <c r="F573" i="8"/>
  <c r="G573" i="8"/>
  <c r="E574" i="8"/>
  <c r="F574" i="8"/>
  <c r="G574" i="8"/>
  <c r="E575" i="8"/>
  <c r="F575" i="8"/>
  <c r="G575" i="8"/>
  <c r="E576" i="8"/>
  <c r="F576" i="8"/>
  <c r="G576" i="8"/>
  <c r="E577" i="8"/>
  <c r="F577" i="8"/>
  <c r="G577" i="8"/>
  <c r="E578" i="8"/>
  <c r="F578" i="8"/>
  <c r="G578" i="8"/>
  <c r="E579" i="8"/>
  <c r="F579" i="8"/>
  <c r="G579" i="8"/>
  <c r="E580" i="8"/>
  <c r="F580" i="8"/>
  <c r="G580" i="8"/>
  <c r="E581" i="8"/>
  <c r="F581" i="8"/>
  <c r="G581" i="8"/>
  <c r="E582" i="8"/>
  <c r="F582" i="8"/>
  <c r="G582" i="8"/>
  <c r="E583" i="8"/>
  <c r="F583" i="8"/>
  <c r="G583" i="8"/>
  <c r="E584" i="8"/>
  <c r="F584" i="8"/>
  <c r="G584" i="8"/>
  <c r="E585" i="8"/>
  <c r="F585" i="8"/>
  <c r="G585" i="8"/>
  <c r="E586" i="8"/>
  <c r="F586" i="8"/>
  <c r="G586" i="8"/>
  <c r="E587" i="8"/>
  <c r="F587" i="8"/>
  <c r="G587" i="8"/>
  <c r="E588" i="8"/>
  <c r="F588" i="8"/>
  <c r="G588" i="8"/>
  <c r="E589" i="8"/>
  <c r="F589" i="8"/>
  <c r="G589" i="8"/>
  <c r="E590" i="8"/>
  <c r="F590" i="8"/>
  <c r="G590" i="8"/>
  <c r="E591" i="8"/>
  <c r="F591" i="8"/>
  <c r="G591" i="8"/>
  <c r="E592" i="8"/>
  <c r="F592" i="8"/>
  <c r="G592" i="8"/>
  <c r="E593" i="8"/>
  <c r="F593" i="8"/>
  <c r="G593" i="8"/>
  <c r="E594" i="8"/>
  <c r="F594" i="8"/>
  <c r="G594" i="8"/>
  <c r="E595" i="8"/>
  <c r="F595" i="8"/>
  <c r="G595" i="8"/>
  <c r="E596" i="8"/>
  <c r="F596" i="8"/>
  <c r="G596" i="8"/>
  <c r="E597" i="8"/>
  <c r="F597" i="8"/>
  <c r="G597" i="8"/>
  <c r="E598" i="8"/>
  <c r="F598" i="8"/>
  <c r="G598" i="8"/>
  <c r="E599" i="8"/>
  <c r="F599" i="8"/>
  <c r="G599" i="8"/>
  <c r="E600" i="8"/>
  <c r="F600" i="8"/>
  <c r="G600" i="8"/>
  <c r="E601" i="8"/>
  <c r="F601" i="8"/>
  <c r="G601" i="8"/>
  <c r="E602" i="8"/>
  <c r="F602" i="8"/>
  <c r="G602" i="8"/>
  <c r="E603" i="8"/>
  <c r="F603" i="8"/>
  <c r="G603" i="8"/>
  <c r="E604" i="8"/>
  <c r="F604" i="8"/>
  <c r="G604" i="8"/>
  <c r="E605" i="8"/>
  <c r="F605" i="8"/>
  <c r="G605" i="8"/>
  <c r="E606" i="8"/>
  <c r="F606" i="8"/>
  <c r="G606" i="8"/>
  <c r="E607" i="8"/>
  <c r="F607" i="8"/>
  <c r="G607" i="8"/>
  <c r="E608" i="8"/>
  <c r="F608" i="8"/>
  <c r="G608" i="8"/>
  <c r="E609" i="8"/>
  <c r="F609" i="8"/>
  <c r="G609" i="8"/>
  <c r="E610" i="8"/>
  <c r="F610" i="8"/>
  <c r="G610" i="8"/>
  <c r="E611" i="8"/>
  <c r="F611" i="8"/>
  <c r="G611" i="8"/>
  <c r="E612" i="8"/>
  <c r="F612" i="8"/>
  <c r="G612" i="8"/>
  <c r="E613" i="8"/>
  <c r="F613" i="8"/>
  <c r="G613" i="8"/>
  <c r="E614" i="8"/>
  <c r="F614" i="8"/>
  <c r="G614" i="8"/>
  <c r="E615" i="8"/>
  <c r="F615" i="8"/>
  <c r="G615" i="8"/>
  <c r="E616" i="8"/>
  <c r="F616" i="8"/>
  <c r="G616" i="8"/>
  <c r="E617" i="8"/>
  <c r="F617" i="8"/>
  <c r="G617" i="8"/>
  <c r="E618" i="8"/>
  <c r="F618" i="8"/>
  <c r="G618" i="8"/>
  <c r="E619" i="8"/>
  <c r="F619" i="8"/>
  <c r="G619" i="8"/>
  <c r="E620" i="8"/>
  <c r="F620" i="8"/>
  <c r="G620" i="8"/>
  <c r="E621" i="8"/>
  <c r="F621" i="8"/>
  <c r="G621" i="8"/>
  <c r="E622" i="8"/>
  <c r="F622" i="8"/>
  <c r="G622" i="8"/>
  <c r="E623" i="8"/>
  <c r="F623" i="8"/>
  <c r="G623" i="8"/>
  <c r="E624" i="8"/>
  <c r="F624" i="8"/>
  <c r="G624" i="8"/>
  <c r="E625" i="8"/>
  <c r="F625" i="8"/>
  <c r="G625" i="8"/>
  <c r="E626" i="8"/>
  <c r="F626" i="8"/>
  <c r="G626" i="8"/>
  <c r="E627" i="8"/>
  <c r="F627" i="8"/>
  <c r="G627" i="8"/>
  <c r="E628" i="8"/>
  <c r="F628" i="8"/>
  <c r="G628" i="8"/>
  <c r="E629" i="8"/>
  <c r="F629" i="8"/>
  <c r="G629" i="8"/>
  <c r="E630" i="8"/>
  <c r="F630" i="8"/>
  <c r="G630" i="8"/>
  <c r="E631" i="8"/>
  <c r="F631" i="8"/>
  <c r="G631" i="8"/>
  <c r="E632" i="8"/>
  <c r="F632" i="8"/>
  <c r="G632" i="8"/>
  <c r="E633" i="8"/>
  <c r="F633" i="8"/>
  <c r="G633" i="8"/>
  <c r="E634" i="8"/>
  <c r="F634" i="8"/>
  <c r="G634" i="8"/>
  <c r="E635" i="8"/>
  <c r="F635" i="8"/>
  <c r="G635" i="8"/>
  <c r="E636" i="8"/>
  <c r="F636" i="8"/>
  <c r="G636" i="8"/>
  <c r="E637" i="8"/>
  <c r="F637" i="8"/>
  <c r="G637" i="8"/>
  <c r="E638" i="8"/>
  <c r="F638" i="8"/>
  <c r="G638" i="8"/>
  <c r="E639" i="8"/>
  <c r="F639" i="8"/>
  <c r="G639" i="8"/>
  <c r="E640" i="8"/>
  <c r="F640" i="8"/>
  <c r="G640" i="8"/>
  <c r="E641" i="8"/>
  <c r="F641" i="8"/>
  <c r="G641" i="8"/>
  <c r="E642" i="8"/>
  <c r="F642" i="8"/>
  <c r="G642" i="8"/>
  <c r="E643" i="8"/>
  <c r="F643" i="8"/>
  <c r="G643" i="8"/>
  <c r="E644" i="8"/>
  <c r="F644" i="8"/>
  <c r="G644" i="8"/>
  <c r="E645" i="8"/>
  <c r="F645" i="8"/>
  <c r="G645" i="8"/>
  <c r="E646" i="8"/>
  <c r="F646" i="8"/>
  <c r="G646" i="8"/>
  <c r="E647" i="8"/>
  <c r="F647" i="8"/>
  <c r="G647" i="8"/>
  <c r="E648" i="8"/>
  <c r="F648" i="8"/>
  <c r="G648" i="8"/>
  <c r="E649" i="8"/>
  <c r="F649" i="8"/>
  <c r="G649" i="8"/>
  <c r="E650" i="8"/>
  <c r="F650" i="8"/>
  <c r="G650" i="8"/>
  <c r="E651" i="8"/>
  <c r="F651" i="8"/>
  <c r="G651" i="8"/>
  <c r="E652" i="8"/>
  <c r="F652" i="8"/>
  <c r="G652" i="8"/>
  <c r="E653" i="8"/>
  <c r="F653" i="8"/>
  <c r="G653" i="8"/>
  <c r="E654" i="8"/>
  <c r="F654" i="8"/>
  <c r="G654" i="8"/>
  <c r="E655" i="8"/>
  <c r="F655" i="8"/>
  <c r="G655" i="8"/>
  <c r="E656" i="8"/>
  <c r="F656" i="8"/>
  <c r="G656" i="8"/>
  <c r="E657" i="8"/>
  <c r="F657" i="8"/>
  <c r="G657" i="8"/>
  <c r="E658" i="8"/>
  <c r="F658" i="8"/>
  <c r="G658" i="8"/>
  <c r="E659" i="8"/>
  <c r="F659" i="8"/>
  <c r="G659" i="8"/>
  <c r="E660" i="8"/>
  <c r="F660" i="8"/>
  <c r="G660" i="8"/>
  <c r="E661" i="8"/>
  <c r="F661" i="8"/>
  <c r="G661" i="8"/>
  <c r="E662" i="8"/>
  <c r="F662" i="8"/>
  <c r="G662" i="8"/>
  <c r="E663" i="8"/>
  <c r="F663" i="8"/>
  <c r="G663" i="8"/>
  <c r="E664" i="8"/>
  <c r="F664" i="8"/>
  <c r="G664" i="8"/>
  <c r="E665" i="8"/>
  <c r="F665" i="8"/>
  <c r="G665" i="8"/>
  <c r="E666" i="8"/>
  <c r="F666" i="8"/>
  <c r="G666" i="8"/>
  <c r="E667" i="8"/>
  <c r="F667" i="8"/>
  <c r="G667" i="8"/>
  <c r="E668" i="8"/>
  <c r="F668" i="8"/>
  <c r="G668" i="8"/>
  <c r="E669" i="8"/>
  <c r="F669" i="8"/>
  <c r="G669" i="8"/>
  <c r="E670" i="8"/>
  <c r="F670" i="8"/>
  <c r="G670" i="8"/>
  <c r="E671" i="8"/>
  <c r="F671" i="8"/>
  <c r="G671" i="8"/>
  <c r="E672" i="8"/>
  <c r="F672" i="8"/>
  <c r="G672" i="8"/>
  <c r="E673" i="8"/>
  <c r="F673" i="8"/>
  <c r="G673" i="8"/>
  <c r="E674" i="8"/>
  <c r="F674" i="8"/>
  <c r="G674" i="8"/>
  <c r="E675" i="8"/>
  <c r="F675" i="8"/>
  <c r="G675" i="8"/>
  <c r="E676" i="8"/>
  <c r="F676" i="8"/>
  <c r="G676" i="8"/>
  <c r="E677" i="8"/>
  <c r="F677" i="8"/>
  <c r="G677" i="8"/>
  <c r="E678" i="8"/>
  <c r="F678" i="8"/>
  <c r="G678" i="8"/>
  <c r="E679" i="8"/>
  <c r="F679" i="8"/>
  <c r="G679" i="8"/>
  <c r="E680" i="8"/>
  <c r="F680" i="8"/>
  <c r="G680" i="8"/>
  <c r="E681" i="8"/>
  <c r="F681" i="8"/>
  <c r="G681" i="8"/>
  <c r="E682" i="8"/>
  <c r="F682" i="8"/>
  <c r="G682" i="8"/>
  <c r="E683" i="8"/>
  <c r="F683" i="8"/>
  <c r="G683" i="8"/>
  <c r="E684" i="8"/>
  <c r="F684" i="8"/>
  <c r="G684" i="8"/>
  <c r="E685" i="8"/>
  <c r="F685" i="8"/>
  <c r="G685" i="8"/>
  <c r="E686" i="8"/>
  <c r="F686" i="8"/>
  <c r="G686" i="8"/>
  <c r="E687" i="8"/>
  <c r="F687" i="8"/>
  <c r="G687" i="8"/>
  <c r="E688" i="8"/>
  <c r="F688" i="8"/>
  <c r="G688" i="8"/>
  <c r="E689" i="8"/>
  <c r="F689" i="8"/>
  <c r="G689" i="8"/>
  <c r="E690" i="8"/>
  <c r="F690" i="8"/>
  <c r="G690" i="8"/>
  <c r="E691" i="8"/>
  <c r="F691" i="8"/>
  <c r="G691" i="8"/>
  <c r="E692" i="8"/>
  <c r="F692" i="8"/>
  <c r="G692" i="8"/>
  <c r="E693" i="8"/>
  <c r="F693" i="8"/>
  <c r="G693" i="8"/>
  <c r="E694" i="8"/>
  <c r="F694" i="8"/>
  <c r="G694" i="8"/>
  <c r="E695" i="8"/>
  <c r="F695" i="8"/>
  <c r="G695" i="8"/>
  <c r="E696" i="8"/>
  <c r="F696" i="8"/>
  <c r="G696" i="8"/>
  <c r="E697" i="8"/>
  <c r="F697" i="8"/>
  <c r="G697" i="8"/>
  <c r="E698" i="8"/>
  <c r="F698" i="8"/>
  <c r="G698" i="8"/>
  <c r="E699" i="8"/>
  <c r="F699" i="8"/>
  <c r="G699" i="8"/>
  <c r="E700" i="8"/>
  <c r="F700" i="8"/>
  <c r="G700" i="8"/>
  <c r="E701" i="8"/>
  <c r="F701" i="8"/>
  <c r="G701" i="8"/>
  <c r="E702" i="8"/>
  <c r="F702" i="8"/>
  <c r="G702" i="8"/>
  <c r="E703" i="8"/>
  <c r="F703" i="8"/>
  <c r="G703" i="8"/>
  <c r="E704" i="8"/>
  <c r="F704" i="8"/>
  <c r="G704" i="8"/>
  <c r="E705" i="8"/>
  <c r="F705" i="8"/>
  <c r="G705" i="8"/>
  <c r="E706" i="8"/>
  <c r="F706" i="8"/>
  <c r="G706" i="8"/>
  <c r="E707" i="8"/>
  <c r="F707" i="8"/>
  <c r="G707" i="8"/>
  <c r="E708" i="8"/>
  <c r="F708" i="8"/>
  <c r="G708" i="8"/>
  <c r="E709" i="8"/>
  <c r="F709" i="8"/>
  <c r="G709" i="8"/>
  <c r="E710" i="8"/>
  <c r="F710" i="8"/>
  <c r="G710" i="8"/>
  <c r="E711" i="8"/>
  <c r="F711" i="8"/>
  <c r="G711" i="8"/>
  <c r="E712" i="8"/>
  <c r="F712" i="8"/>
  <c r="G712" i="8"/>
  <c r="E713" i="8"/>
  <c r="F713" i="8"/>
  <c r="G713" i="8"/>
  <c r="E714" i="8"/>
  <c r="F714" i="8"/>
  <c r="G714" i="8"/>
  <c r="E715" i="8"/>
  <c r="F715" i="8"/>
  <c r="G715" i="8"/>
  <c r="E716" i="8"/>
  <c r="F716" i="8"/>
  <c r="G716" i="8"/>
  <c r="E717" i="8"/>
  <c r="F717" i="8"/>
  <c r="G717" i="8"/>
  <c r="E718" i="8"/>
  <c r="F718" i="8"/>
  <c r="G718" i="8"/>
  <c r="E719" i="8"/>
  <c r="F719" i="8"/>
  <c r="G719" i="8"/>
  <c r="E720" i="8"/>
  <c r="F720" i="8"/>
  <c r="G720" i="8"/>
  <c r="E721" i="8"/>
  <c r="F721" i="8"/>
  <c r="G721" i="8"/>
  <c r="E722" i="8"/>
  <c r="F722" i="8"/>
  <c r="G722" i="8"/>
  <c r="E723" i="8"/>
  <c r="F723" i="8"/>
  <c r="G723" i="8"/>
  <c r="E724" i="8"/>
  <c r="F724" i="8"/>
  <c r="G724" i="8"/>
  <c r="E725" i="8"/>
  <c r="F725" i="8"/>
  <c r="G725" i="8"/>
  <c r="E726" i="8"/>
  <c r="F726" i="8"/>
  <c r="G726" i="8"/>
  <c r="E727" i="8"/>
  <c r="F727" i="8"/>
  <c r="G727" i="8"/>
  <c r="E728" i="8"/>
  <c r="F728" i="8"/>
  <c r="G728" i="8"/>
  <c r="E729" i="8"/>
  <c r="F729" i="8"/>
  <c r="G729" i="8"/>
  <c r="E730" i="8"/>
  <c r="F730" i="8"/>
  <c r="G730" i="8"/>
  <c r="E731" i="8"/>
  <c r="F731" i="8"/>
  <c r="G731" i="8"/>
  <c r="E732" i="8"/>
  <c r="F732" i="8"/>
  <c r="G732" i="8"/>
  <c r="E733" i="8"/>
  <c r="F733" i="8"/>
  <c r="G733" i="8"/>
  <c r="E734" i="8"/>
  <c r="F734" i="8"/>
  <c r="G734" i="8"/>
  <c r="E735" i="8"/>
  <c r="F735" i="8"/>
  <c r="G735" i="8"/>
  <c r="E736" i="8"/>
  <c r="F736" i="8"/>
  <c r="G736" i="8"/>
  <c r="E737" i="8"/>
  <c r="F737" i="8"/>
  <c r="G737" i="8"/>
  <c r="E738" i="8"/>
  <c r="F738" i="8"/>
  <c r="G738" i="8"/>
  <c r="E739" i="8"/>
  <c r="F739" i="8"/>
  <c r="G739" i="8"/>
  <c r="E740" i="8"/>
  <c r="F740" i="8"/>
  <c r="G740" i="8"/>
  <c r="E741" i="8"/>
  <c r="F741" i="8"/>
  <c r="G741" i="8"/>
  <c r="E742" i="8"/>
  <c r="F742" i="8"/>
  <c r="G742" i="8"/>
  <c r="E743" i="8"/>
  <c r="F743" i="8"/>
  <c r="G743" i="8"/>
  <c r="E744" i="8"/>
  <c r="F744" i="8"/>
  <c r="G744" i="8"/>
  <c r="E745" i="8"/>
  <c r="F745" i="8"/>
  <c r="G745" i="8"/>
  <c r="E746" i="8"/>
  <c r="F746" i="8"/>
  <c r="G746" i="8"/>
  <c r="E747" i="8"/>
  <c r="F747" i="8"/>
  <c r="G747" i="8"/>
  <c r="E748" i="8"/>
  <c r="F748" i="8"/>
  <c r="G748" i="8"/>
  <c r="E749" i="8"/>
  <c r="F749" i="8"/>
  <c r="G749" i="8"/>
  <c r="E750" i="8"/>
  <c r="F750" i="8"/>
  <c r="G750" i="8"/>
  <c r="E751" i="8"/>
  <c r="F751" i="8"/>
  <c r="G751" i="8"/>
  <c r="E752" i="8"/>
  <c r="F752" i="8"/>
  <c r="G752" i="8"/>
  <c r="E753" i="8"/>
  <c r="F753" i="8"/>
  <c r="G753" i="8"/>
  <c r="E754" i="8"/>
  <c r="F754" i="8"/>
  <c r="G754" i="8"/>
  <c r="E755" i="8"/>
  <c r="F755" i="8"/>
  <c r="G755" i="8"/>
  <c r="E756" i="8"/>
  <c r="F756" i="8"/>
  <c r="G756" i="8"/>
  <c r="E757" i="8"/>
  <c r="F757" i="8"/>
  <c r="G757" i="8"/>
  <c r="E758" i="8"/>
  <c r="F758" i="8"/>
  <c r="G758" i="8"/>
  <c r="E759" i="8"/>
  <c r="F759" i="8"/>
  <c r="G759" i="8"/>
  <c r="E760" i="8"/>
  <c r="F760" i="8"/>
  <c r="G760" i="8"/>
  <c r="E761" i="8"/>
  <c r="F761" i="8"/>
  <c r="G761" i="8"/>
  <c r="E762" i="8"/>
  <c r="F762" i="8"/>
  <c r="G762" i="8"/>
  <c r="E763" i="8"/>
  <c r="F763" i="8"/>
  <c r="G763" i="8"/>
  <c r="E764" i="8"/>
  <c r="F764" i="8"/>
  <c r="G764" i="8"/>
  <c r="E765" i="8"/>
  <c r="F765" i="8"/>
  <c r="G765" i="8"/>
  <c r="E766" i="8"/>
  <c r="F766" i="8"/>
  <c r="G766" i="8"/>
  <c r="E767" i="8"/>
  <c r="F767" i="8"/>
  <c r="G767" i="8"/>
  <c r="E768" i="8"/>
  <c r="F768" i="8"/>
  <c r="G768" i="8"/>
  <c r="E769" i="8"/>
  <c r="F769" i="8"/>
  <c r="G769" i="8"/>
  <c r="E770" i="8"/>
  <c r="F770" i="8"/>
  <c r="G770" i="8"/>
  <c r="E771" i="8"/>
  <c r="F771" i="8"/>
  <c r="G771" i="8"/>
  <c r="E772" i="8"/>
  <c r="F772" i="8"/>
  <c r="G772" i="8"/>
  <c r="E773" i="8"/>
  <c r="F773" i="8"/>
  <c r="G773" i="8"/>
  <c r="E774" i="8"/>
  <c r="G774" i="8"/>
  <c r="E775" i="8"/>
  <c r="F775" i="8"/>
  <c r="G775" i="8"/>
  <c r="E776" i="8"/>
  <c r="F776" i="8"/>
  <c r="G776" i="8"/>
  <c r="E777" i="8"/>
  <c r="F777" i="8"/>
  <c r="G777" i="8"/>
  <c r="E778" i="8"/>
  <c r="F778" i="8"/>
  <c r="G778" i="8"/>
  <c r="E779" i="8"/>
  <c r="F779" i="8"/>
  <c r="G779" i="8"/>
  <c r="E780" i="8"/>
  <c r="F780" i="8"/>
  <c r="G780" i="8"/>
  <c r="E781" i="8"/>
  <c r="F781" i="8"/>
  <c r="G781" i="8"/>
  <c r="E782" i="8"/>
  <c r="F782" i="8"/>
  <c r="G782" i="8"/>
  <c r="E783" i="8"/>
  <c r="F783" i="8"/>
  <c r="G783" i="8"/>
  <c r="E784" i="8"/>
  <c r="F784" i="8"/>
  <c r="G784" i="8"/>
  <c r="E785" i="8"/>
  <c r="F785" i="8"/>
  <c r="G785" i="8"/>
  <c r="E786" i="8"/>
  <c r="F786" i="8"/>
  <c r="G786" i="8"/>
  <c r="E787" i="8"/>
  <c r="E1" i="8" s="1"/>
  <c r="F787" i="8"/>
  <c r="F1" i="8" s="1"/>
  <c r="G787" i="8"/>
  <c r="G1" i="8" s="1"/>
  <c r="E788" i="8"/>
  <c r="F788" i="8"/>
  <c r="F5" i="8"/>
  <c r="C2" i="8"/>
  <c r="A788" i="8"/>
  <c r="A787" i="8"/>
  <c r="A786" i="8"/>
  <c r="A785" i="8"/>
  <c r="A784" i="8"/>
  <c r="A783" i="8"/>
  <c r="A782" i="8"/>
  <c r="A781" i="8"/>
  <c r="A780" i="8"/>
  <c r="A779" i="8"/>
  <c r="A778" i="8"/>
  <c r="A777" i="8"/>
  <c r="A776" i="8"/>
  <c r="A775" i="8"/>
  <c r="A774" i="8"/>
  <c r="A773" i="8"/>
  <c r="A772" i="8"/>
  <c r="A771" i="8"/>
  <c r="A770" i="8"/>
  <c r="A769" i="8"/>
  <c r="A768" i="8"/>
  <c r="A767" i="8"/>
  <c r="A766" i="8"/>
  <c r="A765" i="8"/>
  <c r="A764" i="8"/>
  <c r="A763" i="8"/>
  <c r="A762" i="8"/>
  <c r="A761" i="8"/>
  <c r="A760" i="8"/>
  <c r="A759" i="8"/>
  <c r="A758" i="8"/>
  <c r="A757" i="8"/>
  <c r="A756" i="8"/>
  <c r="A755" i="8"/>
  <c r="A754" i="8"/>
  <c r="A753" i="8"/>
  <c r="A752" i="8"/>
  <c r="A751" i="8"/>
  <c r="A750" i="8"/>
  <c r="A749" i="8"/>
  <c r="A748" i="8"/>
  <c r="A747" i="8"/>
  <c r="A746" i="8"/>
  <c r="A745" i="8"/>
  <c r="A744" i="8"/>
  <c r="A743" i="8"/>
  <c r="A742" i="8"/>
  <c r="A741" i="8"/>
  <c r="A740" i="8"/>
  <c r="A739" i="8"/>
  <c r="A738" i="8"/>
  <c r="A737" i="8"/>
  <c r="A736" i="8"/>
  <c r="A735" i="8"/>
  <c r="A734" i="8"/>
  <c r="A733" i="8"/>
  <c r="A732" i="8"/>
  <c r="A731" i="8"/>
  <c r="A730" i="8"/>
  <c r="A729" i="8"/>
  <c r="A728" i="8"/>
  <c r="A727" i="8"/>
  <c r="A726" i="8"/>
  <c r="A725" i="8"/>
  <c r="A724" i="8"/>
  <c r="A723" i="8"/>
  <c r="A722" i="8"/>
  <c r="A721" i="8"/>
  <c r="A720" i="8"/>
  <c r="A719" i="8"/>
  <c r="A718" i="8"/>
  <c r="A717" i="8"/>
  <c r="A716" i="8"/>
  <c r="A715" i="8"/>
  <c r="A714" i="8"/>
  <c r="A713" i="8"/>
  <c r="A712" i="8"/>
  <c r="A711" i="8"/>
  <c r="A710" i="8"/>
  <c r="A709" i="8"/>
  <c r="A708" i="8"/>
  <c r="A707" i="8"/>
  <c r="A706" i="8"/>
  <c r="A705" i="8"/>
  <c r="A704" i="8"/>
  <c r="A703" i="8"/>
  <c r="A702" i="8"/>
  <c r="A701" i="8"/>
  <c r="A700" i="8"/>
  <c r="A699" i="8"/>
  <c r="A698" i="8"/>
  <c r="A697" i="8"/>
  <c r="A696" i="8"/>
  <c r="A695" i="8"/>
  <c r="A694" i="8"/>
  <c r="A693" i="8"/>
  <c r="A692" i="8"/>
  <c r="A691" i="8"/>
  <c r="A690" i="8"/>
  <c r="A689" i="8"/>
  <c r="A688" i="8"/>
  <c r="A687" i="8"/>
  <c r="A686" i="8"/>
  <c r="A685" i="8"/>
  <c r="A684" i="8"/>
  <c r="A683" i="8"/>
  <c r="A682" i="8"/>
  <c r="A681" i="8"/>
  <c r="A680" i="8"/>
  <c r="A679" i="8"/>
  <c r="A678" i="8"/>
  <c r="A677" i="8"/>
  <c r="A676" i="8"/>
  <c r="A675" i="8"/>
  <c r="A674" i="8"/>
  <c r="A673" i="8"/>
  <c r="A672" i="8"/>
  <c r="A671" i="8"/>
  <c r="A670" i="8"/>
  <c r="A669" i="8"/>
  <c r="A668" i="8"/>
  <c r="A667" i="8"/>
  <c r="A666" i="8"/>
  <c r="A665" i="8"/>
  <c r="A664" i="8"/>
  <c r="A663" i="8"/>
  <c r="A662" i="8"/>
  <c r="A661" i="8"/>
  <c r="A660" i="8"/>
  <c r="A659" i="8"/>
  <c r="A658" i="8"/>
  <c r="A657" i="8"/>
  <c r="A656" i="8"/>
  <c r="A655" i="8"/>
  <c r="A654" i="8"/>
  <c r="A653" i="8"/>
  <c r="A652" i="8"/>
  <c r="A651" i="8"/>
  <c r="A650" i="8"/>
  <c r="A649" i="8"/>
  <c r="A648" i="8"/>
  <c r="A647" i="8"/>
  <c r="A646" i="8"/>
  <c r="A645" i="8"/>
  <c r="A644" i="8"/>
  <c r="A643" i="8"/>
  <c r="A642" i="8"/>
  <c r="A641" i="8"/>
  <c r="A640" i="8"/>
  <c r="A639" i="8"/>
  <c r="A638" i="8"/>
  <c r="A637" i="8"/>
  <c r="A636" i="8"/>
  <c r="A635" i="8"/>
  <c r="A634" i="8"/>
  <c r="A633" i="8"/>
  <c r="A632" i="8"/>
  <c r="A631" i="8"/>
  <c r="A630" i="8"/>
  <c r="A629" i="8"/>
  <c r="A628" i="8"/>
  <c r="A627" i="8"/>
  <c r="A626" i="8"/>
  <c r="A625" i="8"/>
  <c r="A624" i="8"/>
  <c r="A623" i="8"/>
  <c r="A622" i="8"/>
  <c r="A621" i="8"/>
  <c r="A620" i="8"/>
  <c r="A619" i="8"/>
  <c r="A618" i="8"/>
  <c r="A617" i="8"/>
  <c r="A616" i="8"/>
  <c r="A615" i="8"/>
  <c r="A614" i="8"/>
  <c r="A613" i="8"/>
  <c r="A612" i="8"/>
  <c r="A611" i="8"/>
  <c r="A610" i="8"/>
  <c r="A609" i="8"/>
  <c r="A608" i="8"/>
  <c r="A607" i="8"/>
  <c r="A606" i="8"/>
  <c r="A605" i="8"/>
  <c r="A604" i="8"/>
  <c r="A603" i="8"/>
  <c r="A602" i="8"/>
  <c r="A601" i="8"/>
  <c r="A600" i="8"/>
  <c r="A599" i="8"/>
  <c r="A598" i="8"/>
  <c r="A597" i="8"/>
  <c r="A596" i="8"/>
  <c r="A595" i="8"/>
  <c r="A594" i="8"/>
  <c r="A593" i="8"/>
  <c r="A592" i="8"/>
  <c r="A591" i="8"/>
  <c r="A590" i="8"/>
  <c r="A589" i="8"/>
  <c r="A588" i="8"/>
  <c r="A587" i="8"/>
  <c r="A586" i="8"/>
  <c r="A585" i="8"/>
  <c r="A584" i="8"/>
  <c r="A583" i="8"/>
  <c r="A582" i="8"/>
  <c r="A581" i="8"/>
  <c r="A580" i="8"/>
  <c r="A579" i="8"/>
  <c r="A578" i="8"/>
  <c r="A577" i="8"/>
  <c r="A576" i="8"/>
  <c r="A575" i="8"/>
  <c r="A574" i="8"/>
  <c r="A573" i="8"/>
  <c r="A572" i="8"/>
  <c r="A571" i="8"/>
  <c r="A570" i="8"/>
  <c r="A569" i="8"/>
  <c r="A568" i="8"/>
  <c r="A567" i="8"/>
  <c r="A566" i="8"/>
  <c r="A565" i="8"/>
  <c r="A564" i="8"/>
  <c r="A563" i="8"/>
  <c r="A562" i="8"/>
  <c r="A561" i="8"/>
  <c r="A560" i="8"/>
  <c r="A559" i="8"/>
  <c r="A558" i="8"/>
  <c r="A557" i="8"/>
  <c r="A556" i="8"/>
  <c r="A555" i="8"/>
  <c r="A554" i="8"/>
  <c r="A553" i="8"/>
  <c r="A552" i="8"/>
  <c r="A551" i="8"/>
  <c r="A550" i="8"/>
  <c r="A549" i="8"/>
  <c r="A548" i="8"/>
  <c r="A547" i="8"/>
  <c r="A546" i="8"/>
  <c r="A545" i="8"/>
  <c r="A544" i="8"/>
  <c r="A543" i="8"/>
  <c r="A542" i="8"/>
  <c r="A541" i="8"/>
  <c r="A540" i="8"/>
  <c r="A539" i="8"/>
  <c r="A538" i="8"/>
  <c r="A537" i="8"/>
  <c r="A536" i="8"/>
  <c r="A535" i="8"/>
  <c r="A534" i="8"/>
  <c r="A533" i="8"/>
  <c r="A532" i="8"/>
  <c r="A531" i="8"/>
  <c r="A530" i="8"/>
  <c r="A529" i="8"/>
  <c r="A528" i="8"/>
  <c r="A527" i="8"/>
  <c r="A526" i="8"/>
  <c r="A525" i="8"/>
  <c r="A524" i="8"/>
  <c r="A523" i="8"/>
  <c r="A522" i="8"/>
  <c r="A521" i="8"/>
  <c r="A520" i="8"/>
  <c r="A519" i="8"/>
  <c r="A518" i="8"/>
  <c r="A517" i="8"/>
  <c r="A516" i="8"/>
  <c r="A515" i="8"/>
  <c r="A514" i="8"/>
  <c r="A513" i="8"/>
  <c r="A512" i="8"/>
  <c r="A511" i="8"/>
  <c r="A510" i="8"/>
  <c r="A509" i="8"/>
  <c r="A508" i="8"/>
  <c r="A507" i="8"/>
  <c r="A506" i="8"/>
  <c r="A505" i="8"/>
  <c r="A504" i="8"/>
  <c r="A503" i="8"/>
  <c r="A502" i="8"/>
  <c r="A501" i="8"/>
  <c r="A500" i="8"/>
  <c r="A499" i="8"/>
  <c r="A498" i="8"/>
  <c r="A497" i="8"/>
  <c r="A496" i="8"/>
  <c r="A495" i="8"/>
  <c r="A494" i="8"/>
  <c r="A493" i="8"/>
  <c r="A492" i="8"/>
  <c r="A491" i="8"/>
  <c r="A490" i="8"/>
  <c r="A489" i="8"/>
  <c r="A488" i="8"/>
  <c r="A487" i="8"/>
  <c r="A486" i="8"/>
  <c r="A485" i="8"/>
  <c r="A484" i="8"/>
  <c r="A483" i="8"/>
  <c r="A482" i="8"/>
  <c r="A481" i="8"/>
  <c r="A480" i="8"/>
  <c r="A479" i="8"/>
  <c r="A478" i="8"/>
  <c r="A477" i="8"/>
  <c r="A476" i="8"/>
  <c r="A475" i="8"/>
  <c r="A474" i="8"/>
  <c r="A473" i="8"/>
  <c r="A472" i="8"/>
  <c r="A471" i="8"/>
  <c r="A470" i="8"/>
  <c r="A469" i="8"/>
  <c r="A468" i="8"/>
  <c r="A467" i="8"/>
  <c r="A466" i="8"/>
  <c r="A465" i="8"/>
  <c r="A464" i="8"/>
  <c r="A463" i="8"/>
  <c r="A462" i="8"/>
  <c r="A461" i="8"/>
  <c r="A460" i="8"/>
  <c r="A459" i="8"/>
  <c r="A458" i="8"/>
  <c r="A457" i="8"/>
  <c r="A456" i="8"/>
  <c r="A455" i="8"/>
  <c r="A454" i="8"/>
  <c r="A453" i="8"/>
  <c r="A452" i="8"/>
  <c r="A451" i="8"/>
  <c r="A450" i="8"/>
  <c r="A449" i="8"/>
  <c r="A448" i="8"/>
  <c r="A447" i="8"/>
  <c r="A446" i="8"/>
  <c r="A445" i="8"/>
  <c r="A444" i="8"/>
  <c r="A443" i="8"/>
  <c r="A442" i="8"/>
  <c r="A441" i="8"/>
  <c r="A440" i="8"/>
  <c r="A439" i="8"/>
  <c r="A438" i="8"/>
  <c r="A437" i="8"/>
  <c r="A436" i="8"/>
  <c r="A435" i="8"/>
  <c r="A434" i="8"/>
  <c r="A433" i="8"/>
  <c r="A432" i="8"/>
  <c r="A431" i="8"/>
  <c r="A430" i="8"/>
  <c r="A429" i="8"/>
  <c r="A428" i="8"/>
  <c r="A427" i="8"/>
  <c r="A426" i="8"/>
  <c r="A425" i="8"/>
  <c r="A424" i="8"/>
  <c r="A423" i="8"/>
  <c r="A422" i="8"/>
  <c r="A421" i="8"/>
  <c r="A420" i="8"/>
  <c r="A419" i="8"/>
  <c r="A418" i="8"/>
  <c r="A417" i="8"/>
  <c r="A416" i="8"/>
  <c r="A415" i="8"/>
  <c r="A414" i="8"/>
  <c r="A413" i="8"/>
  <c r="A412" i="8"/>
  <c r="A411" i="8"/>
  <c r="A410" i="8"/>
  <c r="A409" i="8"/>
  <c r="A408" i="8"/>
  <c r="A407" i="8"/>
  <c r="A406" i="8"/>
  <c r="A405" i="8"/>
  <c r="A404" i="8"/>
  <c r="A403" i="8"/>
  <c r="A402" i="8"/>
  <c r="A401" i="8"/>
  <c r="A400" i="8"/>
  <c r="A399" i="8"/>
  <c r="A398" i="8"/>
  <c r="A397" i="8"/>
  <c r="A396" i="8"/>
  <c r="A395" i="8"/>
  <c r="A394" i="8"/>
  <c r="A393" i="8"/>
  <c r="A392" i="8"/>
  <c r="A391" i="8"/>
  <c r="A390" i="8"/>
  <c r="A389" i="8"/>
  <c r="A388" i="8"/>
  <c r="A387" i="8"/>
  <c r="A386" i="8"/>
  <c r="A385" i="8"/>
  <c r="A384" i="8"/>
  <c r="A383" i="8"/>
  <c r="A382" i="8"/>
  <c r="A381" i="8"/>
  <c r="A380" i="8"/>
  <c r="A379" i="8"/>
  <c r="A378" i="8"/>
  <c r="A377" i="8"/>
  <c r="A376" i="8"/>
  <c r="A375" i="8"/>
  <c r="A374" i="8"/>
  <c r="A373" i="8"/>
  <c r="A372" i="8"/>
  <c r="A371" i="8"/>
  <c r="A370" i="8"/>
  <c r="A369" i="8"/>
  <c r="A368" i="8"/>
  <c r="A367" i="8"/>
  <c r="A366" i="8"/>
  <c r="A365" i="8"/>
  <c r="A364" i="8"/>
  <c r="A363" i="8"/>
  <c r="A362" i="8"/>
  <c r="A361" i="8"/>
  <c r="A360" i="8"/>
  <c r="A359" i="8"/>
  <c r="A358" i="8"/>
  <c r="A357" i="8"/>
  <c r="A356" i="8"/>
  <c r="A355" i="8"/>
  <c r="A354" i="8"/>
  <c r="A353" i="8"/>
  <c r="A352" i="8"/>
  <c r="A351" i="8"/>
  <c r="A350" i="8"/>
  <c r="A349" i="8"/>
  <c r="A348" i="8"/>
  <c r="A347" i="8"/>
  <c r="A346" i="8"/>
  <c r="A345" i="8"/>
  <c r="A344" i="8"/>
  <c r="A343" i="8"/>
  <c r="A342" i="8"/>
  <c r="A341" i="8"/>
  <c r="A340" i="8"/>
  <c r="A339" i="8"/>
  <c r="A338" i="8"/>
  <c r="A337" i="8"/>
  <c r="A336" i="8"/>
  <c r="A335" i="8"/>
  <c r="A334" i="8"/>
  <c r="A333" i="8"/>
  <c r="A332" i="8"/>
  <c r="A331" i="8"/>
  <c r="A330" i="8"/>
  <c r="A329" i="8"/>
  <c r="A328" i="8"/>
  <c r="A327" i="8"/>
  <c r="A326" i="8"/>
  <c r="A325" i="8"/>
  <c r="A324" i="8"/>
  <c r="A323" i="8"/>
  <c r="A322" i="8"/>
  <c r="A321" i="8"/>
  <c r="A320" i="8"/>
  <c r="A319" i="8"/>
  <c r="A318" i="8"/>
  <c r="A317" i="8"/>
  <c r="A316" i="8"/>
  <c r="A315" i="8"/>
  <c r="A314" i="8"/>
  <c r="A313" i="8"/>
  <c r="A312" i="8"/>
  <c r="A311" i="8"/>
  <c r="A310" i="8"/>
  <c r="A309" i="8"/>
  <c r="A308" i="8"/>
  <c r="A307" i="8"/>
  <c r="A306" i="8"/>
  <c r="A305" i="8"/>
  <c r="A304" i="8"/>
  <c r="A303" i="8"/>
  <c r="A302" i="8"/>
  <c r="A301" i="8"/>
  <c r="A300" i="8"/>
  <c r="A299" i="8"/>
  <c r="A298" i="8"/>
  <c r="A297" i="8"/>
  <c r="A296" i="8"/>
  <c r="A295" i="8"/>
  <c r="A294" i="8"/>
  <c r="A293" i="8"/>
  <c r="A292" i="8"/>
  <c r="A291" i="8"/>
  <c r="A290" i="8"/>
  <c r="A289" i="8"/>
  <c r="A288" i="8"/>
  <c r="A287" i="8"/>
  <c r="A286" i="8"/>
  <c r="A285" i="8"/>
  <c r="A284" i="8"/>
  <c r="A283" i="8"/>
  <c r="A282" i="8"/>
  <c r="A281" i="8"/>
  <c r="A280" i="8"/>
  <c r="A279" i="8"/>
  <c r="A278" i="8"/>
  <c r="A277" i="8"/>
  <c r="A276" i="8"/>
  <c r="A275" i="8"/>
  <c r="A274" i="8"/>
  <c r="A273" i="8"/>
  <c r="A272" i="8"/>
  <c r="A271" i="8"/>
  <c r="A270" i="8"/>
  <c r="A269" i="8"/>
  <c r="A268" i="8"/>
  <c r="A267" i="8"/>
  <c r="A266" i="8"/>
  <c r="A265" i="8"/>
  <c r="A264" i="8"/>
  <c r="A263" i="8"/>
  <c r="A262" i="8"/>
  <c r="A261" i="8"/>
  <c r="A260" i="8"/>
  <c r="A259" i="8"/>
  <c r="A258" i="8"/>
  <c r="A257" i="8"/>
  <c r="A256" i="8"/>
  <c r="A255" i="8"/>
  <c r="A254" i="8"/>
  <c r="A253" i="8"/>
  <c r="A252" i="8"/>
  <c r="A251" i="8"/>
  <c r="A250" i="8"/>
  <c r="A249" i="8"/>
  <c r="A248" i="8"/>
  <c r="A247" i="8"/>
  <c r="A246" i="8"/>
  <c r="A245" i="8"/>
  <c r="A244" i="8"/>
  <c r="A243" i="8"/>
  <c r="A242" i="8"/>
  <c r="A241" i="8"/>
  <c r="A240" i="8"/>
  <c r="A239" i="8"/>
  <c r="A238" i="8"/>
  <c r="A237" i="8"/>
  <c r="A236" i="8"/>
  <c r="A235" i="8"/>
  <c r="A234" i="8"/>
  <c r="A233" i="8"/>
  <c r="A232" i="8"/>
  <c r="A231" i="8"/>
  <c r="A230" i="8"/>
  <c r="A229" i="8"/>
  <c r="A228" i="8"/>
  <c r="A227" i="8"/>
  <c r="A226" i="8"/>
  <c r="A225" i="8"/>
  <c r="A224" i="8"/>
  <c r="A223" i="8"/>
  <c r="A222" i="8"/>
  <c r="A221" i="8"/>
  <c r="A220" i="8"/>
  <c r="A219" i="8"/>
  <c r="A218" i="8"/>
  <c r="A217" i="8"/>
  <c r="A216" i="8"/>
  <c r="A215" i="8"/>
  <c r="A214" i="8"/>
  <c r="A213" i="8"/>
  <c r="A212" i="8"/>
  <c r="A211" i="8"/>
  <c r="A210" i="8"/>
  <c r="A209" i="8"/>
  <c r="A208" i="8"/>
  <c r="A207" i="8"/>
  <c r="A206" i="8"/>
  <c r="A205" i="8"/>
  <c r="A204" i="8"/>
  <c r="A203" i="8"/>
  <c r="A202" i="8"/>
  <c r="A201" i="8"/>
  <c r="A200" i="8"/>
  <c r="A199" i="8"/>
  <c r="A198" i="8"/>
  <c r="A197" i="8"/>
  <c r="A196" i="8"/>
  <c r="A195" i="8"/>
  <c r="A194" i="8"/>
  <c r="A193" i="8"/>
  <c r="A192" i="8"/>
  <c r="A191" i="8"/>
  <c r="A190" i="8"/>
  <c r="A189" i="8"/>
  <c r="A188" i="8"/>
  <c r="A187" i="8"/>
  <c r="A186" i="8"/>
  <c r="A185" i="8"/>
  <c r="A184" i="8"/>
  <c r="A183" i="8"/>
  <c r="A182" i="8"/>
  <c r="A181" i="8"/>
  <c r="A180" i="8"/>
  <c r="A179" i="8"/>
  <c r="A178" i="8"/>
  <c r="A177" i="8"/>
  <c r="A176" i="8"/>
  <c r="A175" i="8"/>
  <c r="A174" i="8"/>
  <c r="A173" i="8"/>
  <c r="A172" i="8"/>
  <c r="A171" i="8"/>
  <c r="A170" i="8"/>
  <c r="A169" i="8"/>
  <c r="A168" i="8"/>
  <c r="A167" i="8"/>
  <c r="A166" i="8"/>
  <c r="A165" i="8"/>
  <c r="A164" i="8"/>
  <c r="A163" i="8"/>
  <c r="A162" i="8"/>
  <c r="A161" i="8"/>
  <c r="A160" i="8"/>
  <c r="A159" i="8"/>
  <c r="A158" i="8"/>
  <c r="A157" i="8"/>
  <c r="A156" i="8"/>
  <c r="A155" i="8"/>
  <c r="A154" i="8"/>
  <c r="A153" i="8"/>
  <c r="A152" i="8"/>
  <c r="A151" i="8"/>
  <c r="A150" i="8"/>
  <c r="A149" i="8"/>
  <c r="A148" i="8"/>
  <c r="A147" i="8"/>
  <c r="A146" i="8"/>
  <c r="A145" i="8"/>
  <c r="A144" i="8"/>
  <c r="A143" i="8"/>
  <c r="A142" i="8"/>
  <c r="A141" i="8"/>
  <c r="A140" i="8"/>
  <c r="A139" i="8"/>
  <c r="A138" i="8"/>
  <c r="A137" i="8"/>
  <c r="A136" i="8"/>
  <c r="A135" i="8"/>
  <c r="A134" i="8"/>
  <c r="A133" i="8"/>
  <c r="A132" i="8"/>
  <c r="A131" i="8"/>
  <c r="A130" i="8"/>
  <c r="A129" i="8"/>
  <c r="A128" i="8"/>
  <c r="A127" i="8"/>
  <c r="A126" i="8"/>
  <c r="A125" i="8"/>
  <c r="A124" i="8"/>
  <c r="A123" i="8"/>
  <c r="A122" i="8"/>
  <c r="A121" i="8"/>
  <c r="A120" i="8"/>
  <c r="A119" i="8"/>
  <c r="A118" i="8"/>
  <c r="A117" i="8"/>
  <c r="A116" i="8"/>
  <c r="A115" i="8"/>
  <c r="A114" i="8"/>
  <c r="A113" i="8"/>
  <c r="A112" i="8"/>
  <c r="A111" i="8"/>
  <c r="A110" i="8"/>
  <c r="A109" i="8"/>
  <c r="A108" i="8"/>
  <c r="A107" i="8"/>
  <c r="A106" i="8"/>
  <c r="A105" i="8"/>
  <c r="A104" i="8"/>
  <c r="A103" i="8"/>
  <c r="A102" i="8"/>
  <c r="A101" i="8"/>
  <c r="A100" i="8"/>
  <c r="A99" i="8"/>
  <c r="A98" i="8"/>
  <c r="A97" i="8"/>
  <c r="A96" i="8"/>
  <c r="A95" i="8"/>
  <c r="A94" i="8"/>
  <c r="A93" i="8"/>
  <c r="A92" i="8"/>
  <c r="A91" i="8"/>
  <c r="A90" i="8"/>
  <c r="A89" i="8"/>
  <c r="A88" i="8"/>
  <c r="A87" i="8"/>
  <c r="A86" i="8"/>
  <c r="A85" i="8"/>
  <c r="A84" i="8"/>
  <c r="A83" i="8"/>
  <c r="A82" i="8"/>
  <c r="A81" i="8"/>
  <c r="A80" i="8"/>
  <c r="A79" i="8"/>
  <c r="A78" i="8"/>
  <c r="A77" i="8"/>
  <c r="A76" i="8"/>
  <c r="A75" i="8"/>
  <c r="A74" i="8"/>
  <c r="A73" i="8"/>
  <c r="A72" i="8"/>
  <c r="A71" i="8"/>
  <c r="A70" i="8"/>
  <c r="A69" i="8"/>
  <c r="A68" i="8"/>
  <c r="A67" i="8"/>
  <c r="A66" i="8"/>
  <c r="A65" i="8"/>
  <c r="A64" i="8"/>
  <c r="A63" i="8"/>
  <c r="A62" i="8"/>
  <c r="A61" i="8"/>
  <c r="A60" i="8"/>
  <c r="A59" i="8"/>
  <c r="A58" i="8"/>
  <c r="A57" i="8"/>
  <c r="A56" i="8"/>
  <c r="A55" i="8"/>
  <c r="A54" i="8"/>
  <c r="A53" i="8"/>
  <c r="A52" i="8"/>
  <c r="A51" i="8"/>
  <c r="A50" i="8"/>
  <c r="A49" i="8"/>
  <c r="A48" i="8"/>
  <c r="A47" i="8"/>
  <c r="A46" i="8"/>
  <c r="A45" i="8"/>
  <c r="A44" i="8"/>
  <c r="A43" i="8"/>
  <c r="A42" i="8"/>
  <c r="A41" i="8"/>
  <c r="A40" i="8"/>
  <c r="A39" i="8"/>
  <c r="A38" i="8"/>
  <c r="A37" i="8"/>
  <c r="A36" i="8"/>
  <c r="A35" i="8"/>
  <c r="A34" i="8"/>
  <c r="A33" i="8"/>
  <c r="A32" i="8"/>
  <c r="A31" i="8"/>
  <c r="A30" i="8"/>
  <c r="A29" i="8"/>
  <c r="A28" i="8"/>
  <c r="A27" i="8"/>
  <c r="A26" i="8"/>
  <c r="A25" i="8"/>
  <c r="A24" i="8"/>
  <c r="A23" i="8"/>
  <c r="A22" i="8"/>
  <c r="A21" i="8"/>
  <c r="A20" i="8"/>
  <c r="A19" i="8"/>
  <c r="A18" i="8"/>
  <c r="A17" i="8"/>
  <c r="A16" i="8"/>
  <c r="A15" i="8"/>
  <c r="A14" i="8"/>
  <c r="A13" i="8"/>
  <c r="A12" i="8"/>
  <c r="A11" i="8"/>
  <c r="A10" i="8"/>
  <c r="A9" i="8"/>
  <c r="A8" i="8"/>
  <c r="A7" i="8"/>
  <c r="A6" i="8"/>
  <c r="A5" i="8"/>
  <c r="A6" i="7"/>
  <c r="A7" i="7"/>
  <c r="A8" i="7"/>
  <c r="A9" i="7"/>
  <c r="A10" i="7"/>
  <c r="A11" i="7"/>
  <c r="A12" i="7"/>
  <c r="A13" i="7"/>
  <c r="A14" i="7"/>
  <c r="A15" i="7"/>
  <c r="A16" i="7"/>
  <c r="A17" i="7"/>
  <c r="A18" i="7"/>
  <c r="A19" i="7"/>
  <c r="A20" i="7"/>
  <c r="A21" i="7"/>
  <c r="A22" i="7"/>
  <c r="A23" i="7"/>
  <c r="A24" i="7"/>
  <c r="A25" i="7"/>
  <c r="A26" i="7"/>
  <c r="A27" i="7"/>
  <c r="A28" i="7"/>
  <c r="A29" i="7"/>
  <c r="A30" i="7"/>
  <c r="A31" i="7"/>
  <c r="A32" i="7"/>
  <c r="A33" i="7"/>
  <c r="A34" i="7"/>
  <c r="A35" i="7"/>
  <c r="A36" i="7"/>
  <c r="A37" i="7"/>
  <c r="A38" i="7"/>
  <c r="A39" i="7"/>
  <c r="A40" i="7"/>
  <c r="A41" i="7"/>
  <c r="A42" i="7"/>
  <c r="A43" i="7"/>
  <c r="A44" i="7"/>
  <c r="A45" i="7"/>
  <c r="A46" i="7"/>
  <c r="A47" i="7"/>
  <c r="A48" i="7"/>
  <c r="A49" i="7"/>
  <c r="A50" i="7"/>
  <c r="A51" i="7"/>
  <c r="A52" i="7"/>
  <c r="A53" i="7"/>
  <c r="A54" i="7"/>
  <c r="A55" i="7"/>
  <c r="A56" i="7"/>
  <c r="A57" i="7"/>
  <c r="A58" i="7"/>
  <c r="A59" i="7"/>
  <c r="A60" i="7"/>
  <c r="A61" i="7"/>
  <c r="A62" i="7"/>
  <c r="A63" i="7"/>
  <c r="A64" i="7"/>
  <c r="A65" i="7"/>
  <c r="A66" i="7"/>
  <c r="A67" i="7"/>
  <c r="A68" i="7"/>
  <c r="A69" i="7"/>
  <c r="A70" i="7"/>
  <c r="A71" i="7"/>
  <c r="A72" i="7"/>
  <c r="A73" i="7"/>
  <c r="A74" i="7"/>
  <c r="A75" i="7"/>
  <c r="A76" i="7"/>
  <c r="A77" i="7"/>
  <c r="A78" i="7"/>
  <c r="A79" i="7"/>
  <c r="A80" i="7"/>
  <c r="A81" i="7"/>
  <c r="A82" i="7"/>
  <c r="A83" i="7"/>
  <c r="A84" i="7"/>
  <c r="A85" i="7"/>
  <c r="A86" i="7"/>
  <c r="A87" i="7"/>
  <c r="A88" i="7"/>
  <c r="A89" i="7"/>
  <c r="A90" i="7"/>
  <c r="A91" i="7"/>
  <c r="A92" i="7"/>
  <c r="A93" i="7"/>
  <c r="A94" i="7"/>
  <c r="A95" i="7"/>
  <c r="A96" i="7"/>
  <c r="A97" i="7"/>
  <c r="A98" i="7"/>
  <c r="A99" i="7"/>
  <c r="A100" i="7"/>
  <c r="A101" i="7"/>
  <c r="A102" i="7"/>
  <c r="A103" i="7"/>
  <c r="A104" i="7"/>
  <c r="A105" i="7"/>
  <c r="A106" i="7"/>
  <c r="A107" i="7"/>
  <c r="A108" i="7"/>
  <c r="A109" i="7"/>
  <c r="A110" i="7"/>
  <c r="A111" i="7"/>
  <c r="A112" i="7"/>
  <c r="A113" i="7"/>
  <c r="A114" i="7"/>
  <c r="A115" i="7"/>
  <c r="A116" i="7"/>
  <c r="A117" i="7"/>
  <c r="A118" i="7"/>
  <c r="A119" i="7"/>
  <c r="A120" i="7"/>
  <c r="A121" i="7"/>
  <c r="A122" i="7"/>
  <c r="A123" i="7"/>
  <c r="A124" i="7"/>
  <c r="A125" i="7"/>
  <c r="A126" i="7"/>
  <c r="A127" i="7"/>
  <c r="A128" i="7"/>
  <c r="A129" i="7"/>
  <c r="A130" i="7"/>
  <c r="A131" i="7"/>
  <c r="A132" i="7"/>
  <c r="A133" i="7"/>
  <c r="A134" i="7"/>
  <c r="A135" i="7"/>
  <c r="A136" i="7"/>
  <c r="A137" i="7"/>
  <c r="A138" i="7"/>
  <c r="A139" i="7"/>
  <c r="A140" i="7"/>
  <c r="A141" i="7"/>
  <c r="A142" i="7"/>
  <c r="A143" i="7"/>
  <c r="A144" i="7"/>
  <c r="A145" i="7"/>
  <c r="A146" i="7"/>
  <c r="A147" i="7"/>
  <c r="A148" i="7"/>
  <c r="A149" i="7"/>
  <c r="A150" i="7"/>
  <c r="A151" i="7"/>
  <c r="A152" i="7"/>
  <c r="A153" i="7"/>
  <c r="A154" i="7"/>
  <c r="A155" i="7"/>
  <c r="A156" i="7"/>
  <c r="A157" i="7"/>
  <c r="A158" i="7"/>
  <c r="A159" i="7"/>
  <c r="A160" i="7"/>
  <c r="A161" i="7"/>
  <c r="A162" i="7"/>
  <c r="A163" i="7"/>
  <c r="A164" i="7"/>
  <c r="A165" i="7"/>
  <c r="A166" i="7"/>
  <c r="A167" i="7"/>
  <c r="A168" i="7"/>
  <c r="A169" i="7"/>
  <c r="A170" i="7"/>
  <c r="A171" i="7"/>
  <c r="A172" i="7"/>
  <c r="A173" i="7"/>
  <c r="A174" i="7"/>
  <c r="A175" i="7"/>
  <c r="A176" i="7"/>
  <c r="A177" i="7"/>
  <c r="A178" i="7"/>
  <c r="A179" i="7"/>
  <c r="A180" i="7"/>
  <c r="A181" i="7"/>
  <c r="A182" i="7"/>
  <c r="A183" i="7"/>
  <c r="A184" i="7"/>
  <c r="A185" i="7"/>
  <c r="A186" i="7"/>
  <c r="A187" i="7"/>
  <c r="A188" i="7"/>
  <c r="A189" i="7"/>
  <c r="A190" i="7"/>
  <c r="A191" i="7"/>
  <c r="A192" i="7"/>
  <c r="A193" i="7"/>
  <c r="A194" i="7"/>
  <c r="A195" i="7"/>
  <c r="A196" i="7"/>
  <c r="A197" i="7"/>
  <c r="A198" i="7"/>
  <c r="A199" i="7"/>
  <c r="A200" i="7"/>
  <c r="A201" i="7"/>
  <c r="A202" i="7"/>
  <c r="A203" i="7"/>
  <c r="A204" i="7"/>
  <c r="A205" i="7"/>
  <c r="A206" i="7"/>
  <c r="A207" i="7"/>
  <c r="A208" i="7"/>
  <c r="A209" i="7"/>
  <c r="A210" i="7"/>
  <c r="A211" i="7"/>
  <c r="A212" i="7"/>
  <c r="A213" i="7"/>
  <c r="A214" i="7"/>
  <c r="A215" i="7"/>
  <c r="A216" i="7"/>
  <c r="A217" i="7"/>
  <c r="A218" i="7"/>
  <c r="A219" i="7"/>
  <c r="A220" i="7"/>
  <c r="A221" i="7"/>
  <c r="A222" i="7"/>
  <c r="A223" i="7"/>
  <c r="A224" i="7"/>
  <c r="A225" i="7"/>
  <c r="A226" i="7"/>
  <c r="A227" i="7"/>
  <c r="A228" i="7"/>
  <c r="A229" i="7"/>
  <c r="A230" i="7"/>
  <c r="A231" i="7"/>
  <c r="A232" i="7"/>
  <c r="A233" i="7"/>
  <c r="A234" i="7"/>
  <c r="A235" i="7"/>
  <c r="A236" i="7"/>
  <c r="A237" i="7"/>
  <c r="A238" i="7"/>
  <c r="A239" i="7"/>
  <c r="A240" i="7"/>
  <c r="A241" i="7"/>
  <c r="A242" i="7"/>
  <c r="A243" i="7"/>
  <c r="A244" i="7"/>
  <c r="A245" i="7"/>
  <c r="A246" i="7"/>
  <c r="A247" i="7"/>
  <c r="A248" i="7"/>
  <c r="A249" i="7"/>
  <c r="A250" i="7"/>
  <c r="A251" i="7"/>
  <c r="A252" i="7"/>
  <c r="A253" i="7"/>
  <c r="A254" i="7"/>
  <c r="A255" i="7"/>
  <c r="A256" i="7"/>
  <c r="A257" i="7"/>
  <c r="A258" i="7"/>
  <c r="A259" i="7"/>
  <c r="A260" i="7"/>
  <c r="A261" i="7"/>
  <c r="A262" i="7"/>
  <c r="A263" i="7"/>
  <c r="A264" i="7"/>
  <c r="A265" i="7"/>
  <c r="A266" i="7"/>
  <c r="A267" i="7"/>
  <c r="A268" i="7"/>
  <c r="A269" i="7"/>
  <c r="A270" i="7"/>
  <c r="A271" i="7"/>
  <c r="A272" i="7"/>
  <c r="A273" i="7"/>
  <c r="A274" i="7"/>
  <c r="A275" i="7"/>
  <c r="A276" i="7"/>
  <c r="A277" i="7"/>
  <c r="A278" i="7"/>
  <c r="A279" i="7"/>
  <c r="A280" i="7"/>
  <c r="A281" i="7"/>
  <c r="A282" i="7"/>
  <c r="A283" i="7"/>
  <c r="A284" i="7"/>
  <c r="A285" i="7"/>
  <c r="A286" i="7"/>
  <c r="A287" i="7"/>
  <c r="A288" i="7"/>
  <c r="A289" i="7"/>
  <c r="A290" i="7"/>
  <c r="A291" i="7"/>
  <c r="A292" i="7"/>
  <c r="A293" i="7"/>
  <c r="A294" i="7"/>
  <c r="A295" i="7"/>
  <c r="A296" i="7"/>
  <c r="A297" i="7"/>
  <c r="A298" i="7"/>
  <c r="A299" i="7"/>
  <c r="A300" i="7"/>
  <c r="A301" i="7"/>
  <c r="A302" i="7"/>
  <c r="A303" i="7"/>
  <c r="A304" i="7"/>
  <c r="A305" i="7"/>
  <c r="A306" i="7"/>
  <c r="A307" i="7"/>
  <c r="A308" i="7"/>
  <c r="A309" i="7"/>
  <c r="A310" i="7"/>
  <c r="A311" i="7"/>
  <c r="A312" i="7"/>
  <c r="A313" i="7"/>
  <c r="A314" i="7"/>
  <c r="A315" i="7"/>
  <c r="A316" i="7"/>
  <c r="A317" i="7"/>
  <c r="A318" i="7"/>
  <c r="A319" i="7"/>
  <c r="A320" i="7"/>
  <c r="A321" i="7"/>
  <c r="A322" i="7"/>
  <c r="A323" i="7"/>
  <c r="A324" i="7"/>
  <c r="A325" i="7"/>
  <c r="A326" i="7"/>
  <c r="A327" i="7"/>
  <c r="A328" i="7"/>
  <c r="A329" i="7"/>
  <c r="A330" i="7"/>
  <c r="A331" i="7"/>
  <c r="A332" i="7"/>
  <c r="A333" i="7"/>
  <c r="A334" i="7"/>
  <c r="A335" i="7"/>
  <c r="A336" i="7"/>
  <c r="A337" i="7"/>
  <c r="A338" i="7"/>
  <c r="A339" i="7"/>
  <c r="A340" i="7"/>
  <c r="A341" i="7"/>
  <c r="A342" i="7"/>
  <c r="A343" i="7"/>
  <c r="A344" i="7"/>
  <c r="A345" i="7"/>
  <c r="A346" i="7"/>
  <c r="A347" i="7"/>
  <c r="A348" i="7"/>
  <c r="A349" i="7"/>
  <c r="A350" i="7"/>
  <c r="A351" i="7"/>
  <c r="A352" i="7"/>
  <c r="A353" i="7"/>
  <c r="A354" i="7"/>
  <c r="A355" i="7"/>
  <c r="A356" i="7"/>
  <c r="A357" i="7"/>
  <c r="A358" i="7"/>
  <c r="A359" i="7"/>
  <c r="A360" i="7"/>
  <c r="A361" i="7"/>
  <c r="A362" i="7"/>
  <c r="A363" i="7"/>
  <c r="A364" i="7"/>
  <c r="A365" i="7"/>
  <c r="A366" i="7"/>
  <c r="A367" i="7"/>
  <c r="A368" i="7"/>
  <c r="A369" i="7"/>
  <c r="A370" i="7"/>
  <c r="A371" i="7"/>
  <c r="A372" i="7"/>
  <c r="A373" i="7"/>
  <c r="A374" i="7"/>
  <c r="A375" i="7"/>
  <c r="A376" i="7"/>
  <c r="A377" i="7"/>
  <c r="A378" i="7"/>
  <c r="A379" i="7"/>
  <c r="A380" i="7"/>
  <c r="A381" i="7"/>
  <c r="A382" i="7"/>
  <c r="A383" i="7"/>
  <c r="A384" i="7"/>
  <c r="A385" i="7"/>
  <c r="A386" i="7"/>
  <c r="A387" i="7"/>
  <c r="A388" i="7"/>
  <c r="A389" i="7"/>
  <c r="A390" i="7"/>
  <c r="A391" i="7"/>
  <c r="A392" i="7"/>
  <c r="A393" i="7"/>
  <c r="A394" i="7"/>
  <c r="A395" i="7"/>
  <c r="A396" i="7"/>
  <c r="A397" i="7"/>
  <c r="A398" i="7"/>
  <c r="A399" i="7"/>
  <c r="A400" i="7"/>
  <c r="A401" i="7"/>
  <c r="A402" i="7"/>
  <c r="A403" i="7"/>
  <c r="A404" i="7"/>
  <c r="A405" i="7"/>
  <c r="A406" i="7"/>
  <c r="A407" i="7"/>
  <c r="A408" i="7"/>
  <c r="A409" i="7"/>
  <c r="A410" i="7"/>
  <c r="A411" i="7"/>
  <c r="A412" i="7"/>
  <c r="A413" i="7"/>
  <c r="A414" i="7"/>
  <c r="A415" i="7"/>
  <c r="A416" i="7"/>
  <c r="A417" i="7"/>
  <c r="A418" i="7"/>
  <c r="A419" i="7"/>
  <c r="A420" i="7"/>
  <c r="A421" i="7"/>
  <c r="A422" i="7"/>
  <c r="A423" i="7"/>
  <c r="A424" i="7"/>
  <c r="A425" i="7"/>
  <c r="A426" i="7"/>
  <c r="A427" i="7"/>
  <c r="A428" i="7"/>
  <c r="A429" i="7"/>
  <c r="A430" i="7"/>
  <c r="A431" i="7"/>
  <c r="A432" i="7"/>
  <c r="A433" i="7"/>
  <c r="A434" i="7"/>
  <c r="A435" i="7"/>
  <c r="A436" i="7"/>
  <c r="A437" i="7"/>
  <c r="A438" i="7"/>
  <c r="A439" i="7"/>
  <c r="A440" i="7"/>
  <c r="A441" i="7"/>
  <c r="A442" i="7"/>
  <c r="A443" i="7"/>
  <c r="A444" i="7"/>
  <c r="A445" i="7"/>
  <c r="A446" i="7"/>
  <c r="A447" i="7"/>
  <c r="A448" i="7"/>
  <c r="A449" i="7"/>
  <c r="A450" i="7"/>
  <c r="A451" i="7"/>
  <c r="A452" i="7"/>
  <c r="A453" i="7"/>
  <c r="A454" i="7"/>
  <c r="A455" i="7"/>
  <c r="A456" i="7"/>
  <c r="A457" i="7"/>
  <c r="A458" i="7"/>
  <c r="A459" i="7"/>
  <c r="A460" i="7"/>
  <c r="A461" i="7"/>
  <c r="A462" i="7"/>
  <c r="A463" i="7"/>
  <c r="A464" i="7"/>
  <c r="A465" i="7"/>
  <c r="A466" i="7"/>
  <c r="A467" i="7"/>
  <c r="A468" i="7"/>
  <c r="A469" i="7"/>
  <c r="A470" i="7"/>
  <c r="A471" i="7"/>
  <c r="A472" i="7"/>
  <c r="A473" i="7"/>
  <c r="A474" i="7"/>
  <c r="A475" i="7"/>
  <c r="A476" i="7"/>
  <c r="A477" i="7"/>
  <c r="A478" i="7"/>
  <c r="A479" i="7"/>
  <c r="A480" i="7"/>
  <c r="A481" i="7"/>
  <c r="A482" i="7"/>
  <c r="A483" i="7"/>
  <c r="A484" i="7"/>
  <c r="A485" i="7"/>
  <c r="A486" i="7"/>
  <c r="A487" i="7"/>
  <c r="A488" i="7"/>
  <c r="A489" i="7"/>
  <c r="A490" i="7"/>
  <c r="A491" i="7"/>
  <c r="A492" i="7"/>
  <c r="A493" i="7"/>
  <c r="A494" i="7"/>
  <c r="A495" i="7"/>
  <c r="A496" i="7"/>
  <c r="A497" i="7"/>
  <c r="A498" i="7"/>
  <c r="A499" i="7"/>
  <c r="A500" i="7"/>
  <c r="A501" i="7"/>
  <c r="A502" i="7"/>
  <c r="A503" i="7"/>
  <c r="A504" i="7"/>
  <c r="A505" i="7"/>
  <c r="A506" i="7"/>
  <c r="A507" i="7"/>
  <c r="A508" i="7"/>
  <c r="A509" i="7"/>
  <c r="A510" i="7"/>
  <c r="A511" i="7"/>
  <c r="A512" i="7"/>
  <c r="A513" i="7"/>
  <c r="A514" i="7"/>
  <c r="A515" i="7"/>
  <c r="A516" i="7"/>
  <c r="A517" i="7"/>
  <c r="A518" i="7"/>
  <c r="A519" i="7"/>
  <c r="A520" i="7"/>
  <c r="A521" i="7"/>
  <c r="A522" i="7"/>
  <c r="A523" i="7"/>
  <c r="A524" i="7"/>
  <c r="A525" i="7"/>
  <c r="A526" i="7"/>
  <c r="A527" i="7"/>
  <c r="A528" i="7"/>
  <c r="A529" i="7"/>
  <c r="A530" i="7"/>
  <c r="A531" i="7"/>
  <c r="A532" i="7"/>
  <c r="A533" i="7"/>
  <c r="A534" i="7"/>
  <c r="A535" i="7"/>
  <c r="A536" i="7"/>
  <c r="A537" i="7"/>
  <c r="A538" i="7"/>
  <c r="A539" i="7"/>
  <c r="A540" i="7"/>
  <c r="A541" i="7"/>
  <c r="A542" i="7"/>
  <c r="A543" i="7"/>
  <c r="A544" i="7"/>
  <c r="A545" i="7"/>
  <c r="A546" i="7"/>
  <c r="A547" i="7"/>
  <c r="A548" i="7"/>
  <c r="A549" i="7"/>
  <c r="A550" i="7"/>
  <c r="A551" i="7"/>
  <c r="A552" i="7"/>
  <c r="A553" i="7"/>
  <c r="A554" i="7"/>
  <c r="A555" i="7"/>
  <c r="A556" i="7"/>
  <c r="A557" i="7"/>
  <c r="A558" i="7"/>
  <c r="A559" i="7"/>
  <c r="A560" i="7"/>
  <c r="A561" i="7"/>
  <c r="A562" i="7"/>
  <c r="A563" i="7"/>
  <c r="A564" i="7"/>
  <c r="A565" i="7"/>
  <c r="A566" i="7"/>
  <c r="A567" i="7"/>
  <c r="A568" i="7"/>
  <c r="A569" i="7"/>
  <c r="A570" i="7"/>
  <c r="A571" i="7"/>
  <c r="A572" i="7"/>
  <c r="A573" i="7"/>
  <c r="A574" i="7"/>
  <c r="A575" i="7"/>
  <c r="A576" i="7"/>
  <c r="A577" i="7"/>
  <c r="A578" i="7"/>
  <c r="A579" i="7"/>
  <c r="A580" i="7"/>
  <c r="A581" i="7"/>
  <c r="A582" i="7"/>
  <c r="A583" i="7"/>
  <c r="A584" i="7"/>
  <c r="A585" i="7"/>
  <c r="A586" i="7"/>
  <c r="A587" i="7"/>
  <c r="A588" i="7"/>
  <c r="A589" i="7"/>
  <c r="A590" i="7"/>
  <c r="A591" i="7"/>
  <c r="A592" i="7"/>
  <c r="A593" i="7"/>
  <c r="A594" i="7"/>
  <c r="A595" i="7"/>
  <c r="A596" i="7"/>
  <c r="A597" i="7"/>
  <c r="A598" i="7"/>
  <c r="A599" i="7"/>
  <c r="A600" i="7"/>
  <c r="A601" i="7"/>
  <c r="A602" i="7"/>
  <c r="A603" i="7"/>
  <c r="A604" i="7"/>
  <c r="A605" i="7"/>
  <c r="A606" i="7"/>
  <c r="A607" i="7"/>
  <c r="A608" i="7"/>
  <c r="A609" i="7"/>
  <c r="A610" i="7"/>
  <c r="A611" i="7"/>
  <c r="A612" i="7"/>
  <c r="A613" i="7"/>
  <c r="A614" i="7"/>
  <c r="A615" i="7"/>
  <c r="A616" i="7"/>
  <c r="A617" i="7"/>
  <c r="A618" i="7"/>
  <c r="A619" i="7"/>
  <c r="A620" i="7"/>
  <c r="A621" i="7"/>
  <c r="A622" i="7"/>
  <c r="A623" i="7"/>
  <c r="A624" i="7"/>
  <c r="A625" i="7"/>
  <c r="A626" i="7"/>
  <c r="A627" i="7"/>
  <c r="A628" i="7"/>
  <c r="A629" i="7"/>
  <c r="A630" i="7"/>
  <c r="A631" i="7"/>
  <c r="A632" i="7"/>
  <c r="A633" i="7"/>
  <c r="A634" i="7"/>
  <c r="A635" i="7"/>
  <c r="A636" i="7"/>
  <c r="A637" i="7"/>
  <c r="A638" i="7"/>
  <c r="A639" i="7"/>
  <c r="A640" i="7"/>
  <c r="A641" i="7"/>
  <c r="A642" i="7"/>
  <c r="A643" i="7"/>
  <c r="A644" i="7"/>
  <c r="A645" i="7"/>
  <c r="A646" i="7"/>
  <c r="A647" i="7"/>
  <c r="A648" i="7"/>
  <c r="A649" i="7"/>
  <c r="A650" i="7"/>
  <c r="A651" i="7"/>
  <c r="A652" i="7"/>
  <c r="A653" i="7"/>
  <c r="A654" i="7"/>
  <c r="A655" i="7"/>
  <c r="A656" i="7"/>
  <c r="A657" i="7"/>
  <c r="A658" i="7"/>
  <c r="A659" i="7"/>
  <c r="A660" i="7"/>
  <c r="A661" i="7"/>
  <c r="A662" i="7"/>
  <c r="A663" i="7"/>
  <c r="A664" i="7"/>
  <c r="A665" i="7"/>
  <c r="A666" i="7"/>
  <c r="A667" i="7"/>
  <c r="A668" i="7"/>
  <c r="A669" i="7"/>
  <c r="A670" i="7"/>
  <c r="A671" i="7"/>
  <c r="A672" i="7"/>
  <c r="A673" i="7"/>
  <c r="A674" i="7"/>
  <c r="A675" i="7"/>
  <c r="A676" i="7"/>
  <c r="A677" i="7"/>
  <c r="A678" i="7"/>
  <c r="A679" i="7"/>
  <c r="A680" i="7"/>
  <c r="A681" i="7"/>
  <c r="A682" i="7"/>
  <c r="A683" i="7"/>
  <c r="A684" i="7"/>
  <c r="A685" i="7"/>
  <c r="A686" i="7"/>
  <c r="A687" i="7"/>
  <c r="A688" i="7"/>
  <c r="A689" i="7"/>
  <c r="A690" i="7"/>
  <c r="A691" i="7"/>
  <c r="A692" i="7"/>
  <c r="A693" i="7"/>
  <c r="A694" i="7"/>
  <c r="A695" i="7"/>
  <c r="A696" i="7"/>
  <c r="A697" i="7"/>
  <c r="A698" i="7"/>
  <c r="A699" i="7"/>
  <c r="A700" i="7"/>
  <c r="A701" i="7"/>
  <c r="A702" i="7"/>
  <c r="A703" i="7"/>
  <c r="A704" i="7"/>
  <c r="A705" i="7"/>
  <c r="A706" i="7"/>
  <c r="A707" i="7"/>
  <c r="A708" i="7"/>
  <c r="A709" i="7"/>
  <c r="A710" i="7"/>
  <c r="A711" i="7"/>
  <c r="A712" i="7"/>
  <c r="A713" i="7"/>
  <c r="A714" i="7"/>
  <c r="A715" i="7"/>
  <c r="A716" i="7"/>
  <c r="A717" i="7"/>
  <c r="A718" i="7"/>
  <c r="A719" i="7"/>
  <c r="A720" i="7"/>
  <c r="A721" i="7"/>
  <c r="A722" i="7"/>
  <c r="A723" i="7"/>
  <c r="A724" i="7"/>
  <c r="A725" i="7"/>
  <c r="A726" i="7"/>
  <c r="A727" i="7"/>
  <c r="A728" i="7"/>
  <c r="A729" i="7"/>
  <c r="A730" i="7"/>
  <c r="A731" i="7"/>
  <c r="A732" i="7"/>
  <c r="A733" i="7"/>
  <c r="A734" i="7"/>
  <c r="A735" i="7"/>
  <c r="A736" i="7"/>
  <c r="A737" i="7"/>
  <c r="A738" i="7"/>
  <c r="A739" i="7"/>
  <c r="A740" i="7"/>
  <c r="A741" i="7"/>
  <c r="A742" i="7"/>
  <c r="A743" i="7"/>
  <c r="A744" i="7"/>
  <c r="A745" i="7"/>
  <c r="A746" i="7"/>
  <c r="A747" i="7"/>
  <c r="A748" i="7"/>
  <c r="A749" i="7"/>
  <c r="A750" i="7"/>
  <c r="A751" i="7"/>
  <c r="A752" i="7"/>
  <c r="A753" i="7"/>
  <c r="A754" i="7"/>
  <c r="A755" i="7"/>
  <c r="A756" i="7"/>
  <c r="A757" i="7"/>
  <c r="A758" i="7"/>
  <c r="A759" i="7"/>
  <c r="A760" i="7"/>
  <c r="A761" i="7"/>
  <c r="A762" i="7"/>
  <c r="A763" i="7"/>
  <c r="A764" i="7"/>
  <c r="A765" i="7"/>
  <c r="A766" i="7"/>
  <c r="A767" i="7"/>
  <c r="A768" i="7"/>
  <c r="A769" i="7"/>
  <c r="A770" i="7"/>
  <c r="A771" i="7"/>
  <c r="A772" i="7"/>
  <c r="A773" i="7"/>
  <c r="A774" i="7"/>
  <c r="A775" i="7"/>
  <c r="A776" i="7"/>
  <c r="A777" i="7"/>
  <c r="A778" i="7"/>
  <c r="A779" i="7"/>
  <c r="A780" i="7"/>
  <c r="A781" i="7"/>
  <c r="A782" i="7"/>
  <c r="A783" i="7"/>
  <c r="A784" i="7"/>
  <c r="A785" i="7"/>
  <c r="A786" i="7"/>
  <c r="A787" i="7"/>
  <c r="A788" i="7"/>
  <c r="A5" i="7"/>
  <c r="F2" i="7"/>
  <c r="G2" i="7"/>
  <c r="E2" i="7"/>
  <c r="B2" i="7"/>
  <c r="J2" i="4"/>
  <c r="M395" i="4"/>
  <c r="K147" i="4"/>
  <c r="K513" i="4"/>
  <c r="L243" i="4"/>
  <c r="L154" i="4"/>
  <c r="M7" i="4"/>
  <c r="M23" i="4"/>
  <c r="M39" i="4"/>
  <c r="M55" i="4"/>
  <c r="M71" i="4"/>
  <c r="M87" i="4"/>
  <c r="M103" i="4"/>
  <c r="M119" i="4"/>
  <c r="M135" i="4"/>
  <c r="M151" i="4"/>
  <c r="M167" i="4"/>
  <c r="M183" i="4"/>
  <c r="M199" i="4"/>
  <c r="M215" i="4"/>
  <c r="M231" i="4"/>
  <c r="M247" i="4"/>
  <c r="M263" i="4"/>
  <c r="M279" i="4"/>
  <c r="M295" i="4"/>
  <c r="M311" i="4"/>
  <c r="M327" i="4"/>
  <c r="M343" i="4"/>
  <c r="M351" i="4"/>
  <c r="M359" i="4"/>
  <c r="M367" i="4"/>
  <c r="M375" i="4"/>
  <c r="M383" i="4"/>
  <c r="M391" i="4"/>
  <c r="M399" i="4"/>
  <c r="M407" i="4"/>
  <c r="M415" i="4"/>
  <c r="M423" i="4"/>
  <c r="M431" i="4"/>
  <c r="M439" i="4"/>
  <c r="M447" i="4"/>
  <c r="M455" i="4"/>
  <c r="M463" i="4"/>
  <c r="M471" i="4"/>
  <c r="M479" i="4"/>
  <c r="M488" i="4"/>
  <c r="M499" i="4"/>
  <c r="M509" i="4"/>
  <c r="M520" i="4"/>
  <c r="M531" i="4"/>
  <c r="M541" i="4"/>
  <c r="M552" i="4"/>
  <c r="M563" i="4"/>
  <c r="M573" i="4"/>
  <c r="M584" i="4"/>
  <c r="M595" i="4"/>
  <c r="M605" i="4"/>
  <c r="M616" i="4"/>
  <c r="M627" i="4"/>
  <c r="M637" i="4"/>
  <c r="M648" i="4"/>
  <c r="M660" i="4"/>
  <c r="M675" i="4"/>
  <c r="M695" i="4"/>
  <c r="M721" i="4"/>
  <c r="M786" i="4"/>
  <c r="M782" i="4"/>
  <c r="M778" i="4"/>
  <c r="M774" i="4"/>
  <c r="M770" i="4"/>
  <c r="M766" i="4"/>
  <c r="M762" i="4"/>
  <c r="M758" i="4"/>
  <c r="M754" i="4"/>
  <c r="M750" i="4"/>
  <c r="M746" i="4"/>
  <c r="M742" i="4"/>
  <c r="M738" i="4"/>
  <c r="M734" i="4"/>
  <c r="M730" i="4"/>
  <c r="M726" i="4"/>
  <c r="M722" i="4"/>
  <c r="M718" i="4"/>
  <c r="M714" i="4"/>
  <c r="M710" i="4"/>
  <c r="M706" i="4"/>
  <c r="M702" i="4"/>
  <c r="M698" i="4"/>
  <c r="M694" i="4"/>
  <c r="M690" i="4"/>
  <c r="M686" i="4"/>
  <c r="M682" i="4"/>
  <c r="M678" i="4"/>
  <c r="M674" i="4"/>
  <c r="M670" i="4"/>
  <c r="M666" i="4"/>
  <c r="M662" i="4"/>
  <c r="M658" i="4"/>
  <c r="M654" i="4"/>
  <c r="M650" i="4"/>
  <c r="M646" i="4"/>
  <c r="M642" i="4"/>
  <c r="M638" i="4"/>
  <c r="M634" i="4"/>
  <c r="M630" i="4"/>
  <c r="M626" i="4"/>
  <c r="M622" i="4"/>
  <c r="M618" i="4"/>
  <c r="M614" i="4"/>
  <c r="M610" i="4"/>
  <c r="M606" i="4"/>
  <c r="M602" i="4"/>
  <c r="M598" i="4"/>
  <c r="M594" i="4"/>
  <c r="M590" i="4"/>
  <c r="M586" i="4"/>
  <c r="M582" i="4"/>
  <c r="M578" i="4"/>
  <c r="M574" i="4"/>
  <c r="M570" i="4"/>
  <c r="M566" i="4"/>
  <c r="M562" i="4"/>
  <c r="M558" i="4"/>
  <c r="M554" i="4"/>
  <c r="M550" i="4"/>
  <c r="M546" i="4"/>
  <c r="M542" i="4"/>
  <c r="M538" i="4"/>
  <c r="M534" i="4"/>
  <c r="M530" i="4"/>
  <c r="M526" i="4"/>
  <c r="M522" i="4"/>
  <c r="M518" i="4"/>
  <c r="M514" i="4"/>
  <c r="M510" i="4"/>
  <c r="M506" i="4"/>
  <c r="M502" i="4"/>
  <c r="M498" i="4"/>
  <c r="M494" i="4"/>
  <c r="M490" i="4"/>
  <c r="M486" i="4"/>
  <c r="M784" i="4"/>
  <c r="M779" i="4"/>
  <c r="M773" i="4"/>
  <c r="M768" i="4"/>
  <c r="M763" i="4"/>
  <c r="M757" i="4"/>
  <c r="M752" i="4"/>
  <c r="M747" i="4"/>
  <c r="M741" i="4"/>
  <c r="M736" i="4"/>
  <c r="M731" i="4"/>
  <c r="M725" i="4"/>
  <c r="M720" i="4"/>
  <c r="M715" i="4"/>
  <c r="M709" i="4"/>
  <c r="M704" i="4"/>
  <c r="M699" i="4"/>
  <c r="M693" i="4"/>
  <c r="M688" i="4"/>
  <c r="M683" i="4"/>
  <c r="M677" i="4"/>
  <c r="M672" i="4"/>
  <c r="M667" i="4"/>
  <c r="M661" i="4"/>
  <c r="M656" i="4"/>
  <c r="M788" i="4"/>
  <c r="M783" i="4"/>
  <c r="M777" i="4"/>
  <c r="M772" i="4"/>
  <c r="M767" i="4"/>
  <c r="M761" i="4"/>
  <c r="M756" i="4"/>
  <c r="M751" i="4"/>
  <c r="M745" i="4"/>
  <c r="M740" i="4"/>
  <c r="M735" i="4"/>
  <c r="M729" i="4"/>
  <c r="M724" i="4"/>
  <c r="M719" i="4"/>
  <c r="M713" i="4"/>
  <c r="M708" i="4"/>
  <c r="M703" i="4"/>
  <c r="M697" i="4"/>
  <c r="M692" i="4"/>
  <c r="M687" i="4"/>
  <c r="M681" i="4"/>
  <c r="M787" i="4"/>
  <c r="M1" i="4" s="1"/>
  <c r="M781" i="4"/>
  <c r="M776" i="4"/>
  <c r="M771" i="4"/>
  <c r="M765" i="4"/>
  <c r="M760" i="4"/>
  <c r="M755" i="4"/>
  <c r="M749" i="4"/>
  <c r="M744" i="4"/>
  <c r="M739" i="4"/>
  <c r="M733" i="4"/>
  <c r="M728" i="4"/>
  <c r="M723" i="4"/>
  <c r="M717" i="4"/>
  <c r="M712" i="4"/>
  <c r="M780" i="4"/>
  <c r="M759" i="4"/>
  <c r="M737" i="4"/>
  <c r="M716" i="4"/>
  <c r="M701" i="4"/>
  <c r="M691" i="4"/>
  <c r="M680" i="4"/>
  <c r="M673" i="4"/>
  <c r="M665" i="4"/>
  <c r="M659" i="4"/>
  <c r="M652" i="4"/>
  <c r="M647" i="4"/>
  <c r="M641" i="4"/>
  <c r="M636" i="4"/>
  <c r="M631" i="4"/>
  <c r="M625" i="4"/>
  <c r="M620" i="4"/>
  <c r="M615" i="4"/>
  <c r="M609" i="4"/>
  <c r="M604" i="4"/>
  <c r="M599" i="4"/>
  <c r="M593" i="4"/>
  <c r="M588" i="4"/>
  <c r="M583" i="4"/>
  <c r="M577" i="4"/>
  <c r="M572" i="4"/>
  <c r="M567" i="4"/>
  <c r="M561" i="4"/>
  <c r="M556" i="4"/>
  <c r="M551" i="4"/>
  <c r="M545" i="4"/>
  <c r="M540" i="4"/>
  <c r="M535" i="4"/>
  <c r="M529" i="4"/>
  <c r="M524" i="4"/>
  <c r="M519" i="4"/>
  <c r="M513" i="4"/>
  <c r="M508" i="4"/>
  <c r="M503" i="4"/>
  <c r="M497" i="4"/>
  <c r="M492" i="4"/>
  <c r="M487" i="4"/>
  <c r="M482" i="4"/>
  <c r="M478" i="4"/>
  <c r="M474" i="4"/>
  <c r="M470" i="4"/>
  <c r="M466" i="4"/>
  <c r="M462" i="4"/>
  <c r="M458" i="4"/>
  <c r="M454" i="4"/>
  <c r="M450" i="4"/>
  <c r="M446" i="4"/>
  <c r="M442" i="4"/>
  <c r="M438" i="4"/>
  <c r="M434" i="4"/>
  <c r="M430" i="4"/>
  <c r="M426" i="4"/>
  <c r="M422" i="4"/>
  <c r="M418" i="4"/>
  <c r="M414" i="4"/>
  <c r="M410" i="4"/>
  <c r="M406" i="4"/>
  <c r="M402" i="4"/>
  <c r="M398" i="4"/>
  <c r="M394" i="4"/>
  <c r="M390" i="4"/>
  <c r="M386" i="4"/>
  <c r="M382" i="4"/>
  <c r="M378" i="4"/>
  <c r="M374" i="4"/>
  <c r="M370" i="4"/>
  <c r="M366" i="4"/>
  <c r="M362" i="4"/>
  <c r="M358" i="4"/>
  <c r="M354" i="4"/>
  <c r="M350" i="4"/>
  <c r="M346" i="4"/>
  <c r="M342" i="4"/>
  <c r="M338" i="4"/>
  <c r="M334" i="4"/>
  <c r="M330" i="4"/>
  <c r="M326" i="4"/>
  <c r="M322" i="4"/>
  <c r="M318" i="4"/>
  <c r="M314" i="4"/>
  <c r="M310" i="4"/>
  <c r="M306" i="4"/>
  <c r="M302" i="4"/>
  <c r="M298" i="4"/>
  <c r="M294" i="4"/>
  <c r="M290" i="4"/>
  <c r="M286" i="4"/>
  <c r="M282" i="4"/>
  <c r="M278" i="4"/>
  <c r="M274" i="4"/>
  <c r="M270" i="4"/>
  <c r="M266" i="4"/>
  <c r="M262" i="4"/>
  <c r="M258" i="4"/>
  <c r="M254" i="4"/>
  <c r="M250" i="4"/>
  <c r="M246" i="4"/>
  <c r="M242" i="4"/>
  <c r="M238" i="4"/>
  <c r="M234" i="4"/>
  <c r="M230" i="4"/>
  <c r="M226" i="4"/>
  <c r="M222" i="4"/>
  <c r="M218" i="4"/>
  <c r="M214" i="4"/>
  <c r="M210" i="4"/>
  <c r="M206" i="4"/>
  <c r="M202" i="4"/>
  <c r="M198" i="4"/>
  <c r="M194" i="4"/>
  <c r="M190" i="4"/>
  <c r="M186" i="4"/>
  <c r="M182" i="4"/>
  <c r="M178" i="4"/>
  <c r="M174" i="4"/>
  <c r="M170" i="4"/>
  <c r="M166" i="4"/>
  <c r="M162" i="4"/>
  <c r="M158" i="4"/>
  <c r="M154" i="4"/>
  <c r="M150" i="4"/>
  <c r="M146" i="4"/>
  <c r="M142" i="4"/>
  <c r="M138" i="4"/>
  <c r="M134" i="4"/>
  <c r="M130" i="4"/>
  <c r="M126" i="4"/>
  <c r="M122" i="4"/>
  <c r="M118" i="4"/>
  <c r="M114" i="4"/>
  <c r="M110" i="4"/>
  <c r="M106" i="4"/>
  <c r="M102" i="4"/>
  <c r="M98" i="4"/>
  <c r="M94" i="4"/>
  <c r="M90" i="4"/>
  <c r="M86" i="4"/>
  <c r="M82" i="4"/>
  <c r="M78" i="4"/>
  <c r="M74" i="4"/>
  <c r="M70" i="4"/>
  <c r="M66" i="4"/>
  <c r="M62" i="4"/>
  <c r="M58" i="4"/>
  <c r="M54" i="4"/>
  <c r="M50" i="4"/>
  <c r="M46" i="4"/>
  <c r="M42" i="4"/>
  <c r="M38" i="4"/>
  <c r="M34" i="4"/>
  <c r="M30" i="4"/>
  <c r="M26" i="4"/>
  <c r="M22" i="4"/>
  <c r="M18" i="4"/>
  <c r="M14" i="4"/>
  <c r="M10" i="4"/>
  <c r="M6" i="4"/>
  <c r="M775" i="4"/>
  <c r="M753" i="4"/>
  <c r="M732" i="4"/>
  <c r="M711" i="4"/>
  <c r="M700" i="4"/>
  <c r="M689" i="4"/>
  <c r="M679" i="4"/>
  <c r="M671" i="4"/>
  <c r="M664" i="4"/>
  <c r="M657" i="4"/>
  <c r="M651" i="4"/>
  <c r="M645" i="4"/>
  <c r="M640" i="4"/>
  <c r="M635" i="4"/>
  <c r="M629" i="4"/>
  <c r="M624" i="4"/>
  <c r="M619" i="4"/>
  <c r="M613" i="4"/>
  <c r="M608" i="4"/>
  <c r="M603" i="4"/>
  <c r="M597" i="4"/>
  <c r="M592" i="4"/>
  <c r="M587" i="4"/>
  <c r="M581" i="4"/>
  <c r="M576" i="4"/>
  <c r="M571" i="4"/>
  <c r="M565" i="4"/>
  <c r="M560" i="4"/>
  <c r="M555" i="4"/>
  <c r="M549" i="4"/>
  <c r="M544" i="4"/>
  <c r="M539" i="4"/>
  <c r="M533" i="4"/>
  <c r="M528" i="4"/>
  <c r="M523" i="4"/>
  <c r="M517" i="4"/>
  <c r="M512" i="4"/>
  <c r="M507" i="4"/>
  <c r="M501" i="4"/>
  <c r="M496" i="4"/>
  <c r="M491" i="4"/>
  <c r="M485" i="4"/>
  <c r="M481" i="4"/>
  <c r="M477" i="4"/>
  <c r="M473" i="4"/>
  <c r="M469" i="4"/>
  <c r="M465" i="4"/>
  <c r="M461" i="4"/>
  <c r="M457" i="4"/>
  <c r="M453" i="4"/>
  <c r="M449" i="4"/>
  <c r="M445" i="4"/>
  <c r="M441" i="4"/>
  <c r="M437" i="4"/>
  <c r="M433" i="4"/>
  <c r="M429" i="4"/>
  <c r="M425" i="4"/>
  <c r="M421" i="4"/>
  <c r="M417" i="4"/>
  <c r="M413" i="4"/>
  <c r="M409" i="4"/>
  <c r="M405" i="4"/>
  <c r="M401" i="4"/>
  <c r="M397" i="4"/>
  <c r="M393" i="4"/>
  <c r="M389" i="4"/>
  <c r="M385" i="4"/>
  <c r="M381" i="4"/>
  <c r="M377" i="4"/>
  <c r="M373" i="4"/>
  <c r="M369" i="4"/>
  <c r="M365" i="4"/>
  <c r="M361" i="4"/>
  <c r="M357" i="4"/>
  <c r="M353" i="4"/>
  <c r="M349" i="4"/>
  <c r="M345" i="4"/>
  <c r="M341" i="4"/>
  <c r="M337" i="4"/>
  <c r="M333" i="4"/>
  <c r="M329" i="4"/>
  <c r="M325" i="4"/>
  <c r="M321" i="4"/>
  <c r="M317" i="4"/>
  <c r="M313" i="4"/>
  <c r="M309" i="4"/>
  <c r="M305" i="4"/>
  <c r="M301" i="4"/>
  <c r="M297" i="4"/>
  <c r="M293" i="4"/>
  <c r="M289" i="4"/>
  <c r="M285" i="4"/>
  <c r="M281" i="4"/>
  <c r="M277" i="4"/>
  <c r="M273" i="4"/>
  <c r="M269" i="4"/>
  <c r="M265" i="4"/>
  <c r="M261" i="4"/>
  <c r="M257" i="4"/>
  <c r="M253" i="4"/>
  <c r="M249" i="4"/>
  <c r="M245" i="4"/>
  <c r="M241" i="4"/>
  <c r="M237" i="4"/>
  <c r="M233" i="4"/>
  <c r="M229" i="4"/>
  <c r="M225" i="4"/>
  <c r="M221" i="4"/>
  <c r="M217" i="4"/>
  <c r="M213" i="4"/>
  <c r="M209" i="4"/>
  <c r="M205" i="4"/>
  <c r="M201" i="4"/>
  <c r="M197" i="4"/>
  <c r="M193" i="4"/>
  <c r="M189" i="4"/>
  <c r="M185" i="4"/>
  <c r="M181" i="4"/>
  <c r="M177" i="4"/>
  <c r="M173" i="4"/>
  <c r="M169" i="4"/>
  <c r="M165" i="4"/>
  <c r="M161" i="4"/>
  <c r="M157" i="4"/>
  <c r="M153" i="4"/>
  <c r="M149" i="4"/>
  <c r="M145" i="4"/>
  <c r="M141" i="4"/>
  <c r="M137" i="4"/>
  <c r="M133" i="4"/>
  <c r="M129" i="4"/>
  <c r="M125" i="4"/>
  <c r="M121" i="4"/>
  <c r="M117" i="4"/>
  <c r="M113" i="4"/>
  <c r="M109" i="4"/>
  <c r="M105" i="4"/>
  <c r="M101" i="4"/>
  <c r="M97" i="4"/>
  <c r="M93" i="4"/>
  <c r="M89" i="4"/>
  <c r="M85" i="4"/>
  <c r="M81" i="4"/>
  <c r="M77" i="4"/>
  <c r="M73" i="4"/>
  <c r="M69" i="4"/>
  <c r="M65" i="4"/>
  <c r="M61" i="4"/>
  <c r="M57" i="4"/>
  <c r="M53" i="4"/>
  <c r="M49" i="4"/>
  <c r="M45" i="4"/>
  <c r="M41" i="4"/>
  <c r="M37" i="4"/>
  <c r="M33" i="4"/>
  <c r="M29" i="4"/>
  <c r="M25" i="4"/>
  <c r="M21" i="4"/>
  <c r="M17" i="4"/>
  <c r="M13" i="4"/>
  <c r="M9" i="4"/>
  <c r="M5" i="4"/>
  <c r="M8" i="4"/>
  <c r="M16" i="4"/>
  <c r="M24" i="4"/>
  <c r="M32" i="4"/>
  <c r="M40" i="4"/>
  <c r="M48" i="4"/>
  <c r="M56" i="4"/>
  <c r="M64" i="4"/>
  <c r="M72" i="4"/>
  <c r="M80" i="4"/>
  <c r="M88" i="4"/>
  <c r="M96" i="4"/>
  <c r="M104" i="4"/>
  <c r="M112" i="4"/>
  <c r="M120" i="4"/>
  <c r="M128" i="4"/>
  <c r="M136" i="4"/>
  <c r="M144" i="4"/>
  <c r="M152" i="4"/>
  <c r="M160" i="4"/>
  <c r="M168" i="4"/>
  <c r="M176" i="4"/>
  <c r="M184" i="4"/>
  <c r="M192" i="4"/>
  <c r="M200" i="4"/>
  <c r="M208" i="4"/>
  <c r="M216" i="4"/>
  <c r="M224" i="4"/>
  <c r="M232" i="4"/>
  <c r="M240" i="4"/>
  <c r="M248" i="4"/>
  <c r="M256" i="4"/>
  <c r="M264" i="4"/>
  <c r="M272" i="4"/>
  <c r="M280" i="4"/>
  <c r="M288" i="4"/>
  <c r="M296" i="4"/>
  <c r="M304" i="4"/>
  <c r="M312" i="4"/>
  <c r="M320" i="4"/>
  <c r="M328" i="4"/>
  <c r="M336" i="4"/>
  <c r="M344" i="4"/>
  <c r="M352" i="4"/>
  <c r="M360" i="4"/>
  <c r="M368" i="4"/>
  <c r="M376" i="4"/>
  <c r="M384" i="4"/>
  <c r="M392" i="4"/>
  <c r="M400" i="4"/>
  <c r="M408" i="4"/>
  <c r="M416" i="4"/>
  <c r="M424" i="4"/>
  <c r="M432" i="4"/>
  <c r="M440" i="4"/>
  <c r="M448" i="4"/>
  <c r="M456" i="4"/>
  <c r="M464" i="4"/>
  <c r="M472" i="4"/>
  <c r="M480" i="4"/>
  <c r="M489" i="4"/>
  <c r="M500" i="4"/>
  <c r="M511" i="4"/>
  <c r="M521" i="4"/>
  <c r="M532" i="4"/>
  <c r="M543" i="4"/>
  <c r="M553" i="4"/>
  <c r="M564" i="4"/>
  <c r="M575" i="4"/>
  <c r="M585" i="4"/>
  <c r="M596" i="4"/>
  <c r="M607" i="4"/>
  <c r="M617" i="4"/>
  <c r="M628" i="4"/>
  <c r="M639" i="4"/>
  <c r="M649" i="4"/>
  <c r="M663" i="4"/>
  <c r="M676" i="4"/>
  <c r="M696" i="4"/>
  <c r="M727" i="4"/>
  <c r="M769" i="4"/>
  <c r="K779" i="4"/>
  <c r="J491" i="4"/>
  <c r="J354" i="4"/>
  <c r="J385" i="4"/>
  <c r="J289" i="4"/>
  <c r="J388" i="4"/>
  <c r="J43" i="4"/>
  <c r="J68" i="4"/>
  <c r="J352" i="4"/>
  <c r="J291" i="4"/>
  <c r="J6" i="4"/>
  <c r="J231" i="4"/>
  <c r="M335" i="4"/>
  <c r="M303" i="4"/>
  <c r="M271" i="4"/>
  <c r="M239" i="4"/>
  <c r="M207" i="4"/>
  <c r="M175" i="4"/>
  <c r="M143" i="4"/>
  <c r="M111" i="4"/>
  <c r="M79" i="4"/>
  <c r="M47" i="4"/>
  <c r="M15" i="4"/>
  <c r="M319" i="4"/>
  <c r="M287" i="4"/>
  <c r="M255" i="4"/>
  <c r="M223" i="4"/>
  <c r="M191" i="4"/>
  <c r="M159" i="4"/>
  <c r="M127" i="4"/>
  <c r="M95" i="4"/>
  <c r="M63" i="4"/>
  <c r="M31" i="4"/>
  <c r="J272" i="4"/>
  <c r="J113" i="4"/>
  <c r="J144" i="4"/>
  <c r="J395" i="4"/>
  <c r="J174" i="4"/>
  <c r="J123" i="4"/>
  <c r="J356" i="4"/>
  <c r="J780" i="4"/>
  <c r="J466" i="4"/>
  <c r="J322" i="4"/>
  <c r="J569" i="4"/>
  <c r="J616" i="4"/>
  <c r="J251" i="4"/>
  <c r="J60" i="4"/>
  <c r="J312" i="4"/>
  <c r="J90" i="4"/>
  <c r="J48" i="4"/>
  <c r="J121" i="4"/>
  <c r="J78" i="4"/>
  <c r="J35" i="4"/>
  <c r="J195" i="4"/>
  <c r="J372" i="4"/>
  <c r="J249" i="4"/>
  <c r="J377" i="4"/>
  <c r="J608" i="4"/>
  <c r="J736" i="4"/>
  <c r="J506" i="4"/>
  <c r="J762" i="4"/>
  <c r="J469" i="4"/>
  <c r="J194" i="4"/>
  <c r="J109" i="4"/>
  <c r="J775" i="4"/>
  <c r="J711" i="4"/>
  <c r="J647" i="4"/>
  <c r="J631" i="4"/>
  <c r="J519" i="4"/>
  <c r="J503" i="4"/>
  <c r="J774" i="4"/>
  <c r="J694" i="4"/>
  <c r="J646" i="4"/>
  <c r="J582" i="4"/>
  <c r="J518" i="4"/>
  <c r="J757" i="4"/>
  <c r="J741" i="4"/>
  <c r="J629" i="4"/>
  <c r="J613" i="4"/>
  <c r="J565" i="4"/>
  <c r="J485" i="4"/>
  <c r="J644" i="4"/>
  <c r="J450" i="4"/>
  <c r="J632" i="4"/>
  <c r="J287" i="4"/>
  <c r="J223" i="4"/>
  <c r="J18" i="4"/>
  <c r="J787" i="4"/>
  <c r="J739" i="4"/>
  <c r="J659" i="4"/>
  <c r="J611" i="4"/>
  <c r="J547" i="4"/>
  <c r="J483" i="4"/>
  <c r="J754" i="4"/>
  <c r="J738" i="4"/>
  <c r="J626" i="4"/>
  <c r="J610" i="4"/>
  <c r="J594" i="4"/>
  <c r="J530" i="4"/>
  <c r="J498" i="4"/>
  <c r="J785" i="4"/>
  <c r="J737" i="4"/>
  <c r="J689" i="4"/>
  <c r="J673" i="4"/>
  <c r="J435" i="4"/>
  <c r="J383" i="4"/>
  <c r="J264" i="4"/>
  <c r="J125" i="4"/>
  <c r="J98" i="4"/>
  <c r="J13" i="4"/>
  <c r="J767" i="4"/>
  <c r="J735" i="4"/>
  <c r="J719" i="4"/>
  <c r="J671" i="4"/>
  <c r="J655" i="4"/>
  <c r="J639" i="4"/>
  <c r="J591" i="4"/>
  <c r="J575" i="4"/>
  <c r="J543" i="4"/>
  <c r="J511" i="4"/>
  <c r="J479" i="4"/>
  <c r="J463" i="4"/>
  <c r="J750" i="4"/>
  <c r="J734" i="4"/>
  <c r="J718" i="4"/>
  <c r="J670" i="4"/>
  <c r="J654" i="4"/>
  <c r="J622" i="4"/>
  <c r="J590" i="4"/>
  <c r="J558" i="4"/>
  <c r="J542" i="4"/>
  <c r="J494" i="4"/>
  <c r="J478" i="4"/>
  <c r="J781" i="4"/>
  <c r="J733" i="4"/>
  <c r="J717" i="4"/>
  <c r="J685" i="4"/>
  <c r="J653" i="4"/>
  <c r="J621" i="4"/>
  <c r="J605" i="4"/>
  <c r="J557" i="4"/>
  <c r="J541" i="4"/>
  <c r="J525" i="4"/>
  <c r="J477" i="4"/>
  <c r="J740" i="4"/>
  <c r="J612" i="4"/>
  <c r="J484" i="4"/>
  <c r="J442" i="4"/>
  <c r="J426" i="4"/>
  <c r="J378" i="4"/>
  <c r="J371" i="4"/>
  <c r="J173" i="4"/>
  <c r="J699" i="4"/>
  <c r="J635" i="4"/>
  <c r="J507" i="4"/>
  <c r="J714" i="4"/>
  <c r="J586" i="4"/>
  <c r="J522" i="4"/>
  <c r="J649" i="4"/>
  <c r="J609" i="4"/>
  <c r="J577" i="4"/>
  <c r="J481" i="4"/>
  <c r="J692" i="4"/>
  <c r="J462" i="4"/>
  <c r="J398" i="4"/>
  <c r="J358" i="4"/>
  <c r="J342" i="4"/>
  <c r="J294" i="4"/>
  <c r="J278" i="4"/>
  <c r="J262" i="4"/>
  <c r="J214" i="4"/>
  <c r="J752" i="4"/>
  <c r="J624" i="4"/>
  <c r="J496" i="4"/>
  <c r="J445" i="4"/>
  <c r="J429" i="4"/>
  <c r="J381" i="4"/>
  <c r="J365" i="4"/>
  <c r="J349" i="4"/>
  <c r="J301" i="4"/>
  <c r="J285" i="4"/>
  <c r="J253" i="4"/>
  <c r="J221" i="4"/>
  <c r="J620" i="4"/>
  <c r="J492" i="4"/>
  <c r="J380" i="4"/>
  <c r="J348" i="4"/>
  <c r="J316" i="4"/>
  <c r="J220" i="4"/>
  <c r="J199" i="4"/>
  <c r="J167" i="4"/>
  <c r="J135" i="4"/>
  <c r="J103" i="4"/>
  <c r="J87" i="4"/>
  <c r="J39" i="4"/>
  <c r="J23" i="4"/>
  <c r="J7" i="4"/>
  <c r="J52" i="4"/>
  <c r="J73" i="4"/>
  <c r="J116" i="4"/>
  <c r="J158" i="4"/>
  <c r="J201" i="4"/>
  <c r="J235" i="4"/>
  <c r="J363" i="4"/>
  <c r="J407" i="4"/>
  <c r="J448" i="4"/>
  <c r="J552" i="4"/>
  <c r="J732" i="4"/>
  <c r="J21" i="4"/>
  <c r="J42" i="4"/>
  <c r="J64" i="4"/>
  <c r="J85" i="4"/>
  <c r="J106" i="4"/>
  <c r="J128" i="4"/>
  <c r="J149" i="4"/>
  <c r="J170" i="4"/>
  <c r="J192" i="4"/>
  <c r="J216" i="4"/>
  <c r="J259" i="4"/>
  <c r="J303" i="4"/>
  <c r="J344" i="4"/>
  <c r="J387" i="4"/>
  <c r="J431" i="4"/>
  <c r="J476" i="4"/>
  <c r="J648" i="4"/>
  <c r="J12" i="4"/>
  <c r="J33" i="4"/>
  <c r="J54" i="4"/>
  <c r="J76" i="4"/>
  <c r="J97" i="4"/>
  <c r="J118" i="4"/>
  <c r="J140" i="4"/>
  <c r="J161" i="4"/>
  <c r="J182" i="4"/>
  <c r="J204" i="4"/>
  <c r="J240" i="4"/>
  <c r="J283" i="4"/>
  <c r="J327" i="4"/>
  <c r="J368" i="4"/>
  <c r="J411" i="4"/>
  <c r="J455" i="4"/>
  <c r="J572" i="4"/>
  <c r="J764" i="4"/>
  <c r="J504" i="4"/>
  <c r="J255" i="4"/>
  <c r="J120" i="4"/>
  <c r="J731" i="4"/>
  <c r="J667" i="4"/>
  <c r="J603" i="4"/>
  <c r="J539" i="4"/>
  <c r="J475" i="4"/>
  <c r="J746" i="4"/>
  <c r="J682" i="4"/>
  <c r="J618" i="4"/>
  <c r="J554" i="4"/>
  <c r="J490" i="4"/>
  <c r="J745" i="4"/>
  <c r="J681" i="4"/>
  <c r="J625" i="4"/>
  <c r="J593" i="4"/>
  <c r="J561" i="4"/>
  <c r="J529" i="4"/>
  <c r="J497" i="4"/>
  <c r="J756" i="4"/>
  <c r="J628" i="4"/>
  <c r="J500" i="4"/>
  <c r="J446" i="4"/>
  <c r="J414" i="4"/>
  <c r="J386" i="4"/>
  <c r="J366" i="4"/>
  <c r="J350" i="4"/>
  <c r="J334" i="4"/>
  <c r="J318" i="4"/>
  <c r="J302" i="4"/>
  <c r="J286" i="4"/>
  <c r="J270" i="4"/>
  <c r="J254" i="4"/>
  <c r="J238" i="4"/>
  <c r="J222" i="4"/>
  <c r="J784" i="4"/>
  <c r="J720" i="4"/>
  <c r="J656" i="4"/>
  <c r="J592" i="4"/>
  <c r="J528" i="4"/>
  <c r="J472" i="4"/>
  <c r="J453" i="4"/>
  <c r="J437" i="4"/>
  <c r="J421" i="4"/>
  <c r="J405" i="4"/>
  <c r="J389" i="4"/>
  <c r="J373" i="4"/>
  <c r="J357" i="4"/>
  <c r="J341" i="4"/>
  <c r="J325" i="4"/>
  <c r="J309" i="4"/>
  <c r="J293" i="4"/>
  <c r="J277" i="4"/>
  <c r="J261" i="4"/>
  <c r="J245" i="4"/>
  <c r="J229" i="4"/>
  <c r="J213" i="4"/>
  <c r="J684" i="4"/>
  <c r="J556" i="4"/>
  <c r="J460" i="4"/>
  <c r="J428" i="4"/>
  <c r="J396" i="4"/>
  <c r="J364" i="4"/>
  <c r="J332" i="4"/>
  <c r="J300" i="4"/>
  <c r="J268" i="4"/>
  <c r="J236" i="4"/>
  <c r="J207" i="4"/>
  <c r="J191" i="4"/>
  <c r="J175" i="4"/>
  <c r="J159" i="4"/>
  <c r="J143" i="4"/>
  <c r="J127" i="4"/>
  <c r="J111" i="4"/>
  <c r="J95" i="4"/>
  <c r="J79" i="4"/>
  <c r="J63" i="4"/>
  <c r="J47" i="4"/>
  <c r="J31" i="4"/>
  <c r="J15" i="4"/>
  <c r="J744" i="4"/>
  <c r="J20" i="4"/>
  <c r="J41" i="4"/>
  <c r="J62" i="4"/>
  <c r="J84" i="4"/>
  <c r="J105" i="4"/>
  <c r="J126" i="4"/>
  <c r="J148" i="4"/>
  <c r="J169" i="4"/>
  <c r="J190" i="4"/>
  <c r="J215" i="4"/>
  <c r="J256" i="4"/>
  <c r="J299" i="4"/>
  <c r="J343" i="4"/>
  <c r="J384" i="4"/>
  <c r="J427" i="4"/>
  <c r="J474" i="4"/>
  <c r="J636" i="4"/>
  <c r="J10" i="4"/>
  <c r="J32" i="4"/>
  <c r="J53" i="4"/>
  <c r="J74" i="4"/>
  <c r="J96" i="4"/>
  <c r="J117" i="4"/>
  <c r="J138" i="4"/>
  <c r="J160" i="4"/>
  <c r="J181" i="4"/>
  <c r="J202" i="4"/>
  <c r="J239" i="4"/>
  <c r="J280" i="4"/>
  <c r="J323" i="4"/>
  <c r="J367" i="4"/>
  <c r="J408" i="4"/>
  <c r="J451" i="4"/>
  <c r="J568" i="4"/>
  <c r="J1" i="4" s="1"/>
  <c r="J760" i="4"/>
  <c r="J22" i="4"/>
  <c r="J44" i="4"/>
  <c r="J65" i="4"/>
  <c r="J86" i="4"/>
  <c r="J108" i="4"/>
  <c r="J129" i="4"/>
  <c r="J150" i="4"/>
  <c r="J172" i="4"/>
  <c r="J193" i="4"/>
  <c r="J219" i="4"/>
  <c r="J263" i="4"/>
  <c r="J304" i="4"/>
  <c r="J347" i="4"/>
  <c r="J391" i="4"/>
  <c r="J432" i="4"/>
  <c r="J488" i="4"/>
  <c r="J664" i="4"/>
  <c r="J424" i="4"/>
  <c r="J205" i="4"/>
  <c r="J88" i="4"/>
  <c r="J779" i="4"/>
  <c r="J715" i="4"/>
  <c r="J651" i="4"/>
  <c r="J587" i="4"/>
  <c r="J523" i="4"/>
  <c r="J730" i="4"/>
  <c r="J666" i="4"/>
  <c r="J602" i="4"/>
  <c r="J538" i="4"/>
  <c r="J729" i="4"/>
  <c r="J665" i="4"/>
  <c r="J617" i="4"/>
  <c r="J585" i="4"/>
  <c r="J553" i="4"/>
  <c r="J521" i="4"/>
  <c r="J489" i="4"/>
  <c r="J724" i="4"/>
  <c r="J596" i="4"/>
  <c r="J473" i="4"/>
  <c r="J438" i="4"/>
  <c r="J406" i="4"/>
  <c r="J382" i="4"/>
  <c r="J362" i="4"/>
  <c r="J346" i="4"/>
  <c r="J330" i="4"/>
  <c r="J314" i="4"/>
  <c r="J298" i="4"/>
  <c r="J282" i="4"/>
  <c r="J266" i="4"/>
  <c r="J250" i="4"/>
  <c r="J465" i="4"/>
  <c r="J379" i="4"/>
  <c r="J295" i="4"/>
  <c r="J209" i="4"/>
  <c r="J166" i="4"/>
  <c r="J124" i="4"/>
  <c r="J81" i="4"/>
  <c r="J38" i="4"/>
  <c r="J696" i="4"/>
  <c r="J440" i="4"/>
  <c r="J355" i="4"/>
  <c r="J271" i="4"/>
  <c r="J197" i="4"/>
  <c r="J154" i="4"/>
  <c r="J112" i="4"/>
  <c r="J69" i="4"/>
  <c r="J26" i="4"/>
  <c r="J600" i="4"/>
  <c r="J416" i="4"/>
  <c r="J331" i="4"/>
  <c r="J247" i="4"/>
  <c r="J185" i="4"/>
  <c r="J142" i="4"/>
  <c r="J100" i="4"/>
  <c r="J57" i="4"/>
  <c r="J14" i="4"/>
  <c r="J19" i="4"/>
  <c r="J51" i="4"/>
  <c r="J83" i="4"/>
  <c r="J115" i="4"/>
  <c r="J147" i="4"/>
  <c r="J179" i="4"/>
  <c r="J212" i="4"/>
  <c r="J276" i="4"/>
  <c r="J340" i="4"/>
  <c r="J404" i="4"/>
  <c r="J470" i="4"/>
  <c r="J716" i="4"/>
  <c r="J233" i="4"/>
  <c r="J265" i="4"/>
  <c r="J297" i="4"/>
  <c r="J329" i="4"/>
  <c r="J361" i="4"/>
  <c r="J393" i="4"/>
  <c r="J425" i="4"/>
  <c r="J457" i="4"/>
  <c r="J544" i="4"/>
  <c r="J672" i="4"/>
  <c r="J210" i="4"/>
  <c r="J242" i="4"/>
  <c r="J306" i="4"/>
  <c r="J370" i="4"/>
  <c r="J532" i="4"/>
  <c r="J537" i="4"/>
  <c r="J697" i="4"/>
  <c r="J634" i="4"/>
  <c r="J555" i="4"/>
  <c r="J34" i="4"/>
  <c r="L605" i="4"/>
  <c r="L186" i="4"/>
  <c r="L229" i="4"/>
  <c r="L179" i="4"/>
  <c r="L709" i="4"/>
  <c r="L550" i="4"/>
  <c r="L264" i="4"/>
  <c r="L25" i="4"/>
  <c r="L587" i="4"/>
  <c r="L251" i="4"/>
  <c r="L184" i="4"/>
  <c r="L276" i="4"/>
  <c r="L785" i="4"/>
  <c r="L196" i="4"/>
  <c r="L536" i="4"/>
  <c r="L482" i="4"/>
  <c r="L173" i="4"/>
  <c r="L133" i="4"/>
  <c r="L626" i="4"/>
  <c r="L764" i="4"/>
  <c r="L94" i="4"/>
  <c r="L566" i="4"/>
  <c r="L402" i="4"/>
  <c r="L370" i="4"/>
  <c r="L146" i="4"/>
  <c r="L114" i="4"/>
  <c r="L788" i="4"/>
  <c r="L473" i="4"/>
  <c r="L779" i="4"/>
  <c r="L35" i="4"/>
  <c r="L435" i="4"/>
  <c r="L499" i="4"/>
  <c r="L584" i="4"/>
  <c r="L625" i="4"/>
  <c r="L388" i="4"/>
  <c r="L732" i="4"/>
  <c r="L381" i="4"/>
  <c r="L333" i="4"/>
  <c r="L37" i="4"/>
  <c r="L786" i="4"/>
  <c r="L516" i="4"/>
  <c r="L452" i="4"/>
  <c r="L518" i="4"/>
  <c r="L497" i="4"/>
  <c r="L298" i="4"/>
  <c r="L266" i="4"/>
  <c r="L42" i="4"/>
  <c r="L10" i="4"/>
  <c r="L695" i="4"/>
  <c r="L575" i="4"/>
  <c r="L163" i="4"/>
  <c r="L219" i="4"/>
  <c r="L88" i="4"/>
  <c r="L140" i="4"/>
  <c r="L721" i="4"/>
  <c r="L769" i="4"/>
  <c r="L230" i="4"/>
  <c r="L568" i="4"/>
  <c r="L237" i="4"/>
  <c r="L197" i="4"/>
  <c r="L690" i="4"/>
  <c r="L642" i="4"/>
  <c r="L238" i="4"/>
  <c r="L142" i="4"/>
  <c r="L449" i="4"/>
  <c r="L418" i="4"/>
  <c r="L194" i="4"/>
  <c r="L162" i="4"/>
  <c r="L749" i="4"/>
  <c r="L781" i="4"/>
  <c r="L406" i="4"/>
  <c r="L594" i="4"/>
  <c r="L649" i="4"/>
  <c r="L260" i="4"/>
  <c r="K533" i="4"/>
  <c r="K330" i="4"/>
  <c r="C773" i="8"/>
  <c r="K579" i="4"/>
  <c r="K643" i="4"/>
  <c r="K179" i="4"/>
  <c r="I179" i="4" s="1"/>
  <c r="K720" i="4"/>
  <c r="M228" i="4"/>
  <c r="K741" i="4"/>
  <c r="K425" i="4"/>
  <c r="I425" i="4" s="1"/>
  <c r="C684" i="8"/>
  <c r="C396" i="8"/>
  <c r="C780" i="8"/>
  <c r="C524" i="8"/>
  <c r="K554" i="4"/>
  <c r="I554" i="4" s="1"/>
  <c r="K534" i="4"/>
  <c r="K490" i="4"/>
  <c r="I490" i="4" s="1"/>
  <c r="K470" i="4"/>
  <c r="I470" i="4" s="1"/>
  <c r="K426" i="4"/>
  <c r="K406" i="4"/>
  <c r="K362" i="4"/>
  <c r="I362" i="4" s="1"/>
  <c r="K331" i="4"/>
  <c r="K243" i="4"/>
  <c r="K202" i="4"/>
  <c r="I202" i="4" s="1"/>
  <c r="K85" i="4"/>
  <c r="I85" i="4" s="1"/>
  <c r="K25" i="4"/>
  <c r="K604" i="4"/>
  <c r="K590" i="4"/>
  <c r="K678" i="4"/>
  <c r="K718" i="4"/>
  <c r="K12" i="4"/>
  <c r="K32" i="4"/>
  <c r="I32" i="4" s="1"/>
  <c r="K76" i="4"/>
  <c r="K96" i="4"/>
  <c r="I96" i="4" s="1"/>
  <c r="K124" i="4"/>
  <c r="I124" i="4" s="1"/>
  <c r="K136" i="4"/>
  <c r="K156" i="4"/>
  <c r="K168" i="4"/>
  <c r="K188" i="4"/>
  <c r="K200" i="4"/>
  <c r="K602" i="4"/>
  <c r="I602" i="4" s="1"/>
  <c r="K626" i="4"/>
  <c r="I626" i="4" s="1"/>
  <c r="K666" i="4"/>
  <c r="I666" i="4" s="1"/>
  <c r="K690" i="4"/>
  <c r="K730" i="4"/>
  <c r="K754" i="4"/>
  <c r="K6" i="4"/>
  <c r="K18" i="4"/>
  <c r="I18" i="4" s="1"/>
  <c r="K38" i="4"/>
  <c r="K608" i="4"/>
  <c r="K696" i="4"/>
  <c r="I696" i="4" s="1"/>
  <c r="K744" i="4"/>
  <c r="K13" i="4"/>
  <c r="K37" i="4"/>
  <c r="K66" i="4"/>
  <c r="K82" i="4"/>
  <c r="K109" i="4"/>
  <c r="I109" i="4" s="1"/>
  <c r="K125" i="4"/>
  <c r="I125" i="4" s="1"/>
  <c r="K151" i="4"/>
  <c r="K167" i="4"/>
  <c r="K194" i="4"/>
  <c r="I194" i="4" s="1"/>
  <c r="K209" i="4"/>
  <c r="K229" i="4"/>
  <c r="I229" i="4" s="1"/>
  <c r="K241" i="4"/>
  <c r="K261" i="4"/>
  <c r="K273" i="4"/>
  <c r="K293" i="4"/>
  <c r="I293" i="4" s="1"/>
  <c r="K305" i="4"/>
  <c r="K325" i="4"/>
  <c r="K337" i="4"/>
  <c r="K628" i="4"/>
  <c r="K676" i="4"/>
  <c r="K756" i="4"/>
  <c r="K11" i="4"/>
  <c r="K49" i="4"/>
  <c r="K65" i="4"/>
  <c r="K91" i="4"/>
  <c r="K107" i="4"/>
  <c r="K134" i="4"/>
  <c r="K150" i="4"/>
  <c r="K177" i="4"/>
  <c r="K193" i="4"/>
  <c r="K216" i="4"/>
  <c r="K228" i="4"/>
  <c r="K248" i="4"/>
  <c r="K260" i="4"/>
  <c r="K280" i="4"/>
  <c r="K292" i="4"/>
  <c r="K312" i="4"/>
  <c r="I312" i="4" s="1"/>
  <c r="K324" i="4"/>
  <c r="K340" i="4"/>
  <c r="K344" i="4"/>
  <c r="K575" i="4"/>
  <c r="K583" i="4"/>
  <c r="K607" i="4"/>
  <c r="K615" i="4"/>
  <c r="K639" i="4"/>
  <c r="K647" i="4"/>
  <c r="K671" i="4"/>
  <c r="K679" i="4"/>
  <c r="K703" i="4"/>
  <c r="K711" i="4"/>
  <c r="K735" i="4"/>
  <c r="K743" i="4"/>
  <c r="K767" i="4"/>
  <c r="K775" i="4"/>
  <c r="K564" i="4"/>
  <c r="K560" i="4"/>
  <c r="K548" i="4"/>
  <c r="K544" i="4"/>
  <c r="K532" i="4"/>
  <c r="I532" i="4" s="1"/>
  <c r="K528" i="4"/>
  <c r="I528" i="4" s="1"/>
  <c r="K516" i="4"/>
  <c r="K512" i="4"/>
  <c r="K500" i="4"/>
  <c r="K496" i="4"/>
  <c r="I496" i="4" s="1"/>
  <c r="K484" i="4"/>
  <c r="K480" i="4"/>
  <c r="K468" i="4"/>
  <c r="K464" i="4"/>
  <c r="K452" i="4"/>
  <c r="K448" i="4"/>
  <c r="I448" i="4" s="1"/>
  <c r="K436" i="4"/>
  <c r="K432" i="4"/>
  <c r="I432" i="4" s="1"/>
  <c r="K420" i="4"/>
  <c r="K416" i="4"/>
  <c r="K404" i="4"/>
  <c r="K400" i="4"/>
  <c r="K388" i="4"/>
  <c r="K384" i="4"/>
  <c r="I384" i="4" s="1"/>
  <c r="K372" i="4"/>
  <c r="K368" i="4"/>
  <c r="I368" i="4" s="1"/>
  <c r="K356" i="4"/>
  <c r="K351" i="4"/>
  <c r="K327" i="4"/>
  <c r="K319" i="4"/>
  <c r="K295" i="4"/>
  <c r="K287" i="4"/>
  <c r="K263" i="4"/>
  <c r="I263" i="4" s="1"/>
  <c r="K255" i="4"/>
  <c r="K231" i="4"/>
  <c r="K223" i="4"/>
  <c r="I223" i="4" s="1"/>
  <c r="K197" i="4"/>
  <c r="I197" i="4" s="1"/>
  <c r="K186" i="4"/>
  <c r="K154" i="4"/>
  <c r="I154" i="4" s="1"/>
  <c r="K143" i="4"/>
  <c r="I143" i="4" s="1"/>
  <c r="K111" i="4"/>
  <c r="K101" i="4"/>
  <c r="K69" i="4"/>
  <c r="K58" i="4"/>
  <c r="K17" i="4"/>
  <c r="K780" i="4"/>
  <c r="K684" i="4"/>
  <c r="K652" i="4"/>
  <c r="K585" i="4"/>
  <c r="K593" i="4"/>
  <c r="I593" i="4" s="1"/>
  <c r="K617" i="4"/>
  <c r="I617" i="4" s="1"/>
  <c r="K625" i="4"/>
  <c r="I625" i="4" s="1"/>
  <c r="K649" i="4"/>
  <c r="I649" i="4" s="1"/>
  <c r="K657" i="4"/>
  <c r="K681" i="4"/>
  <c r="K689" i="4"/>
  <c r="K713" i="4"/>
  <c r="K721" i="4"/>
  <c r="K745" i="4"/>
  <c r="K753" i="4"/>
  <c r="K777" i="4"/>
  <c r="K785" i="4"/>
  <c r="K559" i="4"/>
  <c r="K555" i="4"/>
  <c r="I555" i="4" s="1"/>
  <c r="K543" i="4"/>
  <c r="K539" i="4"/>
  <c r="I539" i="4" s="1"/>
  <c r="K527" i="4"/>
  <c r="K523" i="4"/>
  <c r="K511" i="4"/>
  <c r="K507" i="4"/>
  <c r="K495" i="4"/>
  <c r="K491" i="4"/>
  <c r="I491" i="4" s="1"/>
  <c r="K479" i="4"/>
  <c r="K475" i="4"/>
  <c r="I475" i="4" s="1"/>
  <c r="K463" i="4"/>
  <c r="K459" i="4"/>
  <c r="K447" i="4"/>
  <c r="K443" i="4"/>
  <c r="K431" i="4"/>
  <c r="I431" i="4" s="1"/>
  <c r="K427" i="4"/>
  <c r="I427" i="4" s="1"/>
  <c r="K415" i="4"/>
  <c r="K411" i="4"/>
  <c r="I411" i="4" s="1"/>
  <c r="K399" i="4"/>
  <c r="K395" i="4"/>
  <c r="K383" i="4"/>
  <c r="K379" i="4"/>
  <c r="I379" i="4" s="1"/>
  <c r="K367" i="4"/>
  <c r="I367" i="4" s="1"/>
  <c r="K363" i="4"/>
  <c r="I363" i="4" s="1"/>
  <c r="K350" i="4"/>
  <c r="I350" i="4" s="1"/>
  <c r="K342" i="4"/>
  <c r="K318" i="4"/>
  <c r="K310" i="4"/>
  <c r="K286" i="4"/>
  <c r="I286" i="4" s="1"/>
  <c r="K278" i="4"/>
  <c r="K254" i="4"/>
  <c r="K246" i="4"/>
  <c r="K222" i="4"/>
  <c r="I222" i="4" s="1"/>
  <c r="K214" i="4"/>
  <c r="I214" i="4" s="1"/>
  <c r="K185" i="4"/>
  <c r="I185" i="4" s="1"/>
  <c r="K174" i="4"/>
  <c r="I174" i="4" s="1"/>
  <c r="K142" i="4"/>
  <c r="K131" i="4"/>
  <c r="K99" i="4"/>
  <c r="K89" i="4"/>
  <c r="K57" i="4"/>
  <c r="I57" i="4" s="1"/>
  <c r="K46" i="4"/>
  <c r="M743" i="4"/>
  <c r="M308" i="4"/>
  <c r="M132" i="4"/>
  <c r="M611" i="4"/>
  <c r="M260" i="4"/>
  <c r="M100" i="4"/>
  <c r="M356" i="4"/>
  <c r="M180" i="4"/>
  <c r="M52" i="4"/>
  <c r="K768" i="4"/>
  <c r="K672" i="4"/>
  <c r="K640" i="4"/>
  <c r="C492" i="8"/>
  <c r="C364" i="8"/>
  <c r="C460" i="8"/>
  <c r="C304" i="8"/>
  <c r="L121" i="4"/>
  <c r="L249" i="4"/>
  <c r="L377" i="4"/>
  <c r="L485" i="4"/>
  <c r="L538" i="4"/>
  <c r="L748" i="4"/>
  <c r="L542" i="4"/>
  <c r="L390" i="4"/>
  <c r="L198" i="4"/>
  <c r="L6" i="4"/>
  <c r="L727" i="4"/>
  <c r="L663" i="4"/>
  <c r="L599" i="4"/>
  <c r="L583" i="4"/>
  <c r="L611" i="4"/>
  <c r="L643" i="4"/>
  <c r="L675" i="4"/>
  <c r="L707" i="4"/>
  <c r="L739" i="4"/>
  <c r="L771" i="4"/>
  <c r="L11" i="4"/>
  <c r="L43" i="4"/>
  <c r="L75" i="4"/>
  <c r="L107" i="4"/>
  <c r="L139" i="4"/>
  <c r="L171" i="4"/>
  <c r="L203" i="4"/>
  <c r="L235" i="4"/>
  <c r="L267" i="4"/>
  <c r="L299" i="4"/>
  <c r="L331" i="4"/>
  <c r="L363" i="4"/>
  <c r="L395" i="4"/>
  <c r="L427" i="4"/>
  <c r="L459" i="4"/>
  <c r="L491" i="4"/>
  <c r="L523" i="4"/>
  <c r="L555" i="4"/>
  <c r="L48" i="4"/>
  <c r="L80" i="4"/>
  <c r="L112" i="4"/>
  <c r="L148" i="4"/>
  <c r="L200" i="4"/>
  <c r="L153" i="4"/>
  <c r="L313" i="4"/>
  <c r="L464" i="4"/>
  <c r="L549" i="4"/>
  <c r="L636" i="4"/>
  <c r="L438" i="4"/>
  <c r="L150" i="4"/>
  <c r="L759" i="4"/>
  <c r="L679" i="4"/>
  <c r="L571" i="4"/>
  <c r="L595" i="4"/>
  <c r="L635" i="4"/>
  <c r="L683" i="4"/>
  <c r="L723" i="4"/>
  <c r="L763" i="4"/>
  <c r="L19" i="4"/>
  <c r="L59" i="4"/>
  <c r="L99" i="4"/>
  <c r="L147" i="4"/>
  <c r="L187" i="4"/>
  <c r="L227" i="4"/>
  <c r="L275" i="4"/>
  <c r="L315" i="4"/>
  <c r="L355" i="4"/>
  <c r="L403" i="4"/>
  <c r="L443" i="4"/>
  <c r="L483" i="4"/>
  <c r="L531" i="4"/>
  <c r="L32" i="4"/>
  <c r="L72" i="4"/>
  <c r="L120" i="4"/>
  <c r="L172" i="4"/>
  <c r="L248" i="4"/>
  <c r="L308" i="4"/>
  <c r="L376" i="4"/>
  <c r="L440" i="4"/>
  <c r="L601" i="4"/>
  <c r="L633" i="4"/>
  <c r="L665" i="4"/>
  <c r="L697" i="4"/>
  <c r="L729" i="4"/>
  <c r="L761" i="4"/>
  <c r="L12" i="4"/>
  <c r="L180" i="4"/>
  <c r="L244" i="4"/>
  <c r="L312" i="4"/>
  <c r="L372" i="4"/>
  <c r="L436" i="4"/>
  <c r="L644" i="4"/>
  <c r="L494" i="4"/>
  <c r="L326" i="4"/>
  <c r="L134" i="4"/>
  <c r="L557" i="4"/>
  <c r="L514" i="4"/>
  <c r="L472" i="4"/>
  <c r="L437" i="4"/>
  <c r="L405" i="4"/>
  <c r="L373" i="4"/>
  <c r="L341" i="4"/>
  <c r="L309" i="4"/>
  <c r="L277" i="4"/>
  <c r="L245" i="4"/>
  <c r="L213" i="4"/>
  <c r="L181" i="4"/>
  <c r="L149" i="4"/>
  <c r="L117" i="4"/>
  <c r="L85" i="4"/>
  <c r="L53" i="4"/>
  <c r="L21" i="4"/>
  <c r="L778" i="4"/>
  <c r="L746" i="4"/>
  <c r="L714" i="4"/>
  <c r="L682" i="4"/>
  <c r="L650" i="4"/>
  <c r="L618" i="4"/>
  <c r="L586" i="4"/>
  <c r="L684" i="4"/>
  <c r="L596" i="4"/>
  <c r="L532" i="4"/>
  <c r="M36" i="4"/>
  <c r="M116" i="4"/>
  <c r="M196" i="4"/>
  <c r="M292" i="4"/>
  <c r="M372" i="4"/>
  <c r="J728" i="4"/>
  <c r="J540" i="4"/>
  <c r="J447" i="4"/>
  <c r="J403" i="4"/>
  <c r="J360" i="4"/>
  <c r="J319" i="4"/>
  <c r="J275" i="4"/>
  <c r="J232" i="4"/>
  <c r="J200" i="4"/>
  <c r="J178" i="4"/>
  <c r="J157" i="4"/>
  <c r="J136" i="4"/>
  <c r="J114" i="4"/>
  <c r="J93" i="4"/>
  <c r="J72" i="4"/>
  <c r="J50" i="4"/>
  <c r="J29" i="4"/>
  <c r="J8" i="4"/>
  <c r="M632" i="4"/>
  <c r="M451" i="4"/>
  <c r="M340" i="4"/>
  <c r="M276" i="4"/>
  <c r="M212" i="4"/>
  <c r="M148" i="4"/>
  <c r="M84" i="4"/>
  <c r="M20" i="4"/>
  <c r="M68" i="4"/>
  <c r="M164" i="4"/>
  <c r="M244" i="4"/>
  <c r="M324" i="4"/>
  <c r="M525" i="4"/>
  <c r="C772" i="8"/>
  <c r="C740" i="8"/>
  <c r="C644" i="8"/>
  <c r="C612" i="8"/>
  <c r="C516" i="8"/>
  <c r="C484" i="8"/>
  <c r="C388" i="8"/>
  <c r="C356" i="8"/>
  <c r="C16" i="8"/>
  <c r="C764" i="8"/>
  <c r="C668" i="8"/>
  <c r="C636" i="8"/>
  <c r="C540" i="8"/>
  <c r="C508" i="8"/>
  <c r="C412" i="8"/>
  <c r="C380" i="8"/>
  <c r="C112" i="8"/>
  <c r="C756" i="8"/>
  <c r="C660" i="8"/>
  <c r="C628" i="8"/>
  <c r="C532" i="8"/>
  <c r="C500" i="8"/>
  <c r="C404" i="8"/>
  <c r="C372" i="8"/>
  <c r="C80" i="8"/>
  <c r="L582" i="4"/>
  <c r="L33" i="4"/>
  <c r="L65" i="4"/>
  <c r="L97" i="4"/>
  <c r="L129" i="4"/>
  <c r="L161" i="4"/>
  <c r="L193" i="4"/>
  <c r="L225" i="4"/>
  <c r="L257" i="4"/>
  <c r="L289" i="4"/>
  <c r="L321" i="4"/>
  <c r="L353" i="4"/>
  <c r="L385" i="4"/>
  <c r="L417" i="4"/>
  <c r="L446" i="4"/>
  <c r="L469" i="4"/>
  <c r="L490" i="4"/>
  <c r="L512" i="4"/>
  <c r="L533" i="4"/>
  <c r="L554" i="4"/>
  <c r="L772" i="4"/>
  <c r="L660" i="4"/>
  <c r="L558" i="4"/>
  <c r="L484" i="4"/>
  <c r="L414" i="4"/>
  <c r="L318" i="4"/>
  <c r="L222" i="4"/>
  <c r="L126" i="4"/>
  <c r="L38" i="4"/>
  <c r="L767" i="4"/>
  <c r="L735" i="4"/>
  <c r="L703" i="4"/>
  <c r="L671" i="4"/>
  <c r="L639" i="4"/>
  <c r="L607" i="4"/>
  <c r="L573" i="4"/>
  <c r="L581" i="4"/>
  <c r="L592" i="4"/>
  <c r="L608" i="4"/>
  <c r="L624" i="4"/>
  <c r="L640" i="4"/>
  <c r="L656" i="4"/>
  <c r="L672" i="4"/>
  <c r="L688" i="4"/>
  <c r="L704" i="4"/>
  <c r="L720" i="4"/>
  <c r="L736" i="4"/>
  <c r="L752" i="4"/>
  <c r="L768" i="4"/>
  <c r="L784" i="4"/>
  <c r="L7" i="4"/>
  <c r="L23" i="4"/>
  <c r="L39" i="4"/>
  <c r="L55" i="4"/>
  <c r="L71" i="4"/>
  <c r="L87" i="4"/>
  <c r="L103" i="4"/>
  <c r="L119" i="4"/>
  <c r="L135" i="4"/>
  <c r="L151" i="4"/>
  <c r="L167" i="4"/>
  <c r="L183" i="4"/>
  <c r="L199" i="4"/>
  <c r="L215" i="4"/>
  <c r="L231" i="4"/>
  <c r="L247" i="4"/>
  <c r="L263" i="4"/>
  <c r="L279" i="4"/>
  <c r="L295" i="4"/>
  <c r="L311" i="4"/>
  <c r="L327" i="4"/>
  <c r="L343" i="4"/>
  <c r="L359" i="4"/>
  <c r="L375" i="4"/>
  <c r="L391" i="4"/>
  <c r="L407" i="4"/>
  <c r="L423" i="4"/>
  <c r="L439" i="4"/>
  <c r="L455" i="4"/>
  <c r="L471" i="4"/>
  <c r="L487" i="4"/>
  <c r="L503" i="4"/>
  <c r="L519" i="4"/>
  <c r="L535" i="4"/>
  <c r="L551" i="4"/>
  <c r="L567" i="4"/>
  <c r="L44" i="4"/>
  <c r="L60" i="4"/>
  <c r="L76" i="4"/>
  <c r="L92" i="4"/>
  <c r="L108" i="4"/>
  <c r="L124" i="4"/>
  <c r="L144" i="4"/>
  <c r="L164" i="4"/>
  <c r="L192" i="4"/>
  <c r="L224" i="4"/>
  <c r="L252" i="4"/>
  <c r="L284" i="4"/>
  <c r="L320" i="4"/>
  <c r="L348" i="4"/>
  <c r="L384" i="4"/>
  <c r="L416" i="4"/>
  <c r="L572" i="4"/>
  <c r="L590" i="4"/>
  <c r="L606" i="4"/>
  <c r="L622" i="4"/>
  <c r="L638" i="4"/>
  <c r="L654" i="4"/>
  <c r="L670" i="4"/>
  <c r="L686" i="4"/>
  <c r="L702" i="4"/>
  <c r="L718" i="4"/>
  <c r="L734" i="4"/>
  <c r="L750" i="4"/>
  <c r="L766" i="4"/>
  <c r="L782" i="4"/>
  <c r="L16" i="4"/>
  <c r="L132" i="4"/>
  <c r="L188" i="4"/>
  <c r="L220" i="4"/>
  <c r="L256" i="4"/>
  <c r="L288" i="4"/>
  <c r="L316" i="4"/>
  <c r="L352" i="4"/>
  <c r="L380" i="4"/>
  <c r="L412" i="4"/>
  <c r="L448" i="4"/>
  <c r="L708" i="4"/>
  <c r="L628" i="4"/>
  <c r="L537" i="4"/>
  <c r="L478" i="4"/>
  <c r="L398" i="4"/>
  <c r="L302" i="4"/>
  <c r="L206" i="4"/>
  <c r="L110" i="4"/>
  <c r="L22" i="4"/>
  <c r="L552" i="4"/>
  <c r="L530" i="4"/>
  <c r="L509" i="4"/>
  <c r="L488" i="4"/>
  <c r="L466" i="4"/>
  <c r="L444" i="4"/>
  <c r="L9" i="4"/>
  <c r="L41" i="4"/>
  <c r="L73" i="4"/>
  <c r="L105" i="4"/>
  <c r="L137" i="4"/>
  <c r="L169" i="4"/>
  <c r="L201" i="4"/>
  <c r="L233" i="4"/>
  <c r="L265" i="4"/>
  <c r="L297" i="4"/>
  <c r="L329" i="4"/>
  <c r="L361" i="4"/>
  <c r="L393" i="4"/>
  <c r="L425" i="4"/>
  <c r="L453" i="4"/>
  <c r="L474" i="4"/>
  <c r="L496" i="4"/>
  <c r="L17" i="4"/>
  <c r="L49" i="4"/>
  <c r="L81" i="4"/>
  <c r="L113" i="4"/>
  <c r="L145" i="4"/>
  <c r="L177" i="4"/>
  <c r="L209" i="4"/>
  <c r="L241" i="4"/>
  <c r="L273" i="4"/>
  <c r="L305" i="4"/>
  <c r="L337" i="4"/>
  <c r="L369" i="4"/>
  <c r="L401" i="4"/>
  <c r="L433" i="4"/>
  <c r="L458" i="4"/>
  <c r="L480" i="4"/>
  <c r="L501" i="4"/>
  <c r="L522" i="4"/>
  <c r="L544" i="4"/>
  <c r="L565" i="4"/>
  <c r="L716" i="4"/>
  <c r="L612" i="4"/>
  <c r="L521" i="4"/>
  <c r="L457" i="4"/>
  <c r="L366" i="4"/>
  <c r="L270" i="4"/>
  <c r="L174" i="4"/>
  <c r="L78" i="4"/>
  <c r="L783" i="4"/>
  <c r="L751" i="4"/>
  <c r="L719" i="4"/>
  <c r="L687" i="4"/>
  <c r="L655" i="4"/>
  <c r="L623" i="4"/>
  <c r="L591" i="4"/>
  <c r="L577" i="4"/>
  <c r="L585" i="4"/>
  <c r="L600" i="4"/>
  <c r="L616" i="4"/>
  <c r="L632" i="4"/>
  <c r="L648" i="4"/>
  <c r="L664" i="4"/>
  <c r="L680" i="4"/>
  <c r="L696" i="4"/>
  <c r="L712" i="4"/>
  <c r="L728" i="4"/>
  <c r="L744" i="4"/>
  <c r="L760" i="4"/>
  <c r="L776" i="4"/>
  <c r="L15" i="4"/>
  <c r="L31" i="4"/>
  <c r="L47" i="4"/>
  <c r="L63" i="4"/>
  <c r="L79" i="4"/>
  <c r="L95" i="4"/>
  <c r="L111" i="4"/>
  <c r="L127" i="4"/>
  <c r="L143" i="4"/>
  <c r="L159" i="4"/>
  <c r="L175" i="4"/>
  <c r="L191" i="4"/>
  <c r="L207" i="4"/>
  <c r="L223" i="4"/>
  <c r="L239" i="4"/>
  <c r="L255" i="4"/>
  <c r="L271" i="4"/>
  <c r="L287" i="4"/>
  <c r="L303" i="4"/>
  <c r="L319" i="4"/>
  <c r="L335" i="4"/>
  <c r="L351" i="4"/>
  <c r="L367" i="4"/>
  <c r="L383" i="4"/>
  <c r="L399" i="4"/>
  <c r="L415" i="4"/>
  <c r="L431" i="4"/>
  <c r="L447" i="4"/>
  <c r="L463" i="4"/>
  <c r="L479" i="4"/>
  <c r="L495" i="4"/>
  <c r="L511" i="4"/>
  <c r="L527" i="4"/>
  <c r="L543" i="4"/>
  <c r="L559" i="4"/>
  <c r="L36" i="4"/>
  <c r="L52" i="4"/>
  <c r="L68" i="4"/>
  <c r="L84" i="4"/>
  <c r="L100" i="4"/>
  <c r="L116" i="4"/>
  <c r="L136" i="4"/>
  <c r="L152" i="4"/>
  <c r="L176" i="4"/>
  <c r="L208" i="4"/>
  <c r="L240" i="4"/>
  <c r="L268" i="4"/>
  <c r="L300" i="4"/>
  <c r="L336" i="4"/>
  <c r="L368" i="4"/>
  <c r="L396" i="4"/>
  <c r="L432" i="4"/>
  <c r="L580" i="4"/>
  <c r="L598" i="4"/>
  <c r="L614" i="4"/>
  <c r="L630" i="4"/>
  <c r="L646" i="4"/>
  <c r="L662" i="4"/>
  <c r="L678" i="4"/>
  <c r="L694" i="4"/>
  <c r="L710" i="4"/>
  <c r="L726" i="4"/>
  <c r="L742" i="4"/>
  <c r="L758" i="4"/>
  <c r="L774" i="4"/>
  <c r="L8" i="4"/>
  <c r="L24" i="4"/>
  <c r="L168" i="4"/>
  <c r="L204" i="4"/>
  <c r="L236" i="4"/>
  <c r="L272" i="4"/>
  <c r="L304" i="4"/>
  <c r="L332" i="4"/>
  <c r="L364" i="4"/>
  <c r="L400" i="4"/>
  <c r="L428" i="4"/>
  <c r="L756" i="4"/>
  <c r="L668" i="4"/>
  <c r="L564" i="4"/>
  <c r="L510" i="4"/>
  <c r="L445" i="4"/>
  <c r="L350" i="4"/>
  <c r="L254" i="4"/>
  <c r="L158" i="4"/>
  <c r="L70" i="4"/>
  <c r="L562" i="4"/>
  <c r="L541" i="4"/>
  <c r="L520" i="4"/>
  <c r="L498" i="4"/>
  <c r="L477" i="4"/>
  <c r="M764" i="4"/>
  <c r="M11" i="4"/>
  <c r="M27" i="4"/>
  <c r="M43" i="4"/>
  <c r="M59" i="4"/>
  <c r="M75" i="4"/>
  <c r="M91" i="4"/>
  <c r="M107" i="4"/>
  <c r="M123" i="4"/>
  <c r="M139" i="4"/>
  <c r="M155" i="4"/>
  <c r="M171" i="4"/>
  <c r="M187" i="4"/>
  <c r="M203" i="4"/>
  <c r="M219" i="4"/>
  <c r="M235" i="4"/>
  <c r="M251" i="4"/>
  <c r="M267" i="4"/>
  <c r="M283" i="4"/>
  <c r="M299" i="4"/>
  <c r="M315" i="4"/>
  <c r="M331" i="4"/>
  <c r="M347" i="4"/>
  <c r="M363" i="4"/>
  <c r="M379" i="4"/>
  <c r="M403" i="4"/>
  <c r="M467" i="4"/>
  <c r="M547" i="4"/>
  <c r="E5" i="7"/>
  <c r="M707" i="4"/>
  <c r="M669" i="4"/>
  <c r="M644" i="4"/>
  <c r="M623" i="4"/>
  <c r="M601" i="4"/>
  <c r="M580" i="4"/>
  <c r="M559" i="4"/>
  <c r="M537" i="4"/>
  <c r="M516" i="4"/>
  <c r="M495" i="4"/>
  <c r="M476" i="4"/>
  <c r="M460" i="4"/>
  <c r="M444" i="4"/>
  <c r="M428" i="4"/>
  <c r="M412" i="4"/>
  <c r="M396" i="4"/>
  <c r="M785" i="4"/>
  <c r="M705" i="4"/>
  <c r="M668" i="4"/>
  <c r="M643" i="4"/>
  <c r="M621" i="4"/>
  <c r="M600" i="4"/>
  <c r="M579" i="4"/>
  <c r="M557" i="4"/>
  <c r="M536" i="4"/>
  <c r="M515" i="4"/>
  <c r="M493" i="4"/>
  <c r="M475" i="4"/>
  <c r="M459" i="4"/>
  <c r="M443" i="4"/>
  <c r="M427" i="4"/>
  <c r="M411" i="4"/>
  <c r="M748" i="4"/>
  <c r="M685" i="4"/>
  <c r="M655" i="4"/>
  <c r="M633" i="4"/>
  <c r="M612" i="4"/>
  <c r="M591" i="4"/>
  <c r="M569" i="4"/>
  <c r="M548" i="4"/>
  <c r="M527" i="4"/>
  <c r="M505" i="4"/>
  <c r="M484" i="4"/>
  <c r="M468" i="4"/>
  <c r="M452" i="4"/>
  <c r="M436" i="4"/>
  <c r="M420" i="4"/>
  <c r="M404" i="4"/>
  <c r="M388" i="4"/>
  <c r="M12" i="4"/>
  <c r="M28" i="4"/>
  <c r="M44" i="4"/>
  <c r="M60" i="4"/>
  <c r="M76" i="4"/>
  <c r="M92" i="4"/>
  <c r="M108" i="4"/>
  <c r="M124" i="4"/>
  <c r="M140" i="4"/>
  <c r="M156" i="4"/>
  <c r="M172" i="4"/>
  <c r="M188" i="4"/>
  <c r="M204" i="4"/>
  <c r="M220" i="4"/>
  <c r="M236" i="4"/>
  <c r="M252" i="4"/>
  <c r="M268" i="4"/>
  <c r="M284" i="4"/>
  <c r="M300" i="4"/>
  <c r="M316" i="4"/>
  <c r="M332" i="4"/>
  <c r="M348" i="4"/>
  <c r="M364" i="4"/>
  <c r="M380" i="4"/>
  <c r="M419" i="4"/>
  <c r="M483" i="4"/>
  <c r="M568" i="4"/>
  <c r="M653" i="4"/>
  <c r="M19" i="4"/>
  <c r="M35" i="4"/>
  <c r="M51" i="4"/>
  <c r="M67" i="4"/>
  <c r="M83" i="4"/>
  <c r="M99" i="4"/>
  <c r="M115" i="4"/>
  <c r="M131" i="4"/>
  <c r="M147" i="4"/>
  <c r="M163" i="4"/>
  <c r="M179" i="4"/>
  <c r="M195" i="4"/>
  <c r="M211" i="4"/>
  <c r="M227" i="4"/>
  <c r="M243" i="4"/>
  <c r="M259" i="4"/>
  <c r="M275" i="4"/>
  <c r="M291" i="4"/>
  <c r="M307" i="4"/>
  <c r="M323" i="4"/>
  <c r="M339" i="4"/>
  <c r="M355" i="4"/>
  <c r="M371" i="4"/>
  <c r="M387" i="4"/>
  <c r="M435" i="4"/>
  <c r="M504" i="4"/>
  <c r="M589" i="4"/>
  <c r="M684" i="4"/>
  <c r="C787" i="8"/>
  <c r="C763" i="8"/>
  <c r="C755" i="8"/>
  <c r="C731" i="8"/>
  <c r="C723" i="8"/>
  <c r="C699" i="8"/>
  <c r="C691" i="8"/>
  <c r="C667" i="8"/>
  <c r="C659" i="8"/>
  <c r="C635" i="8"/>
  <c r="C627" i="8"/>
  <c r="C603" i="8"/>
  <c r="C595" i="8"/>
  <c r="C571" i="8"/>
  <c r="C563" i="8"/>
  <c r="C539" i="8"/>
  <c r="C531" i="8"/>
  <c r="C507" i="8"/>
  <c r="C499" i="8"/>
  <c r="C475" i="8"/>
  <c r="C467" i="8"/>
  <c r="C443" i="8"/>
  <c r="C435" i="8"/>
  <c r="C411" i="8"/>
  <c r="C403" i="8"/>
  <c r="C379" i="8"/>
  <c r="C371" i="8"/>
  <c r="C347" i="8"/>
  <c r="C332" i="8"/>
  <c r="C236" i="8"/>
  <c r="C204" i="8"/>
  <c r="C108" i="8"/>
  <c r="C76" i="8"/>
  <c r="C784" i="8"/>
  <c r="C776" i="8"/>
  <c r="C752" i="8"/>
  <c r="C744" i="8"/>
  <c r="C720" i="8"/>
  <c r="C712" i="8"/>
  <c r="C688" i="8"/>
  <c r="C680" i="8"/>
  <c r="C656" i="8"/>
  <c r="C648" i="8"/>
  <c r="C624" i="8"/>
  <c r="C616" i="8"/>
  <c r="C592" i="8"/>
  <c r="C584" i="8"/>
  <c r="C560" i="8"/>
  <c r="C552" i="8"/>
  <c r="C528" i="8"/>
  <c r="C520" i="8"/>
  <c r="C496" i="8"/>
  <c r="C488" i="8"/>
  <c r="C464" i="8"/>
  <c r="C456" i="8"/>
  <c r="C432" i="8"/>
  <c r="C424" i="8"/>
  <c r="C400" i="8"/>
  <c r="C392" i="8"/>
  <c r="C368" i="8"/>
  <c r="C360" i="8"/>
  <c r="C320" i="8"/>
  <c r="C288" i="8"/>
  <c r="C256" i="8"/>
  <c r="C192" i="8"/>
  <c r="C160" i="8"/>
  <c r="C128" i="8"/>
  <c r="C64" i="8"/>
  <c r="C32" i="8"/>
  <c r="C783" i="8"/>
  <c r="C767" i="8"/>
  <c r="C759" i="8"/>
  <c r="C751" i="8"/>
  <c r="C735" i="8"/>
  <c r="C727" i="8"/>
  <c r="C719" i="8"/>
  <c r="C703" i="8"/>
  <c r="C695" i="8"/>
  <c r="C687" i="8"/>
  <c r="C671" i="8"/>
  <c r="C663" i="8"/>
  <c r="C655" i="8"/>
  <c r="C639" i="8"/>
  <c r="C631" i="8"/>
  <c r="C623" i="8"/>
  <c r="C607" i="8"/>
  <c r="C599" i="8"/>
  <c r="C591" i="8"/>
  <c r="C575" i="8"/>
  <c r="C567" i="8"/>
  <c r="C559" i="8"/>
  <c r="C543" i="8"/>
  <c r="C535" i="8"/>
  <c r="C527" i="8"/>
  <c r="C511" i="8"/>
  <c r="C503" i="8"/>
  <c r="C495" i="8"/>
  <c r="C479" i="8"/>
  <c r="C471" i="8"/>
  <c r="C463" i="8"/>
  <c r="C447" i="8"/>
  <c r="C439" i="8"/>
  <c r="C431" i="8"/>
  <c r="C415" i="8"/>
  <c r="C407" i="8"/>
  <c r="C399" i="8"/>
  <c r="C383" i="8"/>
  <c r="C375" i="8"/>
  <c r="C367" i="8"/>
  <c r="C351" i="8"/>
  <c r="C343" i="8"/>
  <c r="C316" i="8"/>
  <c r="C252" i="8"/>
  <c r="C220" i="8"/>
  <c r="C188" i="8"/>
  <c r="C124" i="8"/>
  <c r="C92" i="8"/>
  <c r="C60" i="8"/>
  <c r="F19" i="7"/>
  <c r="F23" i="7"/>
  <c r="F27" i="7"/>
  <c r="F31" i="7"/>
  <c r="F35" i="7"/>
  <c r="F39" i="7"/>
  <c r="F43" i="7"/>
  <c r="F47" i="7"/>
  <c r="F51" i="7"/>
  <c r="F18" i="7"/>
  <c r="F22" i="7"/>
  <c r="F26" i="7"/>
  <c r="F30" i="7"/>
  <c r="F34" i="7"/>
  <c r="F38" i="7"/>
  <c r="F42" i="7"/>
  <c r="F46" i="7"/>
  <c r="F50" i="7"/>
  <c r="F21" i="7"/>
  <c r="F25" i="7"/>
  <c r="F29" i="7"/>
  <c r="F33" i="7"/>
  <c r="F37" i="7"/>
  <c r="F41" i="7"/>
  <c r="F45" i="7"/>
  <c r="F49" i="7"/>
  <c r="F24" i="7"/>
  <c r="F40" i="7"/>
  <c r="F55" i="7"/>
  <c r="F59" i="7"/>
  <c r="F63" i="7"/>
  <c r="F67" i="7"/>
  <c r="F71" i="7"/>
  <c r="F75" i="7"/>
  <c r="F79" i="7"/>
  <c r="F83" i="7"/>
  <c r="F87" i="7"/>
  <c r="F91" i="7"/>
  <c r="F95" i="7"/>
  <c r="F99" i="7"/>
  <c r="F103" i="7"/>
  <c r="F107" i="7"/>
  <c r="F111" i="7"/>
  <c r="F115" i="7"/>
  <c r="F119" i="7"/>
  <c r="F123" i="7"/>
  <c r="F20" i="7"/>
  <c r="F36" i="7"/>
  <c r="F52" i="7"/>
  <c r="F56" i="7"/>
  <c r="F60" i="7"/>
  <c r="F64" i="7"/>
  <c r="F68" i="7"/>
  <c r="F72" i="7"/>
  <c r="F76" i="7"/>
  <c r="F80" i="7"/>
  <c r="F84" i="7"/>
  <c r="F88" i="7"/>
  <c r="F92" i="7"/>
  <c r="F96" i="7"/>
  <c r="F100" i="7"/>
  <c r="F104" i="7"/>
  <c r="F108" i="7"/>
  <c r="F112" i="7"/>
  <c r="F116" i="7"/>
  <c r="F120" i="7"/>
  <c r="F124" i="7"/>
  <c r="F126" i="7"/>
  <c r="F128" i="7"/>
  <c r="F130" i="7"/>
  <c r="F132" i="7"/>
  <c r="F134" i="7"/>
  <c r="F136" i="7"/>
  <c r="F138" i="7"/>
  <c r="F140" i="7"/>
  <c r="F142" i="7"/>
  <c r="F144" i="7"/>
  <c r="F146" i="7"/>
  <c r="F148" i="7"/>
  <c r="F150" i="7"/>
  <c r="F152" i="7"/>
  <c r="F154" i="7"/>
  <c r="F156" i="7"/>
  <c r="F158" i="7"/>
  <c r="F160" i="7"/>
  <c r="F162" i="7"/>
  <c r="F164" i="7"/>
  <c r="F166" i="7"/>
  <c r="F168" i="7"/>
  <c r="F170" i="7"/>
  <c r="F172" i="7"/>
  <c r="F174" i="7"/>
  <c r="F176" i="7"/>
  <c r="F178" i="7"/>
  <c r="F180" i="7"/>
  <c r="F182" i="7"/>
  <c r="F184" i="7"/>
  <c r="F186" i="7"/>
  <c r="F188" i="7"/>
  <c r="F190" i="7"/>
  <c r="F192" i="7"/>
  <c r="F194" i="7"/>
  <c r="F196" i="7"/>
  <c r="F197" i="7"/>
  <c r="F198" i="7"/>
  <c r="F199" i="7"/>
  <c r="F200" i="7"/>
  <c r="F201" i="7"/>
  <c r="F202" i="7"/>
  <c r="F203" i="7"/>
  <c r="F204" i="7"/>
  <c r="F205" i="7"/>
  <c r="F206" i="7"/>
  <c r="F207" i="7"/>
  <c r="F208" i="7"/>
  <c r="F209" i="7"/>
  <c r="F210" i="7"/>
  <c r="F211" i="7"/>
  <c r="F212" i="7"/>
  <c r="F213" i="7"/>
  <c r="F214" i="7"/>
  <c r="F215" i="7"/>
  <c r="F216" i="7"/>
  <c r="F217" i="7"/>
  <c r="F218" i="7"/>
  <c r="F219" i="7"/>
  <c r="F220" i="7"/>
  <c r="F221" i="7"/>
  <c r="F222" i="7"/>
  <c r="F223" i="7"/>
  <c r="F224" i="7"/>
  <c r="F225" i="7"/>
  <c r="F226" i="7"/>
  <c r="F227" i="7"/>
  <c r="F228" i="7"/>
  <c r="F229" i="7"/>
  <c r="F230" i="7"/>
  <c r="F231" i="7"/>
  <c r="F232" i="7"/>
  <c r="F233" i="7"/>
  <c r="F234" i="7"/>
  <c r="F235" i="7"/>
  <c r="F236" i="7"/>
  <c r="F237" i="7"/>
  <c r="F238" i="7"/>
  <c r="F239" i="7"/>
  <c r="F240" i="7"/>
  <c r="F241" i="7"/>
  <c r="F242" i="7"/>
  <c r="F243" i="7"/>
  <c r="F244" i="7"/>
  <c r="F245" i="7"/>
  <c r="F246" i="7"/>
  <c r="F247" i="7"/>
  <c r="F248" i="7"/>
  <c r="F249" i="7"/>
  <c r="F250" i="7"/>
  <c r="F251" i="7"/>
  <c r="F252" i="7"/>
  <c r="F253" i="7"/>
  <c r="F254" i="7"/>
  <c r="F255" i="7"/>
  <c r="F256" i="7"/>
  <c r="F257" i="7"/>
  <c r="F258" i="7"/>
  <c r="F259" i="7"/>
  <c r="F260" i="7"/>
  <c r="F261" i="7"/>
  <c r="F262" i="7"/>
  <c r="F263" i="7"/>
  <c r="F264" i="7"/>
  <c r="F265" i="7"/>
  <c r="F266" i="7"/>
  <c r="F267" i="7"/>
  <c r="F268" i="7"/>
  <c r="F269" i="7"/>
  <c r="F270" i="7"/>
  <c r="F271" i="7"/>
  <c r="F272" i="7"/>
  <c r="F273" i="7"/>
  <c r="F274" i="7"/>
  <c r="F275" i="7"/>
  <c r="F276" i="7"/>
  <c r="F277" i="7"/>
  <c r="F278" i="7"/>
  <c r="F279" i="7"/>
  <c r="F280" i="7"/>
  <c r="F281" i="7"/>
  <c r="F282" i="7"/>
  <c r="F283" i="7"/>
  <c r="F284" i="7"/>
  <c r="F285" i="7"/>
  <c r="F286" i="7"/>
  <c r="F287" i="7"/>
  <c r="F288" i="7"/>
  <c r="F289" i="7"/>
  <c r="F290" i="7"/>
  <c r="F291" i="7"/>
  <c r="F292" i="7"/>
  <c r="F293" i="7"/>
  <c r="F294" i="7"/>
  <c r="F295" i="7"/>
  <c r="F296" i="7"/>
  <c r="F297" i="7"/>
  <c r="F298" i="7"/>
  <c r="F299" i="7"/>
  <c r="F300" i="7"/>
  <c r="F301" i="7"/>
  <c r="F302" i="7"/>
  <c r="F303" i="7"/>
  <c r="F304" i="7"/>
  <c r="F305" i="7"/>
  <c r="F306" i="7"/>
  <c r="F307" i="7"/>
  <c r="F308" i="7"/>
  <c r="F309" i="7"/>
  <c r="F310" i="7"/>
  <c r="F311" i="7"/>
  <c r="F312" i="7"/>
  <c r="F313" i="7"/>
  <c r="F314" i="7"/>
  <c r="F315" i="7"/>
  <c r="F316" i="7"/>
  <c r="F317" i="7"/>
  <c r="F318" i="7"/>
  <c r="F319" i="7"/>
  <c r="F320" i="7"/>
  <c r="F321" i="7"/>
  <c r="F322" i="7"/>
  <c r="F323" i="7"/>
  <c r="F324" i="7"/>
  <c r="F325" i="7"/>
  <c r="F326" i="7"/>
  <c r="F327" i="7"/>
  <c r="F328" i="7"/>
  <c r="F329" i="7"/>
  <c r="F330" i="7"/>
  <c r="F331" i="7"/>
  <c r="F332" i="7"/>
  <c r="F333" i="7"/>
  <c r="F334" i="7"/>
  <c r="F335" i="7"/>
  <c r="F336" i="7"/>
  <c r="F337" i="7"/>
  <c r="F338" i="7"/>
  <c r="F339" i="7"/>
  <c r="F340" i="7"/>
  <c r="F341" i="7"/>
  <c r="F342" i="7"/>
  <c r="F343" i="7"/>
  <c r="F344" i="7"/>
  <c r="F345" i="7"/>
  <c r="F346" i="7"/>
  <c r="F347" i="7"/>
  <c r="F348" i="7"/>
  <c r="F349" i="7"/>
  <c r="F350" i="7"/>
  <c r="F351" i="7"/>
  <c r="F352" i="7"/>
  <c r="F353" i="7"/>
  <c r="F354" i="7"/>
  <c r="F355" i="7"/>
  <c r="F356" i="7"/>
  <c r="F357" i="7"/>
  <c r="F358" i="7"/>
  <c r="F359" i="7"/>
  <c r="F360" i="7"/>
  <c r="F361" i="7"/>
  <c r="F362" i="7"/>
  <c r="F363" i="7"/>
  <c r="F364" i="7"/>
  <c r="F365" i="7"/>
  <c r="F366" i="7"/>
  <c r="F367" i="7"/>
  <c r="F368" i="7"/>
  <c r="F369" i="7"/>
  <c r="F370" i="7"/>
  <c r="F371" i="7"/>
  <c r="F372" i="7"/>
  <c r="F373" i="7"/>
  <c r="F374" i="7"/>
  <c r="F375" i="7"/>
  <c r="F376" i="7"/>
  <c r="F377" i="7"/>
  <c r="F378" i="7"/>
  <c r="F379" i="7"/>
  <c r="F380" i="7"/>
  <c r="F381" i="7"/>
  <c r="F382" i="7"/>
  <c r="F383" i="7"/>
  <c r="F384" i="7"/>
  <c r="F385" i="7"/>
  <c r="F386" i="7"/>
  <c r="F387" i="7"/>
  <c r="F388" i="7"/>
  <c r="F389" i="7"/>
  <c r="F390" i="7"/>
  <c r="F391" i="7"/>
  <c r="F392" i="7"/>
  <c r="F393" i="7"/>
  <c r="F394" i="7"/>
  <c r="F395" i="7"/>
  <c r="F396" i="7"/>
  <c r="F397" i="7"/>
  <c r="F398" i="7"/>
  <c r="F399" i="7"/>
  <c r="F400" i="7"/>
  <c r="F401" i="7"/>
  <c r="F402" i="7"/>
  <c r="F403" i="7"/>
  <c r="F404" i="7"/>
  <c r="F405" i="7"/>
  <c r="F406" i="7"/>
  <c r="F407" i="7"/>
  <c r="F408" i="7"/>
  <c r="F409" i="7"/>
  <c r="F410" i="7"/>
  <c r="F411" i="7"/>
  <c r="F412" i="7"/>
  <c r="F413" i="7"/>
  <c r="F414" i="7"/>
  <c r="F415" i="7"/>
  <c r="F416" i="7"/>
  <c r="F417" i="7"/>
  <c r="F418" i="7"/>
  <c r="F419" i="7"/>
  <c r="F420" i="7"/>
  <c r="F421" i="7"/>
  <c r="F422" i="7"/>
  <c r="F423" i="7"/>
  <c r="F424" i="7"/>
  <c r="F425" i="7"/>
  <c r="F426" i="7"/>
  <c r="F427" i="7"/>
  <c r="F428" i="7"/>
  <c r="F429" i="7"/>
  <c r="F430" i="7"/>
  <c r="F431" i="7"/>
  <c r="F432" i="7"/>
  <c r="F433" i="7"/>
  <c r="F434" i="7"/>
  <c r="F435" i="7"/>
  <c r="F436" i="7"/>
  <c r="F437" i="7"/>
  <c r="F438" i="7"/>
  <c r="F439" i="7"/>
  <c r="F440" i="7"/>
  <c r="F441" i="7"/>
  <c r="F442" i="7"/>
  <c r="F443" i="7"/>
  <c r="F444" i="7"/>
  <c r="F445" i="7"/>
  <c r="F446" i="7"/>
  <c r="F447" i="7"/>
  <c r="F448" i="7"/>
  <c r="F449" i="7"/>
  <c r="F450" i="7"/>
  <c r="F451" i="7"/>
  <c r="F452" i="7"/>
  <c r="F453" i="7"/>
  <c r="F454" i="7"/>
  <c r="F455" i="7"/>
  <c r="F456" i="7"/>
  <c r="F457" i="7"/>
  <c r="F458" i="7"/>
  <c r="F459" i="7"/>
  <c r="F460" i="7"/>
  <c r="F461" i="7"/>
  <c r="F462" i="7"/>
  <c r="F463" i="7"/>
  <c r="F464" i="7"/>
  <c r="F465" i="7"/>
  <c r="F466" i="7"/>
  <c r="F467" i="7"/>
  <c r="F468" i="7"/>
  <c r="F469" i="7"/>
  <c r="F470" i="7"/>
  <c r="F471" i="7"/>
  <c r="F472" i="7"/>
  <c r="F473" i="7"/>
  <c r="F474" i="7"/>
  <c r="F475" i="7"/>
  <c r="F476" i="7"/>
  <c r="F32" i="7"/>
  <c r="F48" i="7"/>
  <c r="F53" i="7"/>
  <c r="F57" i="7"/>
  <c r="F61" i="7"/>
  <c r="F65" i="7"/>
  <c r="F69" i="7"/>
  <c r="F73" i="7"/>
  <c r="F77" i="7"/>
  <c r="F81" i="7"/>
  <c r="F85" i="7"/>
  <c r="F89" i="7"/>
  <c r="F93" i="7"/>
  <c r="F97" i="7"/>
  <c r="F101" i="7"/>
  <c r="F105" i="7"/>
  <c r="F109" i="7"/>
  <c r="F113" i="7"/>
  <c r="F117" i="7"/>
  <c r="F121" i="7"/>
  <c r="F44" i="7"/>
  <c r="F62" i="7"/>
  <c r="F78" i="7"/>
  <c r="F94" i="7"/>
  <c r="F110" i="7"/>
  <c r="F125" i="7"/>
  <c r="F133" i="7"/>
  <c r="F141" i="7"/>
  <c r="F149" i="7"/>
  <c r="F157" i="7"/>
  <c r="F165" i="7"/>
  <c r="F173" i="7"/>
  <c r="F181" i="7"/>
  <c r="F189" i="7"/>
  <c r="F28" i="7"/>
  <c r="F66" i="7"/>
  <c r="F82" i="7"/>
  <c r="F98" i="7"/>
  <c r="F114" i="7"/>
  <c r="F127" i="7"/>
  <c r="F135" i="7"/>
  <c r="F143" i="7"/>
  <c r="F151" i="7"/>
  <c r="F159" i="7"/>
  <c r="F167" i="7"/>
  <c r="F175" i="7"/>
  <c r="F183" i="7"/>
  <c r="F191" i="7"/>
  <c r="F54" i="7"/>
  <c r="F70" i="7"/>
  <c r="F86" i="7"/>
  <c r="F102" i="7"/>
  <c r="F118" i="7"/>
  <c r="F129" i="7"/>
  <c r="F137" i="7"/>
  <c r="F145" i="7"/>
  <c r="F153" i="7"/>
  <c r="F161" i="7"/>
  <c r="F169" i="7"/>
  <c r="F177" i="7"/>
  <c r="F185" i="7"/>
  <c r="F193" i="7"/>
  <c r="F477" i="7"/>
  <c r="F478" i="7"/>
  <c r="F479" i="7"/>
  <c r="F480" i="7"/>
  <c r="F481" i="7"/>
  <c r="F482" i="7"/>
  <c r="F483" i="7"/>
  <c r="F484" i="7"/>
  <c r="F485" i="7"/>
  <c r="F486" i="7"/>
  <c r="F487" i="7"/>
  <c r="F488" i="7"/>
  <c r="F489" i="7"/>
  <c r="F490" i="7"/>
  <c r="F491" i="7"/>
  <c r="F492" i="7"/>
  <c r="F493" i="7"/>
  <c r="F494" i="7"/>
  <c r="F495" i="7"/>
  <c r="F496" i="7"/>
  <c r="F497" i="7"/>
  <c r="F498" i="7"/>
  <c r="F499" i="7"/>
  <c r="F500" i="7"/>
  <c r="F501" i="7"/>
  <c r="F502" i="7"/>
  <c r="F503" i="7"/>
  <c r="F504" i="7"/>
  <c r="F505" i="7"/>
  <c r="F506" i="7"/>
  <c r="F507" i="7"/>
  <c r="F508" i="7"/>
  <c r="F509" i="7"/>
  <c r="F510" i="7"/>
  <c r="F511" i="7"/>
  <c r="F512" i="7"/>
  <c r="F513" i="7"/>
  <c r="F514" i="7"/>
  <c r="F515" i="7"/>
  <c r="F516" i="7"/>
  <c r="F517" i="7"/>
  <c r="F518" i="7"/>
  <c r="F519" i="7"/>
  <c r="F520" i="7"/>
  <c r="F521" i="7"/>
  <c r="F522" i="7"/>
  <c r="F523" i="7"/>
  <c r="F524" i="7"/>
  <c r="F525" i="7"/>
  <c r="F526" i="7"/>
  <c r="F527" i="7"/>
  <c r="F528" i="7"/>
  <c r="F529" i="7"/>
  <c r="F530" i="7"/>
  <c r="F531" i="7"/>
  <c r="F532" i="7"/>
  <c r="F533" i="7"/>
  <c r="F534" i="7"/>
  <c r="F535" i="7"/>
  <c r="F536" i="7"/>
  <c r="F537" i="7"/>
  <c r="F538" i="7"/>
  <c r="F539" i="7"/>
  <c r="F540" i="7"/>
  <c r="F541" i="7"/>
  <c r="F542" i="7"/>
  <c r="F543" i="7"/>
  <c r="F544" i="7"/>
  <c r="F545" i="7"/>
  <c r="F546" i="7"/>
  <c r="F547" i="7"/>
  <c r="F548" i="7"/>
  <c r="F549" i="7"/>
  <c r="F550" i="7"/>
  <c r="F551" i="7"/>
  <c r="F552" i="7"/>
  <c r="F553" i="7"/>
  <c r="F554" i="7"/>
  <c r="F555" i="7"/>
  <c r="F556" i="7"/>
  <c r="F557" i="7"/>
  <c r="F558" i="7"/>
  <c r="F559" i="7"/>
  <c r="F560" i="7"/>
  <c r="F561" i="7"/>
  <c r="F58" i="7"/>
  <c r="F74" i="7"/>
  <c r="F90" i="7"/>
  <c r="F106" i="7"/>
  <c r="F122" i="7"/>
  <c r="F131" i="7"/>
  <c r="F139" i="7"/>
  <c r="F147" i="7"/>
  <c r="F155" i="7"/>
  <c r="F163" i="7"/>
  <c r="F171" i="7"/>
  <c r="F179" i="7"/>
  <c r="F187" i="7"/>
  <c r="F195" i="7"/>
  <c r="F564" i="7"/>
  <c r="F563" i="7"/>
  <c r="F562" i="7"/>
  <c r="F565" i="7"/>
  <c r="F566" i="7"/>
  <c r="F567" i="7"/>
  <c r="F568" i="7"/>
  <c r="F569" i="7"/>
  <c r="F570" i="7"/>
  <c r="F571" i="7"/>
  <c r="F572" i="7"/>
  <c r="F573" i="7"/>
  <c r="F574" i="7"/>
  <c r="F575" i="7"/>
  <c r="F576" i="7"/>
  <c r="F577" i="7"/>
  <c r="F578" i="7"/>
  <c r="F579" i="7"/>
  <c r="F580" i="7"/>
  <c r="F581" i="7"/>
  <c r="F582" i="7"/>
  <c r="F583" i="7"/>
  <c r="F584" i="7"/>
  <c r="F585" i="7"/>
  <c r="F586" i="7"/>
  <c r="F587" i="7"/>
  <c r="F588" i="7"/>
  <c r="F589" i="7"/>
  <c r="F590" i="7"/>
  <c r="F591" i="7"/>
  <c r="F592" i="7"/>
  <c r="F593" i="7"/>
  <c r="F594" i="7"/>
  <c r="F595" i="7"/>
  <c r="F596" i="7"/>
  <c r="F597" i="7"/>
  <c r="F598" i="7"/>
  <c r="F599" i="7"/>
  <c r="F600" i="7"/>
  <c r="F601" i="7"/>
  <c r="F602" i="7"/>
  <c r="F603" i="7"/>
  <c r="F604" i="7"/>
  <c r="F605" i="7"/>
  <c r="F606" i="7"/>
  <c r="F607" i="7"/>
  <c r="F608" i="7"/>
  <c r="F609" i="7"/>
  <c r="F610" i="7"/>
  <c r="F611" i="7"/>
  <c r="F612" i="7"/>
  <c r="F613" i="7"/>
  <c r="F614" i="7"/>
  <c r="F615" i="7"/>
  <c r="F616" i="7"/>
  <c r="F617" i="7"/>
  <c r="F618" i="7"/>
  <c r="F619" i="7"/>
  <c r="F620" i="7"/>
  <c r="F621" i="7"/>
  <c r="F622" i="7"/>
  <c r="F623" i="7"/>
  <c r="F624" i="7"/>
  <c r="F625" i="7"/>
  <c r="F626" i="7"/>
  <c r="F627" i="7"/>
  <c r="F628" i="7"/>
  <c r="F629" i="7"/>
  <c r="F630" i="7"/>
  <c r="F631" i="7"/>
  <c r="F632" i="7"/>
  <c r="F633" i="7"/>
  <c r="F634" i="7"/>
  <c r="F635" i="7"/>
  <c r="F636" i="7"/>
  <c r="F637" i="7"/>
  <c r="F638" i="7"/>
  <c r="F639" i="7"/>
  <c r="F640" i="7"/>
  <c r="F641" i="7"/>
  <c r="F642" i="7"/>
  <c r="F643" i="7"/>
  <c r="F644" i="7"/>
  <c r="F645" i="7"/>
  <c r="F646" i="7"/>
  <c r="F647" i="7"/>
  <c r="F648" i="7"/>
  <c r="F649" i="7"/>
  <c r="F650" i="7"/>
  <c r="F651" i="7"/>
  <c r="F652" i="7"/>
  <c r="F653" i="7"/>
  <c r="F654" i="7"/>
  <c r="F655" i="7"/>
  <c r="F656" i="7"/>
  <c r="F657" i="7"/>
  <c r="F658" i="7"/>
  <c r="F659" i="7"/>
  <c r="F660" i="7"/>
  <c r="F661" i="7"/>
  <c r="F662" i="7"/>
  <c r="F663" i="7"/>
  <c r="F664" i="7"/>
  <c r="F665" i="7"/>
  <c r="F666" i="7"/>
  <c r="F667" i="7"/>
  <c r="F668" i="7"/>
  <c r="F669" i="7"/>
  <c r="F670" i="7"/>
  <c r="F671" i="7"/>
  <c r="F672" i="7"/>
  <c r="F673" i="7"/>
  <c r="F674" i="7"/>
  <c r="F675" i="7"/>
  <c r="F676" i="7"/>
  <c r="F677" i="7"/>
  <c r="F678" i="7"/>
  <c r="F679" i="7"/>
  <c r="F680" i="7"/>
  <c r="F681" i="7"/>
  <c r="F682" i="7"/>
  <c r="F683" i="7"/>
  <c r="F684" i="7"/>
  <c r="F685" i="7"/>
  <c r="F686" i="7"/>
  <c r="F687" i="7"/>
  <c r="F688" i="7"/>
  <c r="F689" i="7"/>
  <c r="F690" i="7"/>
  <c r="F691" i="7"/>
  <c r="F692" i="7"/>
  <c r="F693" i="7"/>
  <c r="F694" i="7"/>
  <c r="F695" i="7"/>
  <c r="F696" i="7"/>
  <c r="F745" i="7"/>
  <c r="F741" i="7"/>
  <c r="F737" i="7"/>
  <c r="F733" i="7"/>
  <c r="F729" i="7"/>
  <c r="F725" i="7"/>
  <c r="F721" i="7"/>
  <c r="F717" i="7"/>
  <c r="F713" i="7"/>
  <c r="F709" i="7"/>
  <c r="F705" i="7"/>
  <c r="F701" i="7"/>
  <c r="F697" i="7"/>
  <c r="B41" i="7"/>
  <c r="B169" i="7"/>
  <c r="B411" i="7"/>
  <c r="B521" i="7"/>
  <c r="B270" i="7"/>
  <c r="B334" i="7"/>
  <c r="B408" i="7"/>
  <c r="B472" i="7"/>
  <c r="B566" i="7"/>
  <c r="B598" i="7"/>
  <c r="B630" i="7"/>
  <c r="B656" i="7"/>
  <c r="B677" i="7"/>
  <c r="B698" i="7"/>
  <c r="B720" i="7"/>
  <c r="B741" i="7"/>
  <c r="G16" i="7"/>
  <c r="G6" i="7"/>
  <c r="F788" i="7"/>
  <c r="F786" i="7"/>
  <c r="F784" i="7"/>
  <c r="F782" i="7"/>
  <c r="F780" i="7"/>
  <c r="F778" i="7"/>
  <c r="F776" i="7"/>
  <c r="F774" i="7"/>
  <c r="F772" i="7"/>
  <c r="F770" i="7"/>
  <c r="F768" i="7"/>
  <c r="F766" i="7"/>
  <c r="F764" i="7"/>
  <c r="F762" i="7"/>
  <c r="F760" i="7"/>
  <c r="F758" i="7"/>
  <c r="F756" i="7"/>
  <c r="F754" i="7"/>
  <c r="F752" i="7"/>
  <c r="F750" i="7"/>
  <c r="F748" i="7"/>
  <c r="F744" i="7"/>
  <c r="F740" i="7"/>
  <c r="F736" i="7"/>
  <c r="F732" i="7"/>
  <c r="F728" i="7"/>
  <c r="F724" i="7"/>
  <c r="F720" i="7"/>
  <c r="F716" i="7"/>
  <c r="F712" i="7"/>
  <c r="F708" i="7"/>
  <c r="F704" i="7"/>
  <c r="F700" i="7"/>
  <c r="E26" i="7"/>
  <c r="E38" i="7"/>
  <c r="E25" i="7"/>
  <c r="E37" i="7"/>
  <c r="E24" i="7"/>
  <c r="E36" i="7"/>
  <c r="E53" i="7"/>
  <c r="E56" i="7"/>
  <c r="E61" i="7"/>
  <c r="E64" i="7"/>
  <c r="E69" i="7"/>
  <c r="E72" i="7"/>
  <c r="E77" i="7"/>
  <c r="E80" i="7"/>
  <c r="E85" i="7"/>
  <c r="E88" i="7"/>
  <c r="E93" i="7"/>
  <c r="E96" i="7"/>
  <c r="E101" i="7"/>
  <c r="E104" i="7"/>
  <c r="E109" i="7"/>
  <c r="E112" i="7"/>
  <c r="E117" i="7"/>
  <c r="E120" i="7"/>
  <c r="E19" i="7"/>
  <c r="E126" i="7"/>
  <c r="E136" i="7"/>
  <c r="E142" i="7"/>
  <c r="E152" i="7"/>
  <c r="E158" i="7"/>
  <c r="E168" i="7"/>
  <c r="E174" i="7"/>
  <c r="E184" i="7"/>
  <c r="E190" i="7"/>
  <c r="E198" i="7"/>
  <c r="E201" i="7"/>
  <c r="E206" i="7"/>
  <c r="E209" i="7"/>
  <c r="E214" i="7"/>
  <c r="E217" i="7"/>
  <c r="E222" i="7"/>
  <c r="E225" i="7"/>
  <c r="E230" i="7"/>
  <c r="E233" i="7"/>
  <c r="E238" i="7"/>
  <c r="E241" i="7"/>
  <c r="E246" i="7"/>
  <c r="E248" i="7"/>
  <c r="E252" i="7"/>
  <c r="E253" i="7"/>
  <c r="E257" i="7"/>
  <c r="E258" i="7"/>
  <c r="E262" i="7"/>
  <c r="E264" i="7"/>
  <c r="E268" i="7"/>
  <c r="E269" i="7"/>
  <c r="E273" i="7"/>
  <c r="E274" i="7"/>
  <c r="E278" i="7"/>
  <c r="E280" i="7"/>
  <c r="E284" i="7"/>
  <c r="E285" i="7"/>
  <c r="E289" i="7"/>
  <c r="E290" i="7"/>
  <c r="E294" i="7"/>
  <c r="E296" i="7"/>
  <c r="E300" i="7"/>
  <c r="E301" i="7"/>
  <c r="E305" i="7"/>
  <c r="E306" i="7"/>
  <c r="E47" i="7"/>
  <c r="E43" i="7"/>
  <c r="E131" i="7"/>
  <c r="E133" i="7"/>
  <c r="E139" i="7"/>
  <c r="E141" i="7"/>
  <c r="E147" i="7"/>
  <c r="E149" i="7"/>
  <c r="E155" i="7"/>
  <c r="E157" i="7"/>
  <c r="E163" i="7"/>
  <c r="E165" i="7"/>
  <c r="E171" i="7"/>
  <c r="E173" i="7"/>
  <c r="E179" i="7"/>
  <c r="E181" i="7"/>
  <c r="E187" i="7"/>
  <c r="E189" i="7"/>
  <c r="E195" i="7"/>
  <c r="E23" i="7"/>
  <c r="E313" i="7"/>
  <c r="E315" i="7"/>
  <c r="E321" i="7"/>
  <c r="E323" i="7"/>
  <c r="E329" i="7"/>
  <c r="E331" i="7"/>
  <c r="E337" i="7"/>
  <c r="E339" i="7"/>
  <c r="E345" i="7"/>
  <c r="E347" i="7"/>
  <c r="E353" i="7"/>
  <c r="E355" i="7"/>
  <c r="E361" i="7"/>
  <c r="E363" i="7"/>
  <c r="E369" i="7"/>
  <c r="E371" i="7"/>
  <c r="E377" i="7"/>
  <c r="E379" i="7"/>
  <c r="E385" i="7"/>
  <c r="E387" i="7"/>
  <c r="E393" i="7"/>
  <c r="E395" i="7"/>
  <c r="E401" i="7"/>
  <c r="E403" i="7"/>
  <c r="E409" i="7"/>
  <c r="E411" i="7"/>
  <c r="E417" i="7"/>
  <c r="E419" i="7"/>
  <c r="E425" i="7"/>
  <c r="E427" i="7"/>
  <c r="E433" i="7"/>
  <c r="E435" i="7"/>
  <c r="E441" i="7"/>
  <c r="E443" i="7"/>
  <c r="E449" i="7"/>
  <c r="E451" i="7"/>
  <c r="E457" i="7"/>
  <c r="E459" i="7"/>
  <c r="E465" i="7"/>
  <c r="E467" i="7"/>
  <c r="E473" i="7"/>
  <c r="E475" i="7"/>
  <c r="E479" i="7"/>
  <c r="E480" i="7"/>
  <c r="E483" i="7"/>
  <c r="E484" i="7"/>
  <c r="E487" i="7"/>
  <c r="E488" i="7"/>
  <c r="E491" i="7"/>
  <c r="E492" i="7"/>
  <c r="E495" i="7"/>
  <c r="E496" i="7"/>
  <c r="E499" i="7"/>
  <c r="E500" i="7"/>
  <c r="E503" i="7"/>
  <c r="E504" i="7"/>
  <c r="E507" i="7"/>
  <c r="E508" i="7"/>
  <c r="E511" i="7"/>
  <c r="E512" i="7"/>
  <c r="E515" i="7"/>
  <c r="E516" i="7"/>
  <c r="E519" i="7"/>
  <c r="E520" i="7"/>
  <c r="E523" i="7"/>
  <c r="E524" i="7"/>
  <c r="E527" i="7"/>
  <c r="E528" i="7"/>
  <c r="E531" i="7"/>
  <c r="E532" i="7"/>
  <c r="E535" i="7"/>
  <c r="E536" i="7"/>
  <c r="E539" i="7"/>
  <c r="E540" i="7"/>
  <c r="E543" i="7"/>
  <c r="E544" i="7"/>
  <c r="E547" i="7"/>
  <c r="E39" i="7"/>
  <c r="E314" i="7"/>
  <c r="E316" i="7"/>
  <c r="E322" i="7"/>
  <c r="E324" i="7"/>
  <c r="E330" i="7"/>
  <c r="E332" i="7"/>
  <c r="E338" i="7"/>
  <c r="E340" i="7"/>
  <c r="E346" i="7"/>
  <c r="E348" i="7"/>
  <c r="E354" i="7"/>
  <c r="E356" i="7"/>
  <c r="E362" i="7"/>
  <c r="E364" i="7"/>
  <c r="E370" i="7"/>
  <c r="E372" i="7"/>
  <c r="E378" i="7"/>
  <c r="E380" i="7"/>
  <c r="E386" i="7"/>
  <c r="E388" i="7"/>
  <c r="E402" i="7"/>
  <c r="E410" i="7"/>
  <c r="E434" i="7"/>
  <c r="E442" i="7"/>
  <c r="E466" i="7"/>
  <c r="E474" i="7"/>
  <c r="E404" i="7"/>
  <c r="E412" i="7"/>
  <c r="E436" i="7"/>
  <c r="E444" i="7"/>
  <c r="E468" i="7"/>
  <c r="E476" i="7"/>
  <c r="E552" i="7"/>
  <c r="E554" i="7"/>
  <c r="E560" i="7"/>
  <c r="E562" i="7"/>
  <c r="E414" i="7"/>
  <c r="E422" i="7"/>
  <c r="E446" i="7"/>
  <c r="E454" i="7"/>
  <c r="E565" i="7"/>
  <c r="E566" i="7"/>
  <c r="I566" i="7" s="1"/>
  <c r="E569" i="7"/>
  <c r="E570" i="7"/>
  <c r="E573" i="7"/>
  <c r="E574" i="7"/>
  <c r="E577" i="7"/>
  <c r="E578" i="7"/>
  <c r="E581" i="7"/>
  <c r="E582" i="7"/>
  <c r="E585" i="7"/>
  <c r="E586" i="7"/>
  <c r="E589" i="7"/>
  <c r="E590" i="7"/>
  <c r="E593" i="7"/>
  <c r="E594" i="7"/>
  <c r="E597" i="7"/>
  <c r="E598" i="7"/>
  <c r="E601" i="7"/>
  <c r="E602" i="7"/>
  <c r="E605" i="7"/>
  <c r="E606" i="7"/>
  <c r="E609" i="7"/>
  <c r="E610" i="7"/>
  <c r="E613" i="7"/>
  <c r="E614" i="7"/>
  <c r="E617" i="7"/>
  <c r="E618" i="7"/>
  <c r="E621" i="7"/>
  <c r="E622" i="7"/>
  <c r="E625" i="7"/>
  <c r="E626" i="7"/>
  <c r="E629" i="7"/>
  <c r="E630" i="7"/>
  <c r="E633" i="7"/>
  <c r="E634" i="7"/>
  <c r="E637" i="7"/>
  <c r="E638" i="7"/>
  <c r="E641" i="7"/>
  <c r="E642" i="7"/>
  <c r="E645" i="7"/>
  <c r="E646" i="7"/>
  <c r="E649" i="7"/>
  <c r="E650" i="7"/>
  <c r="E653" i="7"/>
  <c r="E654" i="7"/>
  <c r="E657" i="7"/>
  <c r="E658" i="7"/>
  <c r="E661" i="7"/>
  <c r="E662" i="7"/>
  <c r="E665" i="7"/>
  <c r="E666" i="7"/>
  <c r="E669" i="7"/>
  <c r="E670" i="7"/>
  <c r="E673" i="7"/>
  <c r="E674" i="7"/>
  <c r="E677" i="7"/>
  <c r="E678" i="7"/>
  <c r="E681" i="7"/>
  <c r="E682" i="7"/>
  <c r="E685" i="7"/>
  <c r="E686" i="7"/>
  <c r="E689" i="7"/>
  <c r="E690" i="7"/>
  <c r="E693" i="7"/>
  <c r="E694" i="7"/>
  <c r="E697" i="7"/>
  <c r="E698" i="7"/>
  <c r="E701" i="7"/>
  <c r="E702" i="7"/>
  <c r="E705" i="7"/>
  <c r="E706" i="7"/>
  <c r="E709" i="7"/>
  <c r="E710" i="7"/>
  <c r="E713" i="7"/>
  <c r="E714" i="7"/>
  <c r="E717" i="7"/>
  <c r="E718" i="7"/>
  <c r="E721" i="7"/>
  <c r="E722" i="7"/>
  <c r="E725" i="7"/>
  <c r="E726" i="7"/>
  <c r="E729" i="7"/>
  <c r="E730" i="7"/>
  <c r="E733" i="7"/>
  <c r="E734" i="7"/>
  <c r="E737" i="7"/>
  <c r="E738" i="7"/>
  <c r="E741" i="7"/>
  <c r="I741" i="7" s="1"/>
  <c r="E742" i="7"/>
  <c r="E745" i="7"/>
  <c r="E746" i="7"/>
  <c r="E749" i="7"/>
  <c r="E750" i="7"/>
  <c r="E753" i="7"/>
  <c r="E754" i="7"/>
  <c r="E757" i="7"/>
  <c r="E758" i="7"/>
  <c r="E761" i="7"/>
  <c r="E762" i="7"/>
  <c r="E765" i="7"/>
  <c r="E766" i="7"/>
  <c r="E769" i="7"/>
  <c r="E770" i="7"/>
  <c r="E773" i="7"/>
  <c r="E774" i="7"/>
  <c r="E777" i="7"/>
  <c r="E778" i="7"/>
  <c r="E781" i="7"/>
  <c r="E782" i="7"/>
  <c r="E785" i="7"/>
  <c r="E786" i="7"/>
  <c r="E400" i="7"/>
  <c r="E408" i="7"/>
  <c r="E432" i="7"/>
  <c r="E440" i="7"/>
  <c r="E464" i="7"/>
  <c r="E472" i="7"/>
  <c r="I472" i="7" s="1"/>
  <c r="E553" i="7"/>
  <c r="E555" i="7"/>
  <c r="E561" i="7"/>
  <c r="E564" i="7"/>
  <c r="F17" i="7"/>
  <c r="F16" i="7"/>
  <c r="F15" i="7"/>
  <c r="F14" i="7"/>
  <c r="F13" i="7"/>
  <c r="F12" i="7"/>
  <c r="F11" i="7"/>
  <c r="F10" i="7"/>
  <c r="F9" i="7"/>
  <c r="F8" i="7"/>
  <c r="F7" i="7"/>
  <c r="F6" i="7"/>
  <c r="B776" i="7"/>
  <c r="F747" i="7"/>
  <c r="F743" i="7"/>
  <c r="F739" i="7"/>
  <c r="F735" i="7"/>
  <c r="F731" i="7"/>
  <c r="F727" i="7"/>
  <c r="F723" i="7"/>
  <c r="F719" i="7"/>
  <c r="F715" i="7"/>
  <c r="F711" i="7"/>
  <c r="F707" i="7"/>
  <c r="F703" i="7"/>
  <c r="F699" i="7"/>
  <c r="G18" i="7"/>
  <c r="G19" i="7"/>
  <c r="G20" i="7"/>
  <c r="G21" i="7"/>
  <c r="G22" i="7"/>
  <c r="G23" i="7"/>
  <c r="G24" i="7"/>
  <c r="G25" i="7"/>
  <c r="G26" i="7"/>
  <c r="G27" i="7"/>
  <c r="G28" i="7"/>
  <c r="G29" i="7"/>
  <c r="G30" i="7"/>
  <c r="G31" i="7"/>
  <c r="G32" i="7"/>
  <c r="G33" i="7"/>
  <c r="G34" i="7"/>
  <c r="G35" i="7"/>
  <c r="G36" i="7"/>
  <c r="G37" i="7"/>
  <c r="G38" i="7"/>
  <c r="G39" i="7"/>
  <c r="G40" i="7"/>
  <c r="G41" i="7"/>
  <c r="G42" i="7"/>
  <c r="G43" i="7"/>
  <c r="G44" i="7"/>
  <c r="G45" i="7"/>
  <c r="G46" i="7"/>
  <c r="G47" i="7"/>
  <c r="G48" i="7"/>
  <c r="G49" i="7"/>
  <c r="G50" i="7"/>
  <c r="G51" i="7"/>
  <c r="G52" i="7"/>
  <c r="G53" i="7"/>
  <c r="G54" i="7"/>
  <c r="G55" i="7"/>
  <c r="G56" i="7"/>
  <c r="G57" i="7"/>
  <c r="G58" i="7"/>
  <c r="G59" i="7"/>
  <c r="G60" i="7"/>
  <c r="G61" i="7"/>
  <c r="G62" i="7"/>
  <c r="G63" i="7"/>
  <c r="G64" i="7"/>
  <c r="G65" i="7"/>
  <c r="G66" i="7"/>
  <c r="G67" i="7"/>
  <c r="G68" i="7"/>
  <c r="G69" i="7"/>
  <c r="G70" i="7"/>
  <c r="G71" i="7"/>
  <c r="G72" i="7"/>
  <c r="G73" i="7"/>
  <c r="G74" i="7"/>
  <c r="G75" i="7"/>
  <c r="G76" i="7"/>
  <c r="G77" i="7"/>
  <c r="G78" i="7"/>
  <c r="G79" i="7"/>
  <c r="G80" i="7"/>
  <c r="G81" i="7"/>
  <c r="G82" i="7"/>
  <c r="G83" i="7"/>
  <c r="G84" i="7"/>
  <c r="G85" i="7"/>
  <c r="G86" i="7"/>
  <c r="G87" i="7"/>
  <c r="G88" i="7"/>
  <c r="G89" i="7"/>
  <c r="G90" i="7"/>
  <c r="G91" i="7"/>
  <c r="G92" i="7"/>
  <c r="G93" i="7"/>
  <c r="G94" i="7"/>
  <c r="G95" i="7"/>
  <c r="G96" i="7"/>
  <c r="G97" i="7"/>
  <c r="G98" i="7"/>
  <c r="G99" i="7"/>
  <c r="G100" i="7"/>
  <c r="G101" i="7"/>
  <c r="G102" i="7"/>
  <c r="G103" i="7"/>
  <c r="G104" i="7"/>
  <c r="G105" i="7"/>
  <c r="G106" i="7"/>
  <c r="G107" i="7"/>
  <c r="G108" i="7"/>
  <c r="G109" i="7"/>
  <c r="G110" i="7"/>
  <c r="G111" i="7"/>
  <c r="G112" i="7"/>
  <c r="G113" i="7"/>
  <c r="G114" i="7"/>
  <c r="G115" i="7"/>
  <c r="G116" i="7"/>
  <c r="G117" i="7"/>
  <c r="G118" i="7"/>
  <c r="G119" i="7"/>
  <c r="G120" i="7"/>
  <c r="G121" i="7"/>
  <c r="G122" i="7"/>
  <c r="G123" i="7"/>
  <c r="G124" i="7"/>
  <c r="G125" i="7"/>
  <c r="G126" i="7"/>
  <c r="G127" i="7"/>
  <c r="G128" i="7"/>
  <c r="G129" i="7"/>
  <c r="G130" i="7"/>
  <c r="G131" i="7"/>
  <c r="G132" i="7"/>
  <c r="G133" i="7"/>
  <c r="G134" i="7"/>
  <c r="G135" i="7"/>
  <c r="G136" i="7"/>
  <c r="G137" i="7"/>
  <c r="G138" i="7"/>
  <c r="G139" i="7"/>
  <c r="G140" i="7"/>
  <c r="G141" i="7"/>
  <c r="G142" i="7"/>
  <c r="G143" i="7"/>
  <c r="G144" i="7"/>
  <c r="G145" i="7"/>
  <c r="G146" i="7"/>
  <c r="G147" i="7"/>
  <c r="G148" i="7"/>
  <c r="G149" i="7"/>
  <c r="G150" i="7"/>
  <c r="G151" i="7"/>
  <c r="G152" i="7"/>
  <c r="G153" i="7"/>
  <c r="G154" i="7"/>
  <c r="G155" i="7"/>
  <c r="G156" i="7"/>
  <c r="G157" i="7"/>
  <c r="G158" i="7"/>
  <c r="G159" i="7"/>
  <c r="G160" i="7"/>
  <c r="G161" i="7"/>
  <c r="G162" i="7"/>
  <c r="G163" i="7"/>
  <c r="G164" i="7"/>
  <c r="G165" i="7"/>
  <c r="G166" i="7"/>
  <c r="G167" i="7"/>
  <c r="G168" i="7"/>
  <c r="G169" i="7"/>
  <c r="G170" i="7"/>
  <c r="G171" i="7"/>
  <c r="G172" i="7"/>
  <c r="G173" i="7"/>
  <c r="G174" i="7"/>
  <c r="G175" i="7"/>
  <c r="G176" i="7"/>
  <c r="G177" i="7"/>
  <c r="G178" i="7"/>
  <c r="G179" i="7"/>
  <c r="G180" i="7"/>
  <c r="G181" i="7"/>
  <c r="G182" i="7"/>
  <c r="G183" i="7"/>
  <c r="G184" i="7"/>
  <c r="G185" i="7"/>
  <c r="G186" i="7"/>
  <c r="G187" i="7"/>
  <c r="G188" i="7"/>
  <c r="G189" i="7"/>
  <c r="G190" i="7"/>
  <c r="G191" i="7"/>
  <c r="G192" i="7"/>
  <c r="G193" i="7"/>
  <c r="G194" i="7"/>
  <c r="G195" i="7"/>
  <c r="G196" i="7"/>
  <c r="G197" i="7"/>
  <c r="G198" i="7"/>
  <c r="G199" i="7"/>
  <c r="G200" i="7"/>
  <c r="G201" i="7"/>
  <c r="G202" i="7"/>
  <c r="G203" i="7"/>
  <c r="G204" i="7"/>
  <c r="G205" i="7"/>
  <c r="G206" i="7"/>
  <c r="G207" i="7"/>
  <c r="G208" i="7"/>
  <c r="G209" i="7"/>
  <c r="G210" i="7"/>
  <c r="G211" i="7"/>
  <c r="G212" i="7"/>
  <c r="G213" i="7"/>
  <c r="G214" i="7"/>
  <c r="G215" i="7"/>
  <c r="G216" i="7"/>
  <c r="G217" i="7"/>
  <c r="G218" i="7"/>
  <c r="G219" i="7"/>
  <c r="G220" i="7"/>
  <c r="G221" i="7"/>
  <c r="G222" i="7"/>
  <c r="G223" i="7"/>
  <c r="G224" i="7"/>
  <c r="G225" i="7"/>
  <c r="G226" i="7"/>
  <c r="G227" i="7"/>
  <c r="G228" i="7"/>
  <c r="G229" i="7"/>
  <c r="G230" i="7"/>
  <c r="G231" i="7"/>
  <c r="G232" i="7"/>
  <c r="G233" i="7"/>
  <c r="G234" i="7"/>
  <c r="G235" i="7"/>
  <c r="G236" i="7"/>
  <c r="G237" i="7"/>
  <c r="G238" i="7"/>
  <c r="G239" i="7"/>
  <c r="G240" i="7"/>
  <c r="G241" i="7"/>
  <c r="G242" i="7"/>
  <c r="G243" i="7"/>
  <c r="G244" i="7"/>
  <c r="G245" i="7"/>
  <c r="G246" i="7"/>
  <c r="G247" i="7"/>
  <c r="G248" i="7"/>
  <c r="G249" i="7"/>
  <c r="G250" i="7"/>
  <c r="G251" i="7"/>
  <c r="G252" i="7"/>
  <c r="G253" i="7"/>
  <c r="G254" i="7"/>
  <c r="G255" i="7"/>
  <c r="G256" i="7"/>
  <c r="G257" i="7"/>
  <c r="G258" i="7"/>
  <c r="G259" i="7"/>
  <c r="G260" i="7"/>
  <c r="G261" i="7"/>
  <c r="G262" i="7"/>
  <c r="G263" i="7"/>
  <c r="G264" i="7"/>
  <c r="G265" i="7"/>
  <c r="G266" i="7"/>
  <c r="G267" i="7"/>
  <c r="G268" i="7"/>
  <c r="G269" i="7"/>
  <c r="G270" i="7"/>
  <c r="G271" i="7"/>
  <c r="G272" i="7"/>
  <c r="G273" i="7"/>
  <c r="G274" i="7"/>
  <c r="G275" i="7"/>
  <c r="G276" i="7"/>
  <c r="G277" i="7"/>
  <c r="G278" i="7"/>
  <c r="G279" i="7"/>
  <c r="G280" i="7"/>
  <c r="G281" i="7"/>
  <c r="G282" i="7"/>
  <c r="G283" i="7"/>
  <c r="G284" i="7"/>
  <c r="G285" i="7"/>
  <c r="G286" i="7"/>
  <c r="G287" i="7"/>
  <c r="G288" i="7"/>
  <c r="G289" i="7"/>
  <c r="G290" i="7"/>
  <c r="G291" i="7"/>
  <c r="G292" i="7"/>
  <c r="G293" i="7"/>
  <c r="G294" i="7"/>
  <c r="G295" i="7"/>
  <c r="G296" i="7"/>
  <c r="G297" i="7"/>
  <c r="G298" i="7"/>
  <c r="G299" i="7"/>
  <c r="G300" i="7"/>
  <c r="G301" i="7"/>
  <c r="G302" i="7"/>
  <c r="G303" i="7"/>
  <c r="G304" i="7"/>
  <c r="G305" i="7"/>
  <c r="G306" i="7"/>
  <c r="G307" i="7"/>
  <c r="G308" i="7"/>
  <c r="G309" i="7"/>
  <c r="G310" i="7"/>
  <c r="G311" i="7"/>
  <c r="G312" i="7"/>
  <c r="G313" i="7"/>
  <c r="G314" i="7"/>
  <c r="G315" i="7"/>
  <c r="G316" i="7"/>
  <c r="G317" i="7"/>
  <c r="G318" i="7"/>
  <c r="G319" i="7"/>
  <c r="G320" i="7"/>
  <c r="G321" i="7"/>
  <c r="G322" i="7"/>
  <c r="G323" i="7"/>
  <c r="G324" i="7"/>
  <c r="G325" i="7"/>
  <c r="G326" i="7"/>
  <c r="G327" i="7"/>
  <c r="G328" i="7"/>
  <c r="G329" i="7"/>
  <c r="G330" i="7"/>
  <c r="G331" i="7"/>
  <c r="G332" i="7"/>
  <c r="G333" i="7"/>
  <c r="G334" i="7"/>
  <c r="G335" i="7"/>
  <c r="G336" i="7"/>
  <c r="G337" i="7"/>
  <c r="G338" i="7"/>
  <c r="G339" i="7"/>
  <c r="G340" i="7"/>
  <c r="G341" i="7"/>
  <c r="G342" i="7"/>
  <c r="G343" i="7"/>
  <c r="G344" i="7"/>
  <c r="G345" i="7"/>
  <c r="G346" i="7"/>
  <c r="G347" i="7"/>
  <c r="G348" i="7"/>
  <c r="G349" i="7"/>
  <c r="G350" i="7"/>
  <c r="G351" i="7"/>
  <c r="G352" i="7"/>
  <c r="G353" i="7"/>
  <c r="G354" i="7"/>
  <c r="G355" i="7"/>
  <c r="G356" i="7"/>
  <c r="G357" i="7"/>
  <c r="G358" i="7"/>
  <c r="G359" i="7"/>
  <c r="G360" i="7"/>
  <c r="G361" i="7"/>
  <c r="G362" i="7"/>
  <c r="G363" i="7"/>
  <c r="G364" i="7"/>
  <c r="G365" i="7"/>
  <c r="G366" i="7"/>
  <c r="G367" i="7"/>
  <c r="G368" i="7"/>
  <c r="G369" i="7"/>
  <c r="G370" i="7"/>
  <c r="G371" i="7"/>
  <c r="G372" i="7"/>
  <c r="G373" i="7"/>
  <c r="G374" i="7"/>
  <c r="G375" i="7"/>
  <c r="G376" i="7"/>
  <c r="G377" i="7"/>
  <c r="G378" i="7"/>
  <c r="G379" i="7"/>
  <c r="G380" i="7"/>
  <c r="G381" i="7"/>
  <c r="G382" i="7"/>
  <c r="G383" i="7"/>
  <c r="G384" i="7"/>
  <c r="G385" i="7"/>
  <c r="G386" i="7"/>
  <c r="G387" i="7"/>
  <c r="G388" i="7"/>
  <c r="G389" i="7"/>
  <c r="G390" i="7"/>
  <c r="G391" i="7"/>
  <c r="G392" i="7"/>
  <c r="G393" i="7"/>
  <c r="G394" i="7"/>
  <c r="G395" i="7"/>
  <c r="G396" i="7"/>
  <c r="G397" i="7"/>
  <c r="G398" i="7"/>
  <c r="G399" i="7"/>
  <c r="G400" i="7"/>
  <c r="G401" i="7"/>
  <c r="G402" i="7"/>
  <c r="G403" i="7"/>
  <c r="G404" i="7"/>
  <c r="G405" i="7"/>
  <c r="G406" i="7"/>
  <c r="G407" i="7"/>
  <c r="G408" i="7"/>
  <c r="G409" i="7"/>
  <c r="G410" i="7"/>
  <c r="G411" i="7"/>
  <c r="G412" i="7"/>
  <c r="G413" i="7"/>
  <c r="G414" i="7"/>
  <c r="G415" i="7"/>
  <c r="G416" i="7"/>
  <c r="G417" i="7"/>
  <c r="G418" i="7"/>
  <c r="G419" i="7"/>
  <c r="G420" i="7"/>
  <c r="G421" i="7"/>
  <c r="G422" i="7"/>
  <c r="G423" i="7"/>
  <c r="G424" i="7"/>
  <c r="G425" i="7"/>
  <c r="G426" i="7"/>
  <c r="G427" i="7"/>
  <c r="G428" i="7"/>
  <c r="G429" i="7"/>
  <c r="G430" i="7"/>
  <c r="G431" i="7"/>
  <c r="G432" i="7"/>
  <c r="G433" i="7"/>
  <c r="G434" i="7"/>
  <c r="G435" i="7"/>
  <c r="G436" i="7"/>
  <c r="G437" i="7"/>
  <c r="G438" i="7"/>
  <c r="G439" i="7"/>
  <c r="G440" i="7"/>
  <c r="G441" i="7"/>
  <c r="G442" i="7"/>
  <c r="G443" i="7"/>
  <c r="G444" i="7"/>
  <c r="G445" i="7"/>
  <c r="G446" i="7"/>
  <c r="G447" i="7"/>
  <c r="G448" i="7"/>
  <c r="G449" i="7"/>
  <c r="G450" i="7"/>
  <c r="G451" i="7"/>
  <c r="G452" i="7"/>
  <c r="G453" i="7"/>
  <c r="G454" i="7"/>
  <c r="G455" i="7"/>
  <c r="G456" i="7"/>
  <c r="G457" i="7"/>
  <c r="G458" i="7"/>
  <c r="G459" i="7"/>
  <c r="G460" i="7"/>
  <c r="G461" i="7"/>
  <c r="G462" i="7"/>
  <c r="G463" i="7"/>
  <c r="G464" i="7"/>
  <c r="G465" i="7"/>
  <c r="G466" i="7"/>
  <c r="G467" i="7"/>
  <c r="G468" i="7"/>
  <c r="G469" i="7"/>
  <c r="G470" i="7"/>
  <c r="G471" i="7"/>
  <c r="G472" i="7"/>
  <c r="G473" i="7"/>
  <c r="G474" i="7"/>
  <c r="G475" i="7"/>
  <c r="G476" i="7"/>
  <c r="G479" i="7"/>
  <c r="G483" i="7"/>
  <c r="G487" i="7"/>
  <c r="G491" i="7"/>
  <c r="G495" i="7"/>
  <c r="G499" i="7"/>
  <c r="G503" i="7"/>
  <c r="G507" i="7"/>
  <c r="G511" i="7"/>
  <c r="G515" i="7"/>
  <c r="G519" i="7"/>
  <c r="G523" i="7"/>
  <c r="G527" i="7"/>
  <c r="G531" i="7"/>
  <c r="G535" i="7"/>
  <c r="G539" i="7"/>
  <c r="G543" i="7"/>
  <c r="G547" i="7"/>
  <c r="G549" i="7"/>
  <c r="G551" i="7"/>
  <c r="G553" i="7"/>
  <c r="G555" i="7"/>
  <c r="G557" i="7"/>
  <c r="G559" i="7"/>
  <c r="G561" i="7"/>
  <c r="G565" i="7"/>
  <c r="G566" i="7"/>
  <c r="G567" i="7"/>
  <c r="G568" i="7"/>
  <c r="G569" i="7"/>
  <c r="G570" i="7"/>
  <c r="G571" i="7"/>
  <c r="G572" i="7"/>
  <c r="G573" i="7"/>
  <c r="G574" i="7"/>
  <c r="G575" i="7"/>
  <c r="G576" i="7"/>
  <c r="G577" i="7"/>
  <c r="G578" i="7"/>
  <c r="G579" i="7"/>
  <c r="G580" i="7"/>
  <c r="G581" i="7"/>
  <c r="G582" i="7"/>
  <c r="G583" i="7"/>
  <c r="G584" i="7"/>
  <c r="G585" i="7"/>
  <c r="G586" i="7"/>
  <c r="G587" i="7"/>
  <c r="G588" i="7"/>
  <c r="G589" i="7"/>
  <c r="G590" i="7"/>
  <c r="G591" i="7"/>
  <c r="G592" i="7"/>
  <c r="G593" i="7"/>
  <c r="G594" i="7"/>
  <c r="G595" i="7"/>
  <c r="G596" i="7"/>
  <c r="G597" i="7"/>
  <c r="G598" i="7"/>
  <c r="G599" i="7"/>
  <c r="G600" i="7"/>
  <c r="G601" i="7"/>
  <c r="G602" i="7"/>
  <c r="G603" i="7"/>
  <c r="G604" i="7"/>
  <c r="G605" i="7"/>
  <c r="G606" i="7"/>
  <c r="G607" i="7"/>
  <c r="G608" i="7"/>
  <c r="G609" i="7"/>
  <c r="G610" i="7"/>
  <c r="G611" i="7"/>
  <c r="G612" i="7"/>
  <c r="G613" i="7"/>
  <c r="G614" i="7"/>
  <c r="G615" i="7"/>
  <c r="G616" i="7"/>
  <c r="G617" i="7"/>
  <c r="G618" i="7"/>
  <c r="G619" i="7"/>
  <c r="G620" i="7"/>
  <c r="G621" i="7"/>
  <c r="G622" i="7"/>
  <c r="G623" i="7"/>
  <c r="G624" i="7"/>
  <c r="G625" i="7"/>
  <c r="G626" i="7"/>
  <c r="G627" i="7"/>
  <c r="G628" i="7"/>
  <c r="G629" i="7"/>
  <c r="G630" i="7"/>
  <c r="G631" i="7"/>
  <c r="G632" i="7"/>
  <c r="G633" i="7"/>
  <c r="G634" i="7"/>
  <c r="G635" i="7"/>
  <c r="G636" i="7"/>
  <c r="G637" i="7"/>
  <c r="G638" i="7"/>
  <c r="G639" i="7"/>
  <c r="G640" i="7"/>
  <c r="G641" i="7"/>
  <c r="G642" i="7"/>
  <c r="G643" i="7"/>
  <c r="G644" i="7"/>
  <c r="G645" i="7"/>
  <c r="G646" i="7"/>
  <c r="G647" i="7"/>
  <c r="G648" i="7"/>
  <c r="G649" i="7"/>
  <c r="G650" i="7"/>
  <c r="G651" i="7"/>
  <c r="G652" i="7"/>
  <c r="G653" i="7"/>
  <c r="G654" i="7"/>
  <c r="G655" i="7"/>
  <c r="G656" i="7"/>
  <c r="G657" i="7"/>
  <c r="G658" i="7"/>
  <c r="G659" i="7"/>
  <c r="G660" i="7"/>
  <c r="G661" i="7"/>
  <c r="G662" i="7"/>
  <c r="G663" i="7"/>
  <c r="G664" i="7"/>
  <c r="G665" i="7"/>
  <c r="G666" i="7"/>
  <c r="G667" i="7"/>
  <c r="G668" i="7"/>
  <c r="G669" i="7"/>
  <c r="G670" i="7"/>
  <c r="G671" i="7"/>
  <c r="G672" i="7"/>
  <c r="G673" i="7"/>
  <c r="G674" i="7"/>
  <c r="G675" i="7"/>
  <c r="G676" i="7"/>
  <c r="G677" i="7"/>
  <c r="G678" i="7"/>
  <c r="G679" i="7"/>
  <c r="G680" i="7"/>
  <c r="G681" i="7"/>
  <c r="G682" i="7"/>
  <c r="G683" i="7"/>
  <c r="G684" i="7"/>
  <c r="G685" i="7"/>
  <c r="G686" i="7"/>
  <c r="G687" i="7"/>
  <c r="G688" i="7"/>
  <c r="G689" i="7"/>
  <c r="G690" i="7"/>
  <c r="G691" i="7"/>
  <c r="G692" i="7"/>
  <c r="G693" i="7"/>
  <c r="G694" i="7"/>
  <c r="G695" i="7"/>
  <c r="G696" i="7"/>
  <c r="G697" i="7"/>
  <c r="G698" i="7"/>
  <c r="G699" i="7"/>
  <c r="G700" i="7"/>
  <c r="G701" i="7"/>
  <c r="G702" i="7"/>
  <c r="G703" i="7"/>
  <c r="G704" i="7"/>
  <c r="G705" i="7"/>
  <c r="G706" i="7"/>
  <c r="G707" i="7"/>
  <c r="G708" i="7"/>
  <c r="G709" i="7"/>
  <c r="G710" i="7"/>
  <c r="G711" i="7"/>
  <c r="G712" i="7"/>
  <c r="G713" i="7"/>
  <c r="G714" i="7"/>
  <c r="G715" i="7"/>
  <c r="G716" i="7"/>
  <c r="G717" i="7"/>
  <c r="G718" i="7"/>
  <c r="G719" i="7"/>
  <c r="G720" i="7"/>
  <c r="G721" i="7"/>
  <c r="G722" i="7"/>
  <c r="G723" i="7"/>
  <c r="G724" i="7"/>
  <c r="G725" i="7"/>
  <c r="G726" i="7"/>
  <c r="G727" i="7"/>
  <c r="G728" i="7"/>
  <c r="G729" i="7"/>
  <c r="G730" i="7"/>
  <c r="G731" i="7"/>
  <c r="G732" i="7"/>
  <c r="G733" i="7"/>
  <c r="G734" i="7"/>
  <c r="G735" i="7"/>
  <c r="G736" i="7"/>
  <c r="G737" i="7"/>
  <c r="G738" i="7"/>
  <c r="G739" i="7"/>
  <c r="G740" i="7"/>
  <c r="G741" i="7"/>
  <c r="G742" i="7"/>
  <c r="G743" i="7"/>
  <c r="G744" i="7"/>
  <c r="G745" i="7"/>
  <c r="G746" i="7"/>
  <c r="G747" i="7"/>
  <c r="G748" i="7"/>
  <c r="G749" i="7"/>
  <c r="G750" i="7"/>
  <c r="G751" i="7"/>
  <c r="G752" i="7"/>
  <c r="G753" i="7"/>
  <c r="G754" i="7"/>
  <c r="G755" i="7"/>
  <c r="G756" i="7"/>
  <c r="G757" i="7"/>
  <c r="G758" i="7"/>
  <c r="G759" i="7"/>
  <c r="G760" i="7"/>
  <c r="G761" i="7"/>
  <c r="G762" i="7"/>
  <c r="G763" i="7"/>
  <c r="G764" i="7"/>
  <c r="G765" i="7"/>
  <c r="G766" i="7"/>
  <c r="G767" i="7"/>
  <c r="G768" i="7"/>
  <c r="G769" i="7"/>
  <c r="G770" i="7"/>
  <c r="G771" i="7"/>
  <c r="G772" i="7"/>
  <c r="G773" i="7"/>
  <c r="G774" i="7"/>
  <c r="G775" i="7"/>
  <c r="G776" i="7"/>
  <c r="G777" i="7"/>
  <c r="G778" i="7"/>
  <c r="G779" i="7"/>
  <c r="G780" i="7"/>
  <c r="G781" i="7"/>
  <c r="G782" i="7"/>
  <c r="G783" i="7"/>
  <c r="G784" i="7"/>
  <c r="G785" i="7"/>
  <c r="G786" i="7"/>
  <c r="G787" i="7"/>
  <c r="G788" i="7"/>
  <c r="G480" i="7"/>
  <c r="G484" i="7"/>
  <c r="G488" i="7"/>
  <c r="G492" i="7"/>
  <c r="G496" i="7"/>
  <c r="G500" i="7"/>
  <c r="G504" i="7"/>
  <c r="G508" i="7"/>
  <c r="G512" i="7"/>
  <c r="G516" i="7"/>
  <c r="G520" i="7"/>
  <c r="G524" i="7"/>
  <c r="G528" i="7"/>
  <c r="G532" i="7"/>
  <c r="G536" i="7"/>
  <c r="G540" i="7"/>
  <c r="G544" i="7"/>
  <c r="G564" i="7"/>
  <c r="G477" i="7"/>
  <c r="G481" i="7"/>
  <c r="G485" i="7"/>
  <c r="G489" i="7"/>
  <c r="G493" i="7"/>
  <c r="G497" i="7"/>
  <c r="G501" i="7"/>
  <c r="G505" i="7"/>
  <c r="G509" i="7"/>
  <c r="G513" i="7"/>
  <c r="G517" i="7"/>
  <c r="G521" i="7"/>
  <c r="G525" i="7"/>
  <c r="G529" i="7"/>
  <c r="G533" i="7"/>
  <c r="G537" i="7"/>
  <c r="G541" i="7"/>
  <c r="G545" i="7"/>
  <c r="G548" i="7"/>
  <c r="G550" i="7"/>
  <c r="G552" i="7"/>
  <c r="G554" i="7"/>
  <c r="G556" i="7"/>
  <c r="G558" i="7"/>
  <c r="G560" i="7"/>
  <c r="G563" i="7"/>
  <c r="G478" i="7"/>
  <c r="G482" i="7"/>
  <c r="G486" i="7"/>
  <c r="G490" i="7"/>
  <c r="G494" i="7"/>
  <c r="G498" i="7"/>
  <c r="G502" i="7"/>
  <c r="G506" i="7"/>
  <c r="G510" i="7"/>
  <c r="G514" i="7"/>
  <c r="G518" i="7"/>
  <c r="G522" i="7"/>
  <c r="G526" i="7"/>
  <c r="G530" i="7"/>
  <c r="G534" i="7"/>
  <c r="G538" i="7"/>
  <c r="G542" i="7"/>
  <c r="G546" i="7"/>
  <c r="G562" i="7"/>
  <c r="F5" i="7"/>
  <c r="E17" i="7"/>
  <c r="E14" i="7"/>
  <c r="E13" i="7"/>
  <c r="E10" i="7"/>
  <c r="E9" i="7"/>
  <c r="E6" i="7"/>
  <c r="F787" i="7"/>
  <c r="F1" i="7" s="1"/>
  <c r="F785" i="7"/>
  <c r="F783" i="7"/>
  <c r="F781" i="7"/>
  <c r="F779" i="7"/>
  <c r="F777" i="7"/>
  <c r="F775" i="7"/>
  <c r="F773" i="7"/>
  <c r="F771" i="7"/>
  <c r="F769" i="7"/>
  <c r="F767" i="7"/>
  <c r="F765" i="7"/>
  <c r="F763" i="7"/>
  <c r="F761" i="7"/>
  <c r="F759" i="7"/>
  <c r="F757" i="7"/>
  <c r="F755" i="7"/>
  <c r="F753" i="7"/>
  <c r="F751" i="7"/>
  <c r="F749" i="7"/>
  <c r="F746" i="7"/>
  <c r="F742" i="7"/>
  <c r="F738" i="7"/>
  <c r="F734" i="7"/>
  <c r="F730" i="7"/>
  <c r="F726" i="7"/>
  <c r="F722" i="7"/>
  <c r="F718" i="7"/>
  <c r="F714" i="7"/>
  <c r="F710" i="7"/>
  <c r="F706" i="7"/>
  <c r="F702" i="7"/>
  <c r="F698" i="7"/>
  <c r="C9" i="8"/>
  <c r="C13" i="8"/>
  <c r="C17" i="8"/>
  <c r="C21" i="8"/>
  <c r="C25" i="8"/>
  <c r="C29" i="8"/>
  <c r="C33" i="8"/>
  <c r="C37" i="8"/>
  <c r="C41" i="8"/>
  <c r="C45" i="8"/>
  <c r="C49" i="8"/>
  <c r="C53" i="8"/>
  <c r="C57" i="8"/>
  <c r="C61" i="8"/>
  <c r="C65" i="8"/>
  <c r="C69" i="8"/>
  <c r="C73" i="8"/>
  <c r="C77" i="8"/>
  <c r="C81" i="8"/>
  <c r="C85" i="8"/>
  <c r="C89" i="8"/>
  <c r="C93" i="8"/>
  <c r="C97" i="8"/>
  <c r="C101" i="8"/>
  <c r="C105" i="8"/>
  <c r="C109" i="8"/>
  <c r="C113" i="8"/>
  <c r="C117" i="8"/>
  <c r="C121" i="8"/>
  <c r="C125" i="8"/>
  <c r="C129" i="8"/>
  <c r="C133" i="8"/>
  <c r="C137" i="8"/>
  <c r="C141" i="8"/>
  <c r="C145" i="8"/>
  <c r="C149" i="8"/>
  <c r="C153" i="8"/>
  <c r="C157" i="8"/>
  <c r="C161" i="8"/>
  <c r="C165" i="8"/>
  <c r="C169" i="8"/>
  <c r="C173" i="8"/>
  <c r="C177" i="8"/>
  <c r="C181" i="8"/>
  <c r="C185" i="8"/>
  <c r="C189" i="8"/>
  <c r="C193" i="8"/>
  <c r="C197" i="8"/>
  <c r="C201" i="8"/>
  <c r="C205" i="8"/>
  <c r="C209" i="8"/>
  <c r="C213" i="8"/>
  <c r="C217" i="8"/>
  <c r="C221" i="8"/>
  <c r="C225" i="8"/>
  <c r="C229" i="8"/>
  <c r="C233" i="8"/>
  <c r="C237" i="8"/>
  <c r="C241" i="8"/>
  <c r="C245" i="8"/>
  <c r="C249" i="8"/>
  <c r="C253" i="8"/>
  <c r="C257" i="8"/>
  <c r="C261" i="8"/>
  <c r="C265" i="8"/>
  <c r="C269" i="8"/>
  <c r="C273" i="8"/>
  <c r="C277" i="8"/>
  <c r="C281" i="8"/>
  <c r="C285" i="8"/>
  <c r="C289" i="8"/>
  <c r="C293" i="8"/>
  <c r="C297" i="8"/>
  <c r="C301" i="8"/>
  <c r="C305" i="8"/>
  <c r="C309" i="8"/>
  <c r="C313" i="8"/>
  <c r="C317" i="8"/>
  <c r="C321" i="8"/>
  <c r="C325" i="8"/>
  <c r="C329" i="8"/>
  <c r="C333" i="8"/>
  <c r="C337" i="8"/>
  <c r="C341" i="8"/>
  <c r="C6" i="8"/>
  <c r="C10" i="8"/>
  <c r="C14" i="8"/>
  <c r="C18" i="8"/>
  <c r="C22" i="8"/>
  <c r="C26" i="8"/>
  <c r="C30" i="8"/>
  <c r="C34" i="8"/>
  <c r="C38" i="8"/>
  <c r="C42" i="8"/>
  <c r="C46" i="8"/>
  <c r="C50" i="8"/>
  <c r="C54" i="8"/>
  <c r="C58" i="8"/>
  <c r="C62" i="8"/>
  <c r="C66" i="8"/>
  <c r="C70" i="8"/>
  <c r="C74" i="8"/>
  <c r="C78" i="8"/>
  <c r="C82" i="8"/>
  <c r="C86" i="8"/>
  <c r="C90" i="8"/>
  <c r="C94" i="8"/>
  <c r="C98" i="8"/>
  <c r="C102" i="8"/>
  <c r="C106" i="8"/>
  <c r="C110" i="8"/>
  <c r="C114" i="8"/>
  <c r="C118" i="8"/>
  <c r="C122" i="8"/>
  <c r="C126" i="8"/>
  <c r="C130" i="8"/>
  <c r="C134" i="8"/>
  <c r="C138" i="8"/>
  <c r="C142" i="8"/>
  <c r="C146" i="8"/>
  <c r="C150" i="8"/>
  <c r="C154" i="8"/>
  <c r="C158" i="8"/>
  <c r="C162" i="8"/>
  <c r="C166" i="8"/>
  <c r="C170" i="8"/>
  <c r="C174" i="8"/>
  <c r="C178" i="8"/>
  <c r="C182" i="8"/>
  <c r="C186" i="8"/>
  <c r="C190" i="8"/>
  <c r="C194" i="8"/>
  <c r="C198" i="8"/>
  <c r="C202" i="8"/>
  <c r="C206" i="8"/>
  <c r="C210" i="8"/>
  <c r="C214" i="8"/>
  <c r="C218" i="8"/>
  <c r="C222" i="8"/>
  <c r="C226" i="8"/>
  <c r="C230" i="8"/>
  <c r="C234" i="8"/>
  <c r="C238" i="8"/>
  <c r="C242" i="8"/>
  <c r="C246" i="8"/>
  <c r="C250" i="8"/>
  <c r="C254" i="8"/>
  <c r="C258" i="8"/>
  <c r="C262" i="8"/>
  <c r="C266" i="8"/>
  <c r="C270" i="8"/>
  <c r="C274" i="8"/>
  <c r="C278" i="8"/>
  <c r="C282" i="8"/>
  <c r="C286" i="8"/>
  <c r="C290" i="8"/>
  <c r="C294" i="8"/>
  <c r="C298" i="8"/>
  <c r="C302" i="8"/>
  <c r="C306" i="8"/>
  <c r="C310" i="8"/>
  <c r="C314" i="8"/>
  <c r="C318" i="8"/>
  <c r="C322" i="8"/>
  <c r="C326" i="8"/>
  <c r="C330" i="8"/>
  <c r="C334" i="8"/>
  <c r="C338" i="8"/>
  <c r="C7" i="8"/>
  <c r="C11" i="8"/>
  <c r="C15" i="8"/>
  <c r="C19" i="8"/>
  <c r="C23" i="8"/>
  <c r="C27" i="8"/>
  <c r="C31" i="8"/>
  <c r="C35" i="8"/>
  <c r="C39" i="8"/>
  <c r="C43" i="8"/>
  <c r="C47" i="8"/>
  <c r="C51" i="8"/>
  <c r="C55" i="8"/>
  <c r="C59" i="8"/>
  <c r="C63" i="8"/>
  <c r="C67" i="8"/>
  <c r="C71" i="8"/>
  <c r="C75" i="8"/>
  <c r="C79" i="8"/>
  <c r="C83" i="8"/>
  <c r="C87" i="8"/>
  <c r="C91" i="8"/>
  <c r="C95" i="8"/>
  <c r="C99" i="8"/>
  <c r="C103" i="8"/>
  <c r="C107" i="8"/>
  <c r="C111" i="8"/>
  <c r="C115" i="8"/>
  <c r="C119" i="8"/>
  <c r="C123" i="8"/>
  <c r="C127" i="8"/>
  <c r="C131" i="8"/>
  <c r="C135" i="8"/>
  <c r="C139" i="8"/>
  <c r="C143" i="8"/>
  <c r="C147" i="8"/>
  <c r="C151" i="8"/>
  <c r="C155" i="8"/>
  <c r="C159" i="8"/>
  <c r="C163" i="8"/>
  <c r="C167" i="8"/>
  <c r="C171" i="8"/>
  <c r="C175" i="8"/>
  <c r="C179" i="8"/>
  <c r="C183" i="8"/>
  <c r="C187" i="8"/>
  <c r="C191" i="8"/>
  <c r="C195" i="8"/>
  <c r="C199" i="8"/>
  <c r="C203" i="8"/>
  <c r="C207" i="8"/>
  <c r="C211" i="8"/>
  <c r="C215" i="8"/>
  <c r="C219" i="8"/>
  <c r="C223" i="8"/>
  <c r="C227" i="8"/>
  <c r="C231" i="8"/>
  <c r="C235" i="8"/>
  <c r="C239" i="8"/>
  <c r="C243" i="8"/>
  <c r="C247" i="8"/>
  <c r="C251" i="8"/>
  <c r="C255" i="8"/>
  <c r="C259" i="8"/>
  <c r="C263" i="8"/>
  <c r="C267" i="8"/>
  <c r="C271" i="8"/>
  <c r="C275" i="8"/>
  <c r="C279" i="8"/>
  <c r="C283" i="8"/>
  <c r="C287" i="8"/>
  <c r="C291" i="8"/>
  <c r="C295" i="8"/>
  <c r="C299" i="8"/>
  <c r="C303" i="8"/>
  <c r="C307" i="8"/>
  <c r="C311" i="8"/>
  <c r="C315" i="8"/>
  <c r="C319" i="8"/>
  <c r="C323" i="8"/>
  <c r="C327" i="8"/>
  <c r="C331" i="8"/>
  <c r="C335" i="8"/>
  <c r="C339" i="8"/>
  <c r="C786" i="8"/>
  <c r="C782" i="8"/>
  <c r="C778" i="8"/>
  <c r="C774" i="8"/>
  <c r="C770" i="8"/>
  <c r="C766" i="8"/>
  <c r="C762" i="8"/>
  <c r="C758" i="8"/>
  <c r="C754" i="8"/>
  <c r="C750" i="8"/>
  <c r="C746" i="8"/>
  <c r="C742" i="8"/>
  <c r="C738" i="8"/>
  <c r="C734" i="8"/>
  <c r="C730" i="8"/>
  <c r="C726" i="8"/>
  <c r="C722" i="8"/>
  <c r="C718" i="8"/>
  <c r="C714" i="8"/>
  <c r="C710" i="8"/>
  <c r="C706" i="8"/>
  <c r="C702" i="8"/>
  <c r="C698" i="8"/>
  <c r="C694" i="8"/>
  <c r="C690" i="8"/>
  <c r="C686" i="8"/>
  <c r="C682" i="8"/>
  <c r="C678" i="8"/>
  <c r="C674" i="8"/>
  <c r="C670" i="8"/>
  <c r="C666" i="8"/>
  <c r="C662" i="8"/>
  <c r="C658" i="8"/>
  <c r="C654" i="8"/>
  <c r="C650" i="8"/>
  <c r="C646" i="8"/>
  <c r="C642" i="8"/>
  <c r="C638" i="8"/>
  <c r="C634" i="8"/>
  <c r="C630" i="8"/>
  <c r="C626" i="8"/>
  <c r="C622" i="8"/>
  <c r="C618" i="8"/>
  <c r="C614" i="8"/>
  <c r="C610" i="8"/>
  <c r="C606" i="8"/>
  <c r="C602" i="8"/>
  <c r="C598" i="8"/>
  <c r="C594" i="8"/>
  <c r="C590" i="8"/>
  <c r="C586" i="8"/>
  <c r="C582" i="8"/>
  <c r="C578" i="8"/>
  <c r="C574" i="8"/>
  <c r="C570" i="8"/>
  <c r="C566" i="8"/>
  <c r="C562" i="8"/>
  <c r="C558" i="8"/>
  <c r="C554" i="8"/>
  <c r="C550" i="8"/>
  <c r="C546" i="8"/>
  <c r="C542" i="8"/>
  <c r="C538" i="8"/>
  <c r="C534" i="8"/>
  <c r="C530" i="8"/>
  <c r="C526" i="8"/>
  <c r="C522" i="8"/>
  <c r="C518" i="8"/>
  <c r="C514" i="8"/>
  <c r="C510" i="8"/>
  <c r="C506" i="8"/>
  <c r="C502" i="8"/>
  <c r="C498" i="8"/>
  <c r="C494" i="8"/>
  <c r="C490" i="8"/>
  <c r="C486" i="8"/>
  <c r="C482" i="8"/>
  <c r="C478" i="8"/>
  <c r="C474" i="8"/>
  <c r="C470" i="8"/>
  <c r="C466" i="8"/>
  <c r="C462" i="8"/>
  <c r="C458" i="8"/>
  <c r="C454" i="8"/>
  <c r="C450" i="8"/>
  <c r="C446" i="8"/>
  <c r="C442" i="8"/>
  <c r="C438" i="8"/>
  <c r="C434" i="8"/>
  <c r="C430" i="8"/>
  <c r="C426" i="8"/>
  <c r="C422" i="8"/>
  <c r="C418" i="8"/>
  <c r="C414" i="8"/>
  <c r="C410" i="8"/>
  <c r="C406" i="8"/>
  <c r="C402" i="8"/>
  <c r="C398" i="8"/>
  <c r="C394" i="8"/>
  <c r="C390" i="8"/>
  <c r="C386" i="8"/>
  <c r="C382" i="8"/>
  <c r="C378" i="8"/>
  <c r="C374" i="8"/>
  <c r="C370" i="8"/>
  <c r="C366" i="8"/>
  <c r="C362" i="8"/>
  <c r="C358" i="8"/>
  <c r="C354" i="8"/>
  <c r="C350" i="8"/>
  <c r="C346" i="8"/>
  <c r="C342" i="8"/>
  <c r="C328" i="8"/>
  <c r="C312" i="8"/>
  <c r="C296" i="8"/>
  <c r="C280" i="8"/>
  <c r="C264" i="8"/>
  <c r="C248" i="8"/>
  <c r="C232" i="8"/>
  <c r="C216" i="8"/>
  <c r="C200" i="8"/>
  <c r="C184" i="8"/>
  <c r="C168" i="8"/>
  <c r="C152" i="8"/>
  <c r="C136" i="8"/>
  <c r="C120" i="8"/>
  <c r="C104" i="8"/>
  <c r="C88" i="8"/>
  <c r="C72" i="8"/>
  <c r="C56" i="8"/>
  <c r="C40" i="8"/>
  <c r="C24" i="8"/>
  <c r="C8" i="8"/>
  <c r="C5" i="8"/>
  <c r="C785" i="8"/>
  <c r="C781" i="8"/>
  <c r="C777" i="8"/>
  <c r="C769" i="8"/>
  <c r="C765" i="8"/>
  <c r="C761" i="8"/>
  <c r="C757" i="8"/>
  <c r="C753" i="8"/>
  <c r="C749" i="8"/>
  <c r="C745" i="8"/>
  <c r="C741" i="8"/>
  <c r="C737" i="8"/>
  <c r="C733" i="8"/>
  <c r="C729" i="8"/>
  <c r="C725" i="8"/>
  <c r="C721" i="8"/>
  <c r="C717" i="8"/>
  <c r="C713" i="8"/>
  <c r="C709" i="8"/>
  <c r="C705" i="8"/>
  <c r="C701" i="8"/>
  <c r="C697" i="8"/>
  <c r="C693" i="8"/>
  <c r="C689" i="8"/>
  <c r="C685" i="8"/>
  <c r="C681" i="8"/>
  <c r="C677" i="8"/>
  <c r="C673" i="8"/>
  <c r="C669" i="8"/>
  <c r="C665" i="8"/>
  <c r="C661" i="8"/>
  <c r="C657" i="8"/>
  <c r="C653" i="8"/>
  <c r="C649" i="8"/>
  <c r="C645" i="8"/>
  <c r="C641" i="8"/>
  <c r="C637" i="8"/>
  <c r="C633" i="8"/>
  <c r="C629" i="8"/>
  <c r="C625" i="8"/>
  <c r="C621" i="8"/>
  <c r="C617" i="8"/>
  <c r="C613" i="8"/>
  <c r="C609" i="8"/>
  <c r="C605" i="8"/>
  <c r="C601" i="8"/>
  <c r="C597" i="8"/>
  <c r="C593" i="8"/>
  <c r="C589" i="8"/>
  <c r="C585" i="8"/>
  <c r="C581" i="8"/>
  <c r="C577" i="8"/>
  <c r="C573" i="8"/>
  <c r="C569" i="8"/>
  <c r="C565" i="8"/>
  <c r="C561" i="8"/>
  <c r="C557" i="8"/>
  <c r="C553" i="8"/>
  <c r="C549" i="8"/>
  <c r="C545" i="8"/>
  <c r="C541" i="8"/>
  <c r="C537" i="8"/>
  <c r="C533" i="8"/>
  <c r="C529" i="8"/>
  <c r="C525" i="8"/>
  <c r="C521" i="8"/>
  <c r="C517" i="8"/>
  <c r="C513" i="8"/>
  <c r="C509" i="8"/>
  <c r="C505" i="8"/>
  <c r="C501" i="8"/>
  <c r="C497" i="8"/>
  <c r="C493" i="8"/>
  <c r="C489" i="8"/>
  <c r="C485" i="8"/>
  <c r="C481" i="8"/>
  <c r="C477" i="8"/>
  <c r="C473" i="8"/>
  <c r="C469" i="8"/>
  <c r="C465" i="8"/>
  <c r="C461" i="8"/>
  <c r="C457" i="8"/>
  <c r="C453" i="8"/>
  <c r="C449" i="8"/>
  <c r="C445" i="8"/>
  <c r="C441" i="8"/>
  <c r="C437" i="8"/>
  <c r="C433" i="8"/>
  <c r="C429" i="8"/>
  <c r="C425" i="8"/>
  <c r="C421" i="8"/>
  <c r="C417" i="8"/>
  <c r="C413" i="8"/>
  <c r="C409" i="8"/>
  <c r="C405" i="8"/>
  <c r="C401" i="8"/>
  <c r="C397" i="8"/>
  <c r="C393" i="8"/>
  <c r="C389" i="8"/>
  <c r="C385" i="8"/>
  <c r="C381" i="8"/>
  <c r="C377" i="8"/>
  <c r="C373" i="8"/>
  <c r="C369" i="8"/>
  <c r="C365" i="8"/>
  <c r="C361" i="8"/>
  <c r="C357" i="8"/>
  <c r="C353" i="8"/>
  <c r="C349" i="8"/>
  <c r="C345" i="8"/>
  <c r="C340" i="8"/>
  <c r="C324" i="8"/>
  <c r="C308" i="8"/>
  <c r="C292" i="8"/>
  <c r="C276" i="8"/>
  <c r="C260" i="8"/>
  <c r="C244" i="8"/>
  <c r="C228" i="8"/>
  <c r="C212" i="8"/>
  <c r="C196" i="8"/>
  <c r="C180" i="8"/>
  <c r="C164" i="8"/>
  <c r="C148" i="8"/>
  <c r="C132" i="8"/>
  <c r="C116" i="8"/>
  <c r="C100" i="8"/>
  <c r="C84" i="8"/>
  <c r="C68" i="8"/>
  <c r="C52" i="8"/>
  <c r="C36" i="8"/>
  <c r="C20" i="8"/>
  <c r="I2" i="2" l="1"/>
  <c r="W2" i="2" s="1"/>
  <c r="K2" i="2"/>
  <c r="Y2" i="2" s="1"/>
  <c r="K741" i="7"/>
  <c r="L741" i="7" s="1"/>
  <c r="K698" i="7"/>
  <c r="L698" i="7" s="1"/>
  <c r="I671" i="4"/>
  <c r="I711" i="4"/>
  <c r="B73" i="7"/>
  <c r="E788" i="7"/>
  <c r="K788" i="7" s="1"/>
  <c r="G11" i="7"/>
  <c r="I756" i="4"/>
  <c r="I319" i="4"/>
  <c r="M1027" i="4"/>
  <c r="M816" i="4"/>
  <c r="E30" i="7"/>
  <c r="E46" i="7"/>
  <c r="E29" i="7"/>
  <c r="E45" i="7"/>
  <c r="E28" i="7"/>
  <c r="E44" i="7"/>
  <c r="E54" i="7"/>
  <c r="E58" i="7"/>
  <c r="E62" i="7"/>
  <c r="E66" i="7"/>
  <c r="E70" i="7"/>
  <c r="E74" i="7"/>
  <c r="E78" i="7"/>
  <c r="E82" i="7"/>
  <c r="E86" i="7"/>
  <c r="E90" i="7"/>
  <c r="E94" i="7"/>
  <c r="E98" i="7"/>
  <c r="E102" i="7"/>
  <c r="E106" i="7"/>
  <c r="E110" i="7"/>
  <c r="E114" i="7"/>
  <c r="E118" i="7"/>
  <c r="E122" i="7"/>
  <c r="E35" i="7"/>
  <c r="E130" i="7"/>
  <c r="E138" i="7"/>
  <c r="E146" i="7"/>
  <c r="E154" i="7"/>
  <c r="E162" i="7"/>
  <c r="E170" i="7"/>
  <c r="E178" i="7"/>
  <c r="E186" i="7"/>
  <c r="E194" i="7"/>
  <c r="E199" i="7"/>
  <c r="E203" i="7"/>
  <c r="E207" i="7"/>
  <c r="E211" i="7"/>
  <c r="E215" i="7"/>
  <c r="E219" i="7"/>
  <c r="E223" i="7"/>
  <c r="E227" i="7"/>
  <c r="E231" i="7"/>
  <c r="E235" i="7"/>
  <c r="E239" i="7"/>
  <c r="E243" i="7"/>
  <c r="E247" i="7"/>
  <c r="E251" i="7"/>
  <c r="E255" i="7"/>
  <c r="E259" i="7"/>
  <c r="E263" i="7"/>
  <c r="E267" i="7"/>
  <c r="E271" i="7"/>
  <c r="E275" i="7"/>
  <c r="E279" i="7"/>
  <c r="E283" i="7"/>
  <c r="E287" i="7"/>
  <c r="E291" i="7"/>
  <c r="E295" i="7"/>
  <c r="E299" i="7"/>
  <c r="E303" i="7"/>
  <c r="E307" i="7"/>
  <c r="E27" i="7"/>
  <c r="E129" i="7"/>
  <c r="E18" i="7"/>
  <c r="E34" i="7"/>
  <c r="E50" i="7"/>
  <c r="E33" i="7"/>
  <c r="E49" i="7"/>
  <c r="E32" i="7"/>
  <c r="E48" i="7"/>
  <c r="E55" i="7"/>
  <c r="E59" i="7"/>
  <c r="E63" i="7"/>
  <c r="E67" i="7"/>
  <c r="E71" i="7"/>
  <c r="E75" i="7"/>
  <c r="E79" i="7"/>
  <c r="E83" i="7"/>
  <c r="E87" i="7"/>
  <c r="E91" i="7"/>
  <c r="E95" i="7"/>
  <c r="E99" i="7"/>
  <c r="E103" i="7"/>
  <c r="E107" i="7"/>
  <c r="E111" i="7"/>
  <c r="E115" i="7"/>
  <c r="E119" i="7"/>
  <c r="E123" i="7"/>
  <c r="E51" i="7"/>
  <c r="E132" i="7"/>
  <c r="E140" i="7"/>
  <c r="E148" i="7"/>
  <c r="E156" i="7"/>
  <c r="E164" i="7"/>
  <c r="E172" i="7"/>
  <c r="E180" i="7"/>
  <c r="E188" i="7"/>
  <c r="E196" i="7"/>
  <c r="E200" i="7"/>
  <c r="E204" i="7"/>
  <c r="E208" i="7"/>
  <c r="E212" i="7"/>
  <c r="E216" i="7"/>
  <c r="E220" i="7"/>
  <c r="E224" i="7"/>
  <c r="E228" i="7"/>
  <c r="E232" i="7"/>
  <c r="E236" i="7"/>
  <c r="E240" i="7"/>
  <c r="E244" i="7"/>
  <c r="K290" i="4"/>
  <c r="K747" i="4"/>
  <c r="K619" i="4"/>
  <c r="K469" i="4"/>
  <c r="K23" i="4"/>
  <c r="I23" i="4" s="1"/>
  <c r="K707" i="4"/>
  <c r="K397" i="4"/>
  <c r="K553" i="4"/>
  <c r="K242" i="4"/>
  <c r="I242" i="4" s="1"/>
  <c r="K550" i="4"/>
  <c r="K518" i="4"/>
  <c r="I518" i="4" s="1"/>
  <c r="K486" i="4"/>
  <c r="K454" i="4"/>
  <c r="K422" i="4"/>
  <c r="K390" i="4"/>
  <c r="K358" i="4"/>
  <c r="I358" i="4" s="1"/>
  <c r="K299" i="4"/>
  <c r="I299" i="4" s="1"/>
  <c r="K235" i="4"/>
  <c r="K159" i="4"/>
  <c r="I159" i="4" s="1"/>
  <c r="K74" i="4"/>
  <c r="K700" i="4"/>
  <c r="K612" i="4"/>
  <c r="I612" i="4" s="1"/>
  <c r="K622" i="4"/>
  <c r="I622" i="4" s="1"/>
  <c r="K686" i="4"/>
  <c r="K750" i="4"/>
  <c r="I750" i="4" s="1"/>
  <c r="K16" i="4"/>
  <c r="K48" i="4"/>
  <c r="K80" i="4"/>
  <c r="K112" i="4"/>
  <c r="I112" i="4" s="1"/>
  <c r="K128" i="4"/>
  <c r="K144" i="4"/>
  <c r="I144" i="4" s="1"/>
  <c r="K160" i="4"/>
  <c r="K176" i="4"/>
  <c r="K192" i="4"/>
  <c r="K578" i="4"/>
  <c r="K610" i="4"/>
  <c r="I610" i="4" s="1"/>
  <c r="K642" i="4"/>
  <c r="K674" i="4"/>
  <c r="K706" i="4"/>
  <c r="K738" i="4"/>
  <c r="I738" i="4" s="1"/>
  <c r="K770" i="4"/>
  <c r="K10" i="4"/>
  <c r="I10" i="4" s="1"/>
  <c r="K26" i="4"/>
  <c r="I26" i="4" s="1"/>
  <c r="K42" i="4"/>
  <c r="K648" i="4"/>
  <c r="I648" i="4" s="1"/>
  <c r="K712" i="4"/>
  <c r="K776" i="4"/>
  <c r="K21" i="4"/>
  <c r="K50" i="4"/>
  <c r="K71" i="4"/>
  <c r="K93" i="4"/>
  <c r="K114" i="4"/>
  <c r="K135" i="4"/>
  <c r="K157" i="4"/>
  <c r="K178" i="4"/>
  <c r="K199" i="4"/>
  <c r="K217" i="4"/>
  <c r="K233" i="4"/>
  <c r="K249" i="4"/>
  <c r="I249" i="4" s="1"/>
  <c r="K265" i="4"/>
  <c r="K281" i="4"/>
  <c r="K297" i="4"/>
  <c r="I297" i="4" s="1"/>
  <c r="K313" i="4"/>
  <c r="K329" i="4"/>
  <c r="I329" i="4" s="1"/>
  <c r="K345" i="4"/>
  <c r="K644" i="4"/>
  <c r="I644" i="4" s="1"/>
  <c r="K708" i="4"/>
  <c r="K772" i="4"/>
  <c r="K27" i="4"/>
  <c r="K54" i="4"/>
  <c r="I54" i="4" s="1"/>
  <c r="K75" i="4"/>
  <c r="K97" i="4"/>
  <c r="K118" i="4"/>
  <c r="I118" i="4" s="1"/>
  <c r="K139" i="4"/>
  <c r="K161" i="4"/>
  <c r="K182" i="4"/>
  <c r="K203" i="4"/>
  <c r="K220" i="4"/>
  <c r="K236" i="4"/>
  <c r="I236" i="4" s="1"/>
  <c r="K252" i="4"/>
  <c r="K268" i="4"/>
  <c r="K284" i="4"/>
  <c r="K300" i="4"/>
  <c r="I300" i="4" s="1"/>
  <c r="K316" i="4"/>
  <c r="K332" i="4"/>
  <c r="I332" i="4" s="1"/>
  <c r="K385" i="4"/>
  <c r="K715" i="4"/>
  <c r="K587" i="4"/>
  <c r="K405" i="4"/>
  <c r="K771" i="4"/>
  <c r="K314" i="4"/>
  <c r="K613" i="4"/>
  <c r="K489" i="4"/>
  <c r="I489" i="4" s="1"/>
  <c r="K83" i="4"/>
  <c r="I83" i="4" s="1"/>
  <c r="K538" i="4"/>
  <c r="K506" i="4"/>
  <c r="I506" i="4" s="1"/>
  <c r="K474" i="4"/>
  <c r="K442" i="4"/>
  <c r="K410" i="4"/>
  <c r="K378" i="4"/>
  <c r="I378" i="4" s="1"/>
  <c r="K339" i="4"/>
  <c r="K275" i="4"/>
  <c r="K211" i="4"/>
  <c r="K127" i="4"/>
  <c r="K41" i="4"/>
  <c r="I41" i="4" s="1"/>
  <c r="K572" i="4"/>
  <c r="K582" i="4"/>
  <c r="K646" i="4"/>
  <c r="K710" i="4"/>
  <c r="K774" i="4"/>
  <c r="K28" i="4"/>
  <c r="K60" i="4"/>
  <c r="K92" i="4"/>
  <c r="K116" i="4"/>
  <c r="K132" i="4"/>
  <c r="K148" i="4"/>
  <c r="I148" i="4" s="1"/>
  <c r="K164" i="4"/>
  <c r="K180" i="4"/>
  <c r="K196" i="4"/>
  <c r="K586" i="4"/>
  <c r="K618" i="4"/>
  <c r="I618" i="4" s="1"/>
  <c r="K650" i="4"/>
  <c r="K682" i="4"/>
  <c r="K714" i="4"/>
  <c r="I714" i="4" s="1"/>
  <c r="K746" i="4"/>
  <c r="I746" i="4" s="1"/>
  <c r="K778" i="4"/>
  <c r="K14" i="4"/>
  <c r="I14" i="4" s="1"/>
  <c r="K30" i="4"/>
  <c r="K576" i="4"/>
  <c r="K664" i="4"/>
  <c r="K728" i="4"/>
  <c r="K571" i="4"/>
  <c r="K29" i="4"/>
  <c r="K55" i="4"/>
  <c r="K77" i="4"/>
  <c r="K98" i="4"/>
  <c r="K119" i="4"/>
  <c r="K141" i="4"/>
  <c r="K162" i="4"/>
  <c r="K183" i="4"/>
  <c r="K205" i="4"/>
  <c r="I205" i="4" s="1"/>
  <c r="K221" i="4"/>
  <c r="I221" i="4" s="1"/>
  <c r="K237" i="4"/>
  <c r="K253" i="4"/>
  <c r="K269" i="4"/>
  <c r="K285" i="4"/>
  <c r="K301" i="4"/>
  <c r="K317" i="4"/>
  <c r="K333" i="4"/>
  <c r="K349" i="4"/>
  <c r="K660" i="4"/>
  <c r="K724" i="4"/>
  <c r="K788" i="4"/>
  <c r="K35" i="4"/>
  <c r="K59" i="4"/>
  <c r="K81" i="4"/>
  <c r="K102" i="4"/>
  <c r="K123" i="4"/>
  <c r="I123" i="4" s="1"/>
  <c r="K145" i="4"/>
  <c r="K166" i="4"/>
  <c r="I166" i="4" s="1"/>
  <c r="K187" i="4"/>
  <c r="K208" i="4"/>
  <c r="K224" i="4"/>
  <c r="K240" i="4"/>
  <c r="I240" i="4" s="1"/>
  <c r="K256" i="4"/>
  <c r="I256" i="4" s="1"/>
  <c r="K272" i="4"/>
  <c r="K288" i="4"/>
  <c r="K304" i="4"/>
  <c r="I304" i="4" s="1"/>
  <c r="K320" i="4"/>
  <c r="K449" i="4"/>
  <c r="K683" i="4"/>
  <c r="K651" i="4"/>
  <c r="K201" i="4"/>
  <c r="I201" i="4" s="1"/>
  <c r="K525" i="4"/>
  <c r="K361" i="4"/>
  <c r="K522" i="4"/>
  <c r="K458" i="4"/>
  <c r="K394" i="4"/>
  <c r="K307" i="4"/>
  <c r="K170" i="4"/>
  <c r="I170" i="4" s="1"/>
  <c r="K732" i="4"/>
  <c r="I732" i="4" s="1"/>
  <c r="K614" i="4"/>
  <c r="K742" i="4"/>
  <c r="K44" i="4"/>
  <c r="K108" i="4"/>
  <c r="I108" i="4" s="1"/>
  <c r="K140" i="4"/>
  <c r="I140" i="4" s="1"/>
  <c r="K172" i="4"/>
  <c r="I172" i="4" s="1"/>
  <c r="K204" i="4"/>
  <c r="I204" i="4" s="1"/>
  <c r="K634" i="4"/>
  <c r="K698" i="4"/>
  <c r="K762" i="4"/>
  <c r="K22" i="4"/>
  <c r="K632" i="4"/>
  <c r="I632" i="4" s="1"/>
  <c r="K760" i="4"/>
  <c r="I760" i="4" s="1"/>
  <c r="K45" i="4"/>
  <c r="K87" i="4"/>
  <c r="K130" i="4"/>
  <c r="K173" i="4"/>
  <c r="I173" i="4" s="1"/>
  <c r="K213" i="4"/>
  <c r="K245" i="4"/>
  <c r="I245" i="4" s="1"/>
  <c r="K277" i="4"/>
  <c r="I277" i="4" s="1"/>
  <c r="K309" i="4"/>
  <c r="I309" i="4" s="1"/>
  <c r="K341" i="4"/>
  <c r="K692" i="4"/>
  <c r="I692" i="4" s="1"/>
  <c r="K19" i="4"/>
  <c r="K70" i="4"/>
  <c r="K113" i="4"/>
  <c r="K155" i="4"/>
  <c r="K198" i="4"/>
  <c r="K232" i="4"/>
  <c r="K264" i="4"/>
  <c r="K296" i="4"/>
  <c r="K328" i="4"/>
  <c r="K348" i="4"/>
  <c r="K591" i="4"/>
  <c r="K623" i="4"/>
  <c r="K655" i="4"/>
  <c r="K687" i="4"/>
  <c r="K719" i="4"/>
  <c r="K751" i="4"/>
  <c r="K783" i="4"/>
  <c r="K556" i="4"/>
  <c r="I556" i="4" s="1"/>
  <c r="K540" i="4"/>
  <c r="K524" i="4"/>
  <c r="K508" i="4"/>
  <c r="K492" i="4"/>
  <c r="I492" i="4" s="1"/>
  <c r="K476" i="4"/>
  <c r="I476" i="4" s="1"/>
  <c r="K460" i="4"/>
  <c r="I460" i="4" s="1"/>
  <c r="K444" i="4"/>
  <c r="K428" i="4"/>
  <c r="I428" i="4" s="1"/>
  <c r="K412" i="4"/>
  <c r="K396" i="4"/>
  <c r="K380" i="4"/>
  <c r="I380" i="4" s="1"/>
  <c r="K364" i="4"/>
  <c r="I364" i="4" s="1"/>
  <c r="K343" i="4"/>
  <c r="K311" i="4"/>
  <c r="K279" i="4"/>
  <c r="K247" i="4"/>
  <c r="I247" i="4" s="1"/>
  <c r="K215" i="4"/>
  <c r="I215" i="4" s="1"/>
  <c r="K175" i="4"/>
  <c r="K133" i="4"/>
  <c r="K90" i="4"/>
  <c r="I90" i="4" s="1"/>
  <c r="K47" i="4"/>
  <c r="K748" i="4"/>
  <c r="K616" i="4"/>
  <c r="I616" i="4" s="1"/>
  <c r="K601" i="4"/>
  <c r="K633" i="4"/>
  <c r="K665" i="4"/>
  <c r="I665" i="4" s="1"/>
  <c r="K697" i="4"/>
  <c r="I697" i="4" s="1"/>
  <c r="K729" i="4"/>
  <c r="K761" i="4"/>
  <c r="K567" i="4"/>
  <c r="K551" i="4"/>
  <c r="K535" i="4"/>
  <c r="K519" i="4"/>
  <c r="I519" i="4" s="1"/>
  <c r="K503" i="4"/>
  <c r="K487" i="4"/>
  <c r="K471" i="4"/>
  <c r="K455" i="4"/>
  <c r="K439" i="4"/>
  <c r="K423" i="4"/>
  <c r="K407" i="4"/>
  <c r="I407" i="4" s="1"/>
  <c r="K391" i="4"/>
  <c r="K375" i="4"/>
  <c r="K359" i="4"/>
  <c r="K334" i="4"/>
  <c r="I334" i="4" s="1"/>
  <c r="K302" i="4"/>
  <c r="K270" i="4"/>
  <c r="I270" i="4" s="1"/>
  <c r="K238" i="4"/>
  <c r="I238" i="4" s="1"/>
  <c r="K206" i="4"/>
  <c r="K163" i="4"/>
  <c r="K121" i="4"/>
  <c r="I121" i="4" s="1"/>
  <c r="K78" i="4"/>
  <c r="K31" i="4"/>
  <c r="I31" i="4" s="1"/>
  <c r="K736" i="4"/>
  <c r="K592" i="4"/>
  <c r="I592" i="4" s="1"/>
  <c r="K461" i="4"/>
  <c r="K677" i="4"/>
  <c r="K566" i="4"/>
  <c r="K502" i="4"/>
  <c r="K438" i="4"/>
  <c r="I438" i="4" s="1"/>
  <c r="K374" i="4"/>
  <c r="K267" i="4"/>
  <c r="K117" i="4"/>
  <c r="I117" i="4" s="1"/>
  <c r="K580" i="4"/>
  <c r="K654" i="4"/>
  <c r="K782" i="4"/>
  <c r="K64" i="4"/>
  <c r="I64" i="4" s="1"/>
  <c r="K120" i="4"/>
  <c r="K152" i="4"/>
  <c r="K184" i="4"/>
  <c r="K594" i="4"/>
  <c r="K658" i="4"/>
  <c r="K722" i="4"/>
  <c r="K786" i="4"/>
  <c r="K34" i="4"/>
  <c r="I34" i="4" s="1"/>
  <c r="K680" i="4"/>
  <c r="K5" i="4"/>
  <c r="K61" i="4"/>
  <c r="K103" i="4"/>
  <c r="K146" i="4"/>
  <c r="K189" i="4"/>
  <c r="K225" i="4"/>
  <c r="K257" i="4"/>
  <c r="K289" i="4"/>
  <c r="I289" i="4" s="1"/>
  <c r="K321" i="4"/>
  <c r="K600" i="4"/>
  <c r="I600" i="4" s="1"/>
  <c r="K740" i="4"/>
  <c r="I740" i="4" s="1"/>
  <c r="K43" i="4"/>
  <c r="I43" i="4" s="1"/>
  <c r="K86" i="4"/>
  <c r="I86" i="4" s="1"/>
  <c r="K129" i="4"/>
  <c r="K171" i="4"/>
  <c r="K212" i="4"/>
  <c r="I212" i="4" s="1"/>
  <c r="K244" i="4"/>
  <c r="K276" i="4"/>
  <c r="I276" i="4" s="1"/>
  <c r="K308" i="4"/>
  <c r="K336" i="4"/>
  <c r="K352" i="4"/>
  <c r="K599" i="4"/>
  <c r="K631" i="4"/>
  <c r="K663" i="4"/>
  <c r="K695" i="4"/>
  <c r="K727" i="4"/>
  <c r="K759" i="4"/>
  <c r="K568" i="4"/>
  <c r="I568" i="4" s="1"/>
  <c r="K552" i="4"/>
  <c r="I552" i="4" s="1"/>
  <c r="K536" i="4"/>
  <c r="K520" i="4"/>
  <c r="K504" i="4"/>
  <c r="I504" i="4" s="1"/>
  <c r="K488" i="4"/>
  <c r="I488" i="4" s="1"/>
  <c r="K472" i="4"/>
  <c r="K456" i="4"/>
  <c r="K440" i="4"/>
  <c r="I440" i="4" s="1"/>
  <c r="K424" i="4"/>
  <c r="K408" i="4"/>
  <c r="K392" i="4"/>
  <c r="K376" i="4"/>
  <c r="K360" i="4"/>
  <c r="K335" i="4"/>
  <c r="K303" i="4"/>
  <c r="I303" i="4" s="1"/>
  <c r="K271" i="4"/>
  <c r="K239" i="4"/>
  <c r="K207" i="4"/>
  <c r="I207" i="4" s="1"/>
  <c r="K165" i="4"/>
  <c r="K122" i="4"/>
  <c r="K79" i="4"/>
  <c r="I79" i="4" s="1"/>
  <c r="K33" i="4"/>
  <c r="I33" i="4" s="1"/>
  <c r="K716" i="4"/>
  <c r="I716" i="4" s="1"/>
  <c r="K577" i="4"/>
  <c r="I577" i="4" s="1"/>
  <c r="K609" i="4"/>
  <c r="K641" i="4"/>
  <c r="K673" i="4"/>
  <c r="K705" i="4"/>
  <c r="K737" i="4"/>
  <c r="K769" i="4"/>
  <c r="K563" i="4"/>
  <c r="K547" i="4"/>
  <c r="I547" i="4" s="1"/>
  <c r="K531" i="4"/>
  <c r="K515" i="4"/>
  <c r="K499" i="4"/>
  <c r="K483" i="4"/>
  <c r="I483" i="4" s="1"/>
  <c r="K467" i="4"/>
  <c r="K451" i="4"/>
  <c r="K435" i="4"/>
  <c r="I435" i="4" s="1"/>
  <c r="K419" i="4"/>
  <c r="K403" i="4"/>
  <c r="K387" i="4"/>
  <c r="K371" i="4"/>
  <c r="K355" i="4"/>
  <c r="I355" i="4" s="1"/>
  <c r="K326" i="4"/>
  <c r="K294" i="4"/>
  <c r="I294" i="4" s="1"/>
  <c r="K262" i="4"/>
  <c r="K230" i="4"/>
  <c r="K195" i="4"/>
  <c r="K153" i="4"/>
  <c r="K110" i="4"/>
  <c r="K67" i="4"/>
  <c r="K15" i="4"/>
  <c r="I15" i="4" s="1"/>
  <c r="K704" i="4"/>
  <c r="E7" i="7"/>
  <c r="E11" i="7"/>
  <c r="E15" i="7"/>
  <c r="E559" i="7"/>
  <c r="E551" i="7"/>
  <c r="E456" i="7"/>
  <c r="E424" i="7"/>
  <c r="E392" i="7"/>
  <c r="E784" i="7"/>
  <c r="E780" i="7"/>
  <c r="E776" i="7"/>
  <c r="I776" i="7" s="1"/>
  <c r="E772" i="7"/>
  <c r="E768" i="7"/>
  <c r="E764" i="7"/>
  <c r="E760" i="7"/>
  <c r="E756" i="7"/>
  <c r="E752" i="7"/>
  <c r="E748" i="7"/>
  <c r="E744" i="7"/>
  <c r="E740" i="7"/>
  <c r="E736" i="7"/>
  <c r="E732" i="7"/>
  <c r="E728" i="7"/>
  <c r="E724" i="7"/>
  <c r="E720" i="7"/>
  <c r="I720" i="7" s="1"/>
  <c r="E716" i="7"/>
  <c r="E712" i="7"/>
  <c r="E708" i="7"/>
  <c r="E704" i="7"/>
  <c r="E700" i="7"/>
  <c r="E696" i="7"/>
  <c r="E692" i="7"/>
  <c r="E688" i="7"/>
  <c r="E684" i="7"/>
  <c r="E680" i="7"/>
  <c r="E676" i="7"/>
  <c r="E672" i="7"/>
  <c r="E668" i="7"/>
  <c r="E664" i="7"/>
  <c r="E660" i="7"/>
  <c r="E656" i="7"/>
  <c r="E652" i="7"/>
  <c r="E648" i="7"/>
  <c r="E644" i="7"/>
  <c r="E640" i="7"/>
  <c r="E636" i="7"/>
  <c r="E632" i="7"/>
  <c r="E628" i="7"/>
  <c r="E624" i="7"/>
  <c r="E620" i="7"/>
  <c r="E616" i="7"/>
  <c r="E612" i="7"/>
  <c r="E608" i="7"/>
  <c r="E604" i="7"/>
  <c r="E600" i="7"/>
  <c r="E596" i="7"/>
  <c r="E592" i="7"/>
  <c r="E588" i="7"/>
  <c r="E584" i="7"/>
  <c r="E580" i="7"/>
  <c r="E576" i="7"/>
  <c r="E572" i="7"/>
  <c r="E568" i="7"/>
  <c r="E470" i="7"/>
  <c r="E438" i="7"/>
  <c r="E406" i="7"/>
  <c r="E558" i="7"/>
  <c r="E550" i="7"/>
  <c r="E460" i="7"/>
  <c r="E428" i="7"/>
  <c r="E396" i="7"/>
  <c r="E458" i="7"/>
  <c r="E426" i="7"/>
  <c r="E394" i="7"/>
  <c r="E384" i="7"/>
  <c r="E376" i="7"/>
  <c r="E368" i="7"/>
  <c r="E360" i="7"/>
  <c r="E352" i="7"/>
  <c r="E344" i="7"/>
  <c r="E336" i="7"/>
  <c r="E328" i="7"/>
  <c r="E320" i="7"/>
  <c r="E312" i="7"/>
  <c r="E546" i="7"/>
  <c r="E542" i="7"/>
  <c r="E538" i="7"/>
  <c r="E534" i="7"/>
  <c r="E530" i="7"/>
  <c r="E526" i="7"/>
  <c r="E522" i="7"/>
  <c r="E518" i="7"/>
  <c r="E514" i="7"/>
  <c r="E510" i="7"/>
  <c r="E506" i="7"/>
  <c r="E502" i="7"/>
  <c r="E498" i="7"/>
  <c r="E494" i="7"/>
  <c r="E490" i="7"/>
  <c r="E486" i="7"/>
  <c r="E482" i="7"/>
  <c r="E478" i="7"/>
  <c r="E471" i="7"/>
  <c r="E463" i="7"/>
  <c r="E455" i="7"/>
  <c r="E447" i="7"/>
  <c r="E439" i="7"/>
  <c r="E431" i="7"/>
  <c r="E423" i="7"/>
  <c r="E415" i="7"/>
  <c r="E407" i="7"/>
  <c r="E399" i="7"/>
  <c r="E391" i="7"/>
  <c r="E383" i="7"/>
  <c r="E375" i="7"/>
  <c r="E367" i="7"/>
  <c r="E359" i="7"/>
  <c r="E351" i="7"/>
  <c r="E343" i="7"/>
  <c r="E335" i="7"/>
  <c r="E327" i="7"/>
  <c r="E319" i="7"/>
  <c r="E311" i="7"/>
  <c r="E193" i="7"/>
  <c r="E185" i="7"/>
  <c r="E177" i="7"/>
  <c r="E169" i="7"/>
  <c r="E161" i="7"/>
  <c r="E153" i="7"/>
  <c r="E145" i="7"/>
  <c r="E137" i="7"/>
  <c r="E127" i="7"/>
  <c r="E31" i="7"/>
  <c r="E304" i="7"/>
  <c r="E298" i="7"/>
  <c r="E293" i="7"/>
  <c r="E288" i="7"/>
  <c r="E282" i="7"/>
  <c r="E277" i="7"/>
  <c r="E272" i="7"/>
  <c r="E266" i="7"/>
  <c r="E261" i="7"/>
  <c r="E256" i="7"/>
  <c r="E250" i="7"/>
  <c r="E245" i="7"/>
  <c r="E237" i="7"/>
  <c r="E229" i="7"/>
  <c r="E221" i="7"/>
  <c r="E213" i="7"/>
  <c r="E205" i="7"/>
  <c r="E197" i="7"/>
  <c r="E182" i="7"/>
  <c r="E166" i="7"/>
  <c r="E150" i="7"/>
  <c r="E134" i="7"/>
  <c r="E124" i="7"/>
  <c r="E116" i="7"/>
  <c r="E108" i="7"/>
  <c r="E100" i="7"/>
  <c r="E92" i="7"/>
  <c r="E84" i="7"/>
  <c r="E76" i="7"/>
  <c r="E68" i="7"/>
  <c r="E60" i="7"/>
  <c r="E52" i="7"/>
  <c r="E20" i="7"/>
  <c r="E21" i="7"/>
  <c r="E22" i="7"/>
  <c r="E8" i="7"/>
  <c r="E12" i="7"/>
  <c r="E16" i="7"/>
  <c r="E557" i="7"/>
  <c r="E549" i="7"/>
  <c r="E448" i="7"/>
  <c r="E416" i="7"/>
  <c r="E787" i="7"/>
  <c r="E783" i="7"/>
  <c r="E779" i="7"/>
  <c r="E775" i="7"/>
  <c r="E771" i="7"/>
  <c r="E767" i="7"/>
  <c r="E763" i="7"/>
  <c r="E759" i="7"/>
  <c r="E755" i="7"/>
  <c r="E751" i="7"/>
  <c r="E747" i="7"/>
  <c r="E743" i="7"/>
  <c r="E739" i="7"/>
  <c r="E735" i="7"/>
  <c r="E731" i="7"/>
  <c r="E727" i="7"/>
  <c r="E723" i="7"/>
  <c r="E719" i="7"/>
  <c r="E715" i="7"/>
  <c r="E711" i="7"/>
  <c r="E707" i="7"/>
  <c r="E703" i="7"/>
  <c r="E699" i="7"/>
  <c r="E695" i="7"/>
  <c r="E691" i="7"/>
  <c r="E687" i="7"/>
  <c r="E683" i="7"/>
  <c r="E679" i="7"/>
  <c r="E675" i="7"/>
  <c r="E671" i="7"/>
  <c r="E667" i="7"/>
  <c r="E663" i="7"/>
  <c r="E659" i="7"/>
  <c r="E655" i="7"/>
  <c r="E651" i="7"/>
  <c r="E647" i="7"/>
  <c r="E643" i="7"/>
  <c r="E639" i="7"/>
  <c r="E635" i="7"/>
  <c r="E631" i="7"/>
  <c r="E627" i="7"/>
  <c r="E623" i="7"/>
  <c r="E619" i="7"/>
  <c r="E615" i="7"/>
  <c r="E611" i="7"/>
  <c r="E607" i="7"/>
  <c r="E603" i="7"/>
  <c r="E599" i="7"/>
  <c r="E595" i="7"/>
  <c r="E591" i="7"/>
  <c r="E587" i="7"/>
  <c r="E583" i="7"/>
  <c r="E579" i="7"/>
  <c r="E575" i="7"/>
  <c r="E571" i="7"/>
  <c r="E567" i="7"/>
  <c r="E462" i="7"/>
  <c r="E430" i="7"/>
  <c r="E398" i="7"/>
  <c r="E556" i="7"/>
  <c r="E548" i="7"/>
  <c r="E452" i="7"/>
  <c r="E420" i="7"/>
  <c r="E563" i="7"/>
  <c r="E450" i="7"/>
  <c r="E418" i="7"/>
  <c r="E390" i="7"/>
  <c r="E382" i="7"/>
  <c r="E374" i="7"/>
  <c r="E366" i="7"/>
  <c r="E358" i="7"/>
  <c r="E350" i="7"/>
  <c r="E342" i="7"/>
  <c r="E334" i="7"/>
  <c r="I334" i="7" s="1"/>
  <c r="E326" i="7"/>
  <c r="E318" i="7"/>
  <c r="E310" i="7"/>
  <c r="E545" i="7"/>
  <c r="E541" i="7"/>
  <c r="E537" i="7"/>
  <c r="E533" i="7"/>
  <c r="E529" i="7"/>
  <c r="E525" i="7"/>
  <c r="E521" i="7"/>
  <c r="I521" i="7" s="1"/>
  <c r="E517" i="7"/>
  <c r="E513" i="7"/>
  <c r="E509" i="7"/>
  <c r="E505" i="7"/>
  <c r="E501" i="7"/>
  <c r="E497" i="7"/>
  <c r="E493" i="7"/>
  <c r="E489" i="7"/>
  <c r="E485" i="7"/>
  <c r="E481" i="7"/>
  <c r="E477" i="7"/>
  <c r="E469" i="7"/>
  <c r="E461" i="7"/>
  <c r="E453" i="7"/>
  <c r="E445" i="7"/>
  <c r="E437" i="7"/>
  <c r="E429" i="7"/>
  <c r="E421" i="7"/>
  <c r="E413" i="7"/>
  <c r="E405" i="7"/>
  <c r="E397" i="7"/>
  <c r="E389" i="7"/>
  <c r="E381" i="7"/>
  <c r="E373" i="7"/>
  <c r="E365" i="7"/>
  <c r="E357" i="7"/>
  <c r="E349" i="7"/>
  <c r="E341" i="7"/>
  <c r="E333" i="7"/>
  <c r="E325" i="7"/>
  <c r="E317" i="7"/>
  <c r="E309" i="7"/>
  <c r="E191" i="7"/>
  <c r="E183" i="7"/>
  <c r="E175" i="7"/>
  <c r="E167" i="7"/>
  <c r="E159" i="7"/>
  <c r="E151" i="7"/>
  <c r="E143" i="7"/>
  <c r="E135" i="7"/>
  <c r="E125" i="7"/>
  <c r="E308" i="7"/>
  <c r="E302" i="7"/>
  <c r="E297" i="7"/>
  <c r="E292" i="7"/>
  <c r="E286" i="7"/>
  <c r="E281" i="7"/>
  <c r="E276" i="7"/>
  <c r="E270" i="7"/>
  <c r="E265" i="7"/>
  <c r="E260" i="7"/>
  <c r="E254" i="7"/>
  <c r="E249" i="7"/>
  <c r="E242" i="7"/>
  <c r="E234" i="7"/>
  <c r="E226" i="7"/>
  <c r="E218" i="7"/>
  <c r="E210" i="7"/>
  <c r="E202" i="7"/>
  <c r="E192" i="7"/>
  <c r="E176" i="7"/>
  <c r="E160" i="7"/>
  <c r="E144" i="7"/>
  <c r="E128" i="7"/>
  <c r="E121" i="7"/>
  <c r="E113" i="7"/>
  <c r="E105" i="7"/>
  <c r="E97" i="7"/>
  <c r="E89" i="7"/>
  <c r="E81" i="7"/>
  <c r="E73" i="7"/>
  <c r="I73" i="7" s="1"/>
  <c r="E65" i="7"/>
  <c r="E57" i="7"/>
  <c r="E40" i="7"/>
  <c r="E41" i="7"/>
  <c r="I41" i="7" s="1"/>
  <c r="E42" i="7"/>
  <c r="I150" i="4"/>
  <c r="I65" i="4"/>
  <c r="I29" i="4"/>
  <c r="M808" i="4"/>
  <c r="C28" i="8"/>
  <c r="C428" i="8"/>
  <c r="C556" i="8"/>
  <c r="C48" i="8"/>
  <c r="C748" i="8"/>
  <c r="C716" i="8"/>
  <c r="C708" i="8"/>
  <c r="C580" i="8"/>
  <c r="C452" i="8"/>
  <c r="C272" i="8"/>
  <c r="C732" i="8"/>
  <c r="C604" i="8"/>
  <c r="C476" i="8"/>
  <c r="C348" i="8"/>
  <c r="C724" i="8"/>
  <c r="C596" i="8"/>
  <c r="C468" i="8"/>
  <c r="C336" i="8"/>
  <c r="C779" i="8"/>
  <c r="C747" i="8"/>
  <c r="C715" i="8"/>
  <c r="C683" i="8"/>
  <c r="C651" i="8"/>
  <c r="C619" i="8"/>
  <c r="C587" i="8"/>
  <c r="C555" i="8"/>
  <c r="C523" i="8"/>
  <c r="C491" i="8"/>
  <c r="C459" i="8"/>
  <c r="C427" i="8"/>
  <c r="C395" i="8"/>
  <c r="C363" i="8"/>
  <c r="C300" i="8"/>
  <c r="C172" i="8"/>
  <c r="C44" i="8"/>
  <c r="C768" i="8"/>
  <c r="C736" i="8"/>
  <c r="C704" i="8"/>
  <c r="C672" i="8"/>
  <c r="C640" i="8"/>
  <c r="C608" i="8"/>
  <c r="C576" i="8"/>
  <c r="C544" i="8"/>
  <c r="C512" i="8"/>
  <c r="C480" i="8"/>
  <c r="C448" i="8"/>
  <c r="C416" i="8"/>
  <c r="C384" i="8"/>
  <c r="C352" i="8"/>
  <c r="C652" i="8"/>
  <c r="C176" i="8"/>
  <c r="C620" i="8"/>
  <c r="C588" i="8"/>
  <c r="C676" i="8"/>
  <c r="C548" i="8"/>
  <c r="C420" i="8"/>
  <c r="C144" i="8"/>
  <c r="C700" i="8"/>
  <c r="C572" i="8"/>
  <c r="C444" i="8"/>
  <c r="C240" i="8"/>
  <c r="C692" i="8"/>
  <c r="C564" i="8"/>
  <c r="C436" i="8"/>
  <c r="C208" i="8"/>
  <c r="C771" i="8"/>
  <c r="C739" i="8"/>
  <c r="C707" i="8"/>
  <c r="C675" i="8"/>
  <c r="C643" i="8"/>
  <c r="C611" i="8"/>
  <c r="C579" i="8"/>
  <c r="C547" i="8"/>
  <c r="C515" i="8"/>
  <c r="C483" i="8"/>
  <c r="C451" i="8"/>
  <c r="C419" i="8"/>
  <c r="C387" i="8"/>
  <c r="C355" i="8"/>
  <c r="C268" i="8"/>
  <c r="C140" i="8"/>
  <c r="C12" i="8"/>
  <c r="C760" i="8"/>
  <c r="C728" i="8"/>
  <c r="C696" i="8"/>
  <c r="C664" i="8"/>
  <c r="C632" i="8"/>
  <c r="C600" i="8"/>
  <c r="C568" i="8"/>
  <c r="C536" i="8"/>
  <c r="C504" i="8"/>
  <c r="C472" i="8"/>
  <c r="C440" i="8"/>
  <c r="C408" i="8"/>
  <c r="C376" i="8"/>
  <c r="C344" i="8"/>
  <c r="C224" i="8"/>
  <c r="C96" i="8"/>
  <c r="C775" i="8"/>
  <c r="C743" i="8"/>
  <c r="C711" i="8"/>
  <c r="C679" i="8"/>
  <c r="C647" i="8"/>
  <c r="C615" i="8"/>
  <c r="C583" i="8"/>
  <c r="C551" i="8"/>
  <c r="C519" i="8"/>
  <c r="C487" i="8"/>
  <c r="C455" i="8"/>
  <c r="C423" i="8"/>
  <c r="C391" i="8"/>
  <c r="C359" i="8"/>
  <c r="C284" i="8"/>
  <c r="C156" i="8"/>
  <c r="I656" i="7"/>
  <c r="I278" i="4"/>
  <c r="I342" i="4"/>
  <c r="I395" i="4"/>
  <c r="I507" i="4"/>
  <c r="I523" i="4"/>
  <c r="I785" i="4"/>
  <c r="I689" i="4"/>
  <c r="I780" i="4"/>
  <c r="I255" i="4"/>
  <c r="I287" i="4"/>
  <c r="I416" i="4"/>
  <c r="I544" i="4"/>
  <c r="I775" i="4"/>
  <c r="I647" i="4"/>
  <c r="I344" i="4"/>
  <c r="I280" i="4"/>
  <c r="I264" i="4"/>
  <c r="I216" i="4"/>
  <c r="I113" i="4"/>
  <c r="I19" i="4"/>
  <c r="I628" i="4"/>
  <c r="I341" i="4"/>
  <c r="I325" i="4"/>
  <c r="I261" i="4"/>
  <c r="I213" i="4"/>
  <c r="I87" i="4"/>
  <c r="I13" i="4"/>
  <c r="I38" i="4"/>
  <c r="I22" i="4"/>
  <c r="I6" i="4"/>
  <c r="I762" i="4"/>
  <c r="I730" i="4"/>
  <c r="I634" i="4"/>
  <c r="I76" i="4"/>
  <c r="I44" i="4"/>
  <c r="I12" i="4"/>
  <c r="C788" i="8"/>
  <c r="I142" i="4"/>
  <c r="I254" i="4"/>
  <c r="I318" i="4"/>
  <c r="I463" i="4"/>
  <c r="I479" i="4"/>
  <c r="I543" i="4"/>
  <c r="I745" i="4"/>
  <c r="I585" i="4"/>
  <c r="I684" i="4"/>
  <c r="I231" i="4"/>
  <c r="I356" i="4"/>
  <c r="I372" i="4"/>
  <c r="I388" i="4"/>
  <c r="I735" i="4"/>
  <c r="I129" i="4"/>
  <c r="I167" i="4"/>
  <c r="I103" i="4"/>
  <c r="I608" i="4"/>
  <c r="I754" i="4"/>
  <c r="J307" i="4"/>
  <c r="J633" i="4"/>
  <c r="I633" i="4" s="1"/>
  <c r="J290" i="4"/>
  <c r="J512" i="4"/>
  <c r="I512" i="4" s="1"/>
  <c r="J353" i="4"/>
  <c r="J225" i="4"/>
  <c r="I225" i="4" s="1"/>
  <c r="J324" i="4"/>
  <c r="I324" i="4" s="1"/>
  <c r="J139" i="4"/>
  <c r="I139" i="4" s="1"/>
  <c r="J11" i="4"/>
  <c r="I11" i="4" s="1"/>
  <c r="J153" i="4"/>
  <c r="J439" i="4"/>
  <c r="I439" i="4" s="1"/>
  <c r="J122" i="4"/>
  <c r="J376" i="4"/>
  <c r="J92" i="4"/>
  <c r="J315" i="4"/>
  <c r="J700" i="4"/>
  <c r="J198" i="4"/>
  <c r="J28" i="4"/>
  <c r="I28" i="4" s="1"/>
  <c r="J248" i="4"/>
  <c r="I248" i="4" s="1"/>
  <c r="J58" i="4"/>
  <c r="I58" i="4" s="1"/>
  <c r="J311" i="4"/>
  <c r="I311" i="4" s="1"/>
  <c r="J89" i="4"/>
  <c r="I89" i="4" s="1"/>
  <c r="J59" i="4"/>
  <c r="J187" i="4"/>
  <c r="J420" i="4"/>
  <c r="J273" i="4"/>
  <c r="I273" i="4" s="1"/>
  <c r="J401" i="4"/>
  <c r="J704" i="4"/>
  <c r="J390" i="4"/>
  <c r="J698" i="4"/>
  <c r="I698" i="4" s="1"/>
  <c r="J423" i="4"/>
  <c r="J145" i="4"/>
  <c r="J520" i="4"/>
  <c r="I520" i="4" s="1"/>
  <c r="J176" i="4"/>
  <c r="J5" i="4"/>
  <c r="J206" i="4"/>
  <c r="J36" i="4"/>
  <c r="J99" i="4"/>
  <c r="J244" i="4"/>
  <c r="J588" i="4"/>
  <c r="J313" i="4"/>
  <c r="J441" i="4"/>
  <c r="J226" i="4"/>
  <c r="J788" i="4"/>
  <c r="J683" i="4"/>
  <c r="I683" i="4" s="1"/>
  <c r="J351" i="4"/>
  <c r="I351" i="4" s="1"/>
  <c r="J168" i="4"/>
  <c r="I168" i="4" s="1"/>
  <c r="J56" i="4"/>
  <c r="J743" i="4"/>
  <c r="I743" i="4" s="1"/>
  <c r="J679" i="4"/>
  <c r="I679" i="4" s="1"/>
  <c r="J615" i="4"/>
  <c r="I615" i="4" s="1"/>
  <c r="J551" i="4"/>
  <c r="J487" i="4"/>
  <c r="J742" i="4"/>
  <c r="I742" i="4" s="1"/>
  <c r="J678" i="4"/>
  <c r="I678" i="4" s="1"/>
  <c r="J614" i="4"/>
  <c r="I614" i="4" s="1"/>
  <c r="J550" i="4"/>
  <c r="J486" i="4"/>
  <c r="I486" i="4" s="1"/>
  <c r="J725" i="4"/>
  <c r="J661" i="4"/>
  <c r="J597" i="4"/>
  <c r="J533" i="4"/>
  <c r="I533" i="4" s="1"/>
  <c r="J772" i="4"/>
  <c r="J516" i="4"/>
  <c r="J418" i="4"/>
  <c r="J392" i="4"/>
  <c r="I392" i="4" s="1"/>
  <c r="J189" i="4"/>
  <c r="I189" i="4" s="1"/>
  <c r="J77" i="4"/>
  <c r="J771" i="4"/>
  <c r="I771" i="4" s="1"/>
  <c r="J707" i="4"/>
  <c r="J643" i="4"/>
  <c r="J579" i="4"/>
  <c r="J515" i="4"/>
  <c r="I515" i="4" s="1"/>
  <c r="J786" i="4"/>
  <c r="I786" i="4" s="1"/>
  <c r="J722" i="4"/>
  <c r="I722" i="4" s="1"/>
  <c r="J658" i="4"/>
  <c r="J747" i="4"/>
  <c r="I747" i="4" s="1"/>
  <c r="J505" i="4"/>
  <c r="J234" i="4"/>
  <c r="J449" i="4"/>
  <c r="J321" i="4"/>
  <c r="I321" i="4" s="1"/>
  <c r="J652" i="4"/>
  <c r="I652" i="4" s="1"/>
  <c r="J260" i="4"/>
  <c r="I260" i="4" s="1"/>
  <c r="J107" i="4"/>
  <c r="I107" i="4" s="1"/>
  <c r="J25" i="4"/>
  <c r="I25" i="4" s="1"/>
  <c r="J196" i="4"/>
  <c r="I196" i="4" s="1"/>
  <c r="J680" i="4"/>
  <c r="J165" i="4"/>
  <c r="J464" i="4"/>
  <c r="I464" i="4" s="1"/>
  <c r="J134" i="4"/>
  <c r="I134" i="4" s="1"/>
  <c r="J400" i="4"/>
  <c r="I400" i="4" s="1"/>
  <c r="J443" i="4"/>
  <c r="I443" i="4" s="1"/>
  <c r="J156" i="4"/>
  <c r="I156" i="4" s="1"/>
  <c r="J604" i="4"/>
  <c r="I604" i="4" s="1"/>
  <c r="J186" i="4"/>
  <c r="I186" i="4" s="1"/>
  <c r="J16" i="4"/>
  <c r="I16" i="4" s="1"/>
  <c r="J224" i="4"/>
  <c r="I224" i="4" s="1"/>
  <c r="J46" i="4"/>
  <c r="I46" i="4" s="1"/>
  <c r="J91" i="4"/>
  <c r="I91" i="4" s="1"/>
  <c r="J228" i="4"/>
  <c r="I228" i="4" s="1"/>
  <c r="J524" i="4"/>
  <c r="I524" i="4" s="1"/>
  <c r="J305" i="4"/>
  <c r="I305" i="4" s="1"/>
  <c r="J433" i="4"/>
  <c r="J218" i="4"/>
  <c r="J660" i="4"/>
  <c r="J619" i="4"/>
  <c r="J336" i="4"/>
  <c r="J102" i="4"/>
  <c r="J399" i="4"/>
  <c r="I399" i="4" s="1"/>
  <c r="J133" i="4"/>
  <c r="J459" i="4"/>
  <c r="I459" i="4" s="1"/>
  <c r="J164" i="4"/>
  <c r="J776" i="4"/>
  <c r="I776" i="4" s="1"/>
  <c r="J131" i="4"/>
  <c r="I131" i="4" s="1"/>
  <c r="J308" i="4"/>
  <c r="I308" i="4" s="1"/>
  <c r="J217" i="4"/>
  <c r="J345" i="4"/>
  <c r="J480" i="4"/>
  <c r="I480" i="4" s="1"/>
  <c r="J274" i="4"/>
  <c r="J601" i="4"/>
  <c r="I601" i="4" s="1"/>
  <c r="J668" i="4"/>
  <c r="J296" i="4"/>
  <c r="I296" i="4" s="1"/>
  <c r="J141" i="4"/>
  <c r="I141" i="4" s="1"/>
  <c r="J24" i="4"/>
  <c r="J727" i="4"/>
  <c r="I727" i="4" s="1"/>
  <c r="J663" i="4"/>
  <c r="J599" i="4"/>
  <c r="I599" i="4" s="1"/>
  <c r="J535" i="4"/>
  <c r="I535" i="4" s="1"/>
  <c r="J471" i="4"/>
  <c r="I471" i="4" s="1"/>
  <c r="J726" i="4"/>
  <c r="J662" i="4"/>
  <c r="J598" i="4"/>
  <c r="J534" i="4"/>
  <c r="I534" i="4" s="1"/>
  <c r="J773" i="4"/>
  <c r="J709" i="4"/>
  <c r="J645" i="4"/>
  <c r="J581" i="4"/>
  <c r="J517" i="4"/>
  <c r="J708" i="4"/>
  <c r="I708" i="4" s="1"/>
  <c r="J468" i="4"/>
  <c r="I468" i="4" s="1"/>
  <c r="J402" i="4"/>
  <c r="J339" i="4"/>
  <c r="J162" i="4"/>
  <c r="J45" i="4"/>
  <c r="I45" i="4" s="1"/>
  <c r="J755" i="4"/>
  <c r="J691" i="4"/>
  <c r="J627" i="4"/>
  <c r="J563" i="4"/>
  <c r="J499" i="4"/>
  <c r="J770" i="4"/>
  <c r="J706" i="4"/>
  <c r="I706" i="4" s="1"/>
  <c r="J642" i="4"/>
  <c r="I642" i="4" s="1"/>
  <c r="J578" i="4"/>
  <c r="I578" i="4" s="1"/>
  <c r="J514" i="4"/>
  <c r="J769" i="4"/>
  <c r="I769" i="4" s="1"/>
  <c r="J705" i="4"/>
  <c r="J641" i="4"/>
  <c r="I641" i="4" s="1"/>
  <c r="J328" i="4"/>
  <c r="J152" i="4"/>
  <c r="I152" i="4" s="1"/>
  <c r="J40" i="4"/>
  <c r="J570" i="4"/>
  <c r="J640" i="4"/>
  <c r="I640" i="4" s="1"/>
  <c r="J257" i="4"/>
  <c r="I257" i="4" s="1"/>
  <c r="J171" i="4"/>
  <c r="I171" i="4" s="1"/>
  <c r="J110" i="4"/>
  <c r="J80" i="4"/>
  <c r="I80" i="4" s="1"/>
  <c r="J49" i="4"/>
  <c r="I49" i="4" s="1"/>
  <c r="J70" i="4"/>
  <c r="I70" i="4" s="1"/>
  <c r="J101" i="4"/>
  <c r="I101" i="4" s="1"/>
  <c r="J132" i="4"/>
  <c r="I132" i="4" s="1"/>
  <c r="J155" i="4"/>
  <c r="I155" i="4" s="1"/>
  <c r="J241" i="4"/>
  <c r="I241" i="4" s="1"/>
  <c r="J576" i="4"/>
  <c r="J761" i="4"/>
  <c r="J188" i="4"/>
  <c r="I188" i="4" s="1"/>
  <c r="J227" i="4"/>
  <c r="J288" i="4"/>
  <c r="I288" i="4" s="1"/>
  <c r="J67" i="4"/>
  <c r="J436" i="4"/>
  <c r="I436" i="4" s="1"/>
  <c r="J409" i="4"/>
  <c r="J422" i="4"/>
  <c r="I422" i="4" s="1"/>
  <c r="J415" i="4"/>
  <c r="I415" i="4" s="1"/>
  <c r="J82" i="4"/>
  <c r="I82" i="4" s="1"/>
  <c r="J695" i="4"/>
  <c r="J567" i="4"/>
  <c r="J758" i="4"/>
  <c r="J630" i="4"/>
  <c r="J502" i="4"/>
  <c r="J677" i="4"/>
  <c r="I677" i="4" s="1"/>
  <c r="J549" i="4"/>
  <c r="J580" i="4"/>
  <c r="J456" i="4"/>
  <c r="J104" i="4"/>
  <c r="J723" i="4"/>
  <c r="J595" i="4"/>
  <c r="J467" i="4"/>
  <c r="J674" i="4"/>
  <c r="I674" i="4" s="1"/>
  <c r="J562" i="4"/>
  <c r="J482" i="4"/>
  <c r="J721" i="4"/>
  <c r="I721" i="4" s="1"/>
  <c r="J584" i="4"/>
  <c r="J211" i="4"/>
  <c r="I211" i="4" s="1"/>
  <c r="J66" i="4"/>
  <c r="I66" i="4" s="1"/>
  <c r="J751" i="4"/>
  <c r="J687" i="4"/>
  <c r="I687" i="4" s="1"/>
  <c r="J623" i="4"/>
  <c r="I623" i="4" s="1"/>
  <c r="J559" i="4"/>
  <c r="I559" i="4" s="1"/>
  <c r="J495" i="4"/>
  <c r="I495" i="4" s="1"/>
  <c r="J766" i="4"/>
  <c r="J702" i="4"/>
  <c r="J638" i="4"/>
  <c r="J574" i="4"/>
  <c r="J510" i="4"/>
  <c r="J765" i="4"/>
  <c r="J701" i="4"/>
  <c r="J637" i="4"/>
  <c r="J573" i="4"/>
  <c r="J509" i="4"/>
  <c r="J676" i="4"/>
  <c r="I676" i="4" s="1"/>
  <c r="J458" i="4"/>
  <c r="J394" i="4"/>
  <c r="I394" i="4" s="1"/>
  <c r="J61" i="4"/>
  <c r="I61" i="4" s="1"/>
  <c r="J571" i="4"/>
  <c r="I571" i="4" s="1"/>
  <c r="J650" i="4"/>
  <c r="J713" i="4"/>
  <c r="I713" i="4" s="1"/>
  <c r="J545" i="4"/>
  <c r="J564" i="4"/>
  <c r="I564" i="4" s="1"/>
  <c r="J374" i="4"/>
  <c r="I374" i="4" s="1"/>
  <c r="J310" i="4"/>
  <c r="I310" i="4" s="1"/>
  <c r="J246" i="4"/>
  <c r="I246" i="4" s="1"/>
  <c r="J688" i="4"/>
  <c r="J461" i="4"/>
  <c r="J397" i="4"/>
  <c r="I397" i="4" s="1"/>
  <c r="J333" i="4"/>
  <c r="J269" i="4"/>
  <c r="J748" i="4"/>
  <c r="J412" i="4"/>
  <c r="I412" i="4" s="1"/>
  <c r="J284" i="4"/>
  <c r="I284" i="4" s="1"/>
  <c r="J183" i="4"/>
  <c r="I183" i="4" s="1"/>
  <c r="J119" i="4"/>
  <c r="J55" i="4"/>
  <c r="I55" i="4" s="1"/>
  <c r="J9" i="4"/>
  <c r="J94" i="4"/>
  <c r="J180" i="4"/>
  <c r="I180" i="4" s="1"/>
  <c r="J320" i="4"/>
  <c r="J454" i="4"/>
  <c r="J417" i="4"/>
  <c r="J452" i="4"/>
  <c r="I452" i="4" s="1"/>
  <c r="J75" i="4"/>
  <c r="I75" i="4" s="1"/>
  <c r="J267" i="4"/>
  <c r="I267" i="4" s="1"/>
  <c r="J208" i="4"/>
  <c r="I208" i="4" s="1"/>
  <c r="J177" i="4"/>
  <c r="I177" i="4" s="1"/>
  <c r="J359" i="4"/>
  <c r="J419" i="4"/>
  <c r="J508" i="4"/>
  <c r="I508" i="4" s="1"/>
  <c r="J712" i="4"/>
  <c r="I712" i="4" s="1"/>
  <c r="J292" i="4"/>
  <c r="I292" i="4" s="1"/>
  <c r="J337" i="4"/>
  <c r="I337" i="4" s="1"/>
  <c r="J258" i="4"/>
  <c r="I110" i="4"/>
  <c r="I153" i="4"/>
  <c r="I371" i="4"/>
  <c r="I499" i="4"/>
  <c r="I563" i="4"/>
  <c r="I122" i="4"/>
  <c r="I165" i="4"/>
  <c r="I695" i="4"/>
  <c r="I631" i="4"/>
  <c r="I352" i="4"/>
  <c r="I272" i="4"/>
  <c r="I187" i="4"/>
  <c r="I35" i="4"/>
  <c r="I660" i="4"/>
  <c r="I333" i="4"/>
  <c r="I253" i="4"/>
  <c r="I162" i="4"/>
  <c r="I650" i="4"/>
  <c r="I586" i="4"/>
  <c r="I116" i="4"/>
  <c r="I60" i="4"/>
  <c r="I774" i="4"/>
  <c r="I646" i="4"/>
  <c r="I582" i="4"/>
  <c r="I572" i="4"/>
  <c r="I442" i="4"/>
  <c r="J279" i="4"/>
  <c r="J137" i="4"/>
  <c r="J30" i="4"/>
  <c r="I30" i="4" s="1"/>
  <c r="J71" i="4"/>
  <c r="J151" i="4"/>
  <c r="I151" i="4" s="1"/>
  <c r="J252" i="4"/>
  <c r="I252" i="4" s="1"/>
  <c r="J444" i="4"/>
  <c r="J237" i="4"/>
  <c r="J317" i="4"/>
  <c r="I317" i="4" s="1"/>
  <c r="J413" i="4"/>
  <c r="J560" i="4"/>
  <c r="I560" i="4" s="1"/>
  <c r="J230" i="4"/>
  <c r="J326" i="4"/>
  <c r="J430" i="4"/>
  <c r="J513" i="4"/>
  <c r="I513" i="4" s="1"/>
  <c r="J777" i="4"/>
  <c r="I777" i="4" s="1"/>
  <c r="J778" i="4"/>
  <c r="J763" i="4"/>
  <c r="I763" i="4" s="1"/>
  <c r="J410" i="4"/>
  <c r="I410" i="4" s="1"/>
  <c r="J548" i="4"/>
  <c r="I548" i="4" s="1"/>
  <c r="J493" i="4"/>
  <c r="J589" i="4"/>
  <c r="J669" i="4"/>
  <c r="J749" i="4"/>
  <c r="J526" i="4"/>
  <c r="J606" i="4"/>
  <c r="J686" i="4"/>
  <c r="J782" i="4"/>
  <c r="J527" i="4"/>
  <c r="I527" i="4" s="1"/>
  <c r="J607" i="4"/>
  <c r="I607" i="4" s="1"/>
  <c r="J703" i="4"/>
  <c r="I703" i="4" s="1"/>
  <c r="J783" i="4"/>
  <c r="J184" i="4"/>
  <c r="J657" i="4"/>
  <c r="I657" i="4" s="1"/>
  <c r="J753" i="4"/>
  <c r="I753" i="4" s="1"/>
  <c r="J546" i="4"/>
  <c r="J690" i="4"/>
  <c r="I690" i="4" s="1"/>
  <c r="J531" i="4"/>
  <c r="J675" i="4"/>
  <c r="J130" i="4"/>
  <c r="J434" i="4"/>
  <c r="J501" i="4"/>
  <c r="J693" i="4"/>
  <c r="J566" i="4"/>
  <c r="I566" i="4" s="1"/>
  <c r="J710" i="4"/>
  <c r="J583" i="4"/>
  <c r="I583" i="4" s="1"/>
  <c r="J759" i="4"/>
  <c r="J243" i="4"/>
  <c r="I243" i="4" s="1"/>
  <c r="J338" i="4"/>
  <c r="J281" i="4"/>
  <c r="J163" i="4"/>
  <c r="I163" i="4" s="1"/>
  <c r="J375" i="4"/>
  <c r="I375" i="4" s="1"/>
  <c r="J17" i="4"/>
  <c r="I17" i="4" s="1"/>
  <c r="J146" i="4"/>
  <c r="J369" i="4"/>
  <c r="J27" i="4"/>
  <c r="J335" i="4"/>
  <c r="I335" i="4" s="1"/>
  <c r="J536" i="4"/>
  <c r="I536" i="4" s="1"/>
  <c r="J37" i="4"/>
  <c r="I37" i="4" s="1"/>
  <c r="J203" i="4"/>
  <c r="J768" i="4"/>
  <c r="I768" i="4" s="1"/>
  <c r="M814" i="4"/>
  <c r="L996" i="4"/>
  <c r="M806" i="4"/>
  <c r="M952" i="4"/>
  <c r="I408" i="7"/>
  <c r="I698" i="7"/>
  <c r="I630" i="7"/>
  <c r="I598" i="7"/>
  <c r="I411" i="7"/>
  <c r="I295" i="4"/>
  <c r="I340" i="4"/>
  <c r="I193" i="4"/>
  <c r="I744" i="4"/>
  <c r="I200" i="4"/>
  <c r="I136" i="4"/>
  <c r="I93" i="4"/>
  <c r="K584" i="4"/>
  <c r="K7" i="4"/>
  <c r="K190" i="4"/>
  <c r="I190" i="4" s="1"/>
  <c r="K322" i="4"/>
  <c r="K401" i="4"/>
  <c r="K465" i="4"/>
  <c r="K529" i="4"/>
  <c r="I529" i="4" s="1"/>
  <c r="K765" i="4"/>
  <c r="K733" i="4"/>
  <c r="I733" i="4" s="1"/>
  <c r="K701" i="4"/>
  <c r="K669" i="4"/>
  <c r="K637" i="4"/>
  <c r="K605" i="4"/>
  <c r="I605" i="4" s="1"/>
  <c r="K573" i="4"/>
  <c r="K517" i="4"/>
  <c r="I517" i="4" s="1"/>
  <c r="K453" i="4"/>
  <c r="K389" i="4"/>
  <c r="I389" i="4" s="1"/>
  <c r="K298" i="4"/>
  <c r="I298" i="4" s="1"/>
  <c r="K158" i="4"/>
  <c r="I158" i="4" s="1"/>
  <c r="K784" i="4"/>
  <c r="I784" i="4" s="1"/>
  <c r="K595" i="4"/>
  <c r="I595" i="4" s="1"/>
  <c r="K659" i="4"/>
  <c r="K723" i="4"/>
  <c r="I723" i="4" s="1"/>
  <c r="K787" i="4"/>
  <c r="I787" i="4" s="1"/>
  <c r="K509" i="4"/>
  <c r="K445" i="4"/>
  <c r="I445" i="4" s="1"/>
  <c r="K381" i="4"/>
  <c r="I381" i="4" s="1"/>
  <c r="K282" i="4"/>
  <c r="I282" i="4" s="1"/>
  <c r="K137" i="4"/>
  <c r="I137" i="4" s="1"/>
  <c r="K629" i="4"/>
  <c r="I629" i="4" s="1"/>
  <c r="K693" i="4"/>
  <c r="K757" i="4"/>
  <c r="I757" i="4" s="1"/>
  <c r="K537" i="4"/>
  <c r="I537" i="4" s="1"/>
  <c r="K473" i="4"/>
  <c r="I473" i="4" s="1"/>
  <c r="K409" i="4"/>
  <c r="K338" i="4"/>
  <c r="K210" i="4"/>
  <c r="I210" i="4" s="1"/>
  <c r="K39" i="4"/>
  <c r="I39" i="4" s="1"/>
  <c r="K624" i="4"/>
  <c r="I624" i="4" s="1"/>
  <c r="K62" i="4"/>
  <c r="K226" i="4"/>
  <c r="I226" i="4" s="1"/>
  <c r="K353" i="4"/>
  <c r="K417" i="4"/>
  <c r="K481" i="4"/>
  <c r="K545" i="4"/>
  <c r="K763" i="4"/>
  <c r="K731" i="4"/>
  <c r="I731" i="4" s="1"/>
  <c r="K699" i="4"/>
  <c r="K667" i="4"/>
  <c r="I667" i="4" s="1"/>
  <c r="K635" i="4"/>
  <c r="I635" i="4" s="1"/>
  <c r="K603" i="4"/>
  <c r="K565" i="4"/>
  <c r="I565" i="4" s="1"/>
  <c r="K501" i="4"/>
  <c r="I501" i="4" s="1"/>
  <c r="K437" i="4"/>
  <c r="I437" i="4" s="1"/>
  <c r="K373" i="4"/>
  <c r="I373" i="4" s="1"/>
  <c r="K266" i="4"/>
  <c r="K115" i="4"/>
  <c r="I115" i="4" s="1"/>
  <c r="K656" i="4"/>
  <c r="K611" i="4"/>
  <c r="I611" i="4" s="1"/>
  <c r="K675" i="4"/>
  <c r="K739" i="4"/>
  <c r="I739" i="4" s="1"/>
  <c r="K557" i="4"/>
  <c r="I557" i="4" s="1"/>
  <c r="K493" i="4"/>
  <c r="I493" i="4" s="1"/>
  <c r="K429" i="4"/>
  <c r="K365" i="4"/>
  <c r="I365" i="4" s="1"/>
  <c r="K250" i="4"/>
  <c r="I250" i="4" s="1"/>
  <c r="K94" i="4"/>
  <c r="K581" i="4"/>
  <c r="K645" i="4"/>
  <c r="I645" i="4" s="1"/>
  <c r="K709" i="4"/>
  <c r="K773" i="4"/>
  <c r="I773" i="4" s="1"/>
  <c r="K521" i="4"/>
  <c r="I521" i="4" s="1"/>
  <c r="K457" i="4"/>
  <c r="I457" i="4" s="1"/>
  <c r="K393" i="4"/>
  <c r="I393" i="4" s="1"/>
  <c r="K306" i="4"/>
  <c r="K169" i="4"/>
  <c r="K688" i="4"/>
  <c r="I688" i="4" s="1"/>
  <c r="K562" i="4"/>
  <c r="I562" i="4" s="1"/>
  <c r="K546" i="4"/>
  <c r="K530" i="4"/>
  <c r="K514" i="4"/>
  <c r="K498" i="4"/>
  <c r="I498" i="4" s="1"/>
  <c r="K482" i="4"/>
  <c r="K466" i="4"/>
  <c r="I466" i="4" s="1"/>
  <c r="K450" i="4"/>
  <c r="I450" i="4" s="1"/>
  <c r="K434" i="4"/>
  <c r="K418" i="4"/>
  <c r="I418" i="4" s="1"/>
  <c r="K402" i="4"/>
  <c r="K386" i="4"/>
  <c r="K370" i="4"/>
  <c r="K354" i="4"/>
  <c r="I354" i="4" s="1"/>
  <c r="K323" i="4"/>
  <c r="I323" i="4" s="1"/>
  <c r="K291" i="4"/>
  <c r="I291" i="4" s="1"/>
  <c r="K259" i="4"/>
  <c r="I259" i="4" s="1"/>
  <c r="K227" i="4"/>
  <c r="I227" i="4" s="1"/>
  <c r="K191" i="4"/>
  <c r="K149" i="4"/>
  <c r="I149" i="4" s="1"/>
  <c r="K106" i="4"/>
  <c r="I106" i="4" s="1"/>
  <c r="K63" i="4"/>
  <c r="K9" i="4"/>
  <c r="K668" i="4"/>
  <c r="K588" i="4"/>
  <c r="K620" i="4"/>
  <c r="I620" i="4" s="1"/>
  <c r="K598" i="4"/>
  <c r="I598" i="4" s="1"/>
  <c r="K630" i="4"/>
  <c r="I630" i="4" s="1"/>
  <c r="K662" i="4"/>
  <c r="K694" i="4"/>
  <c r="I694" i="4" s="1"/>
  <c r="K726" i="4"/>
  <c r="K758" i="4"/>
  <c r="I758" i="4" s="1"/>
  <c r="K570" i="4"/>
  <c r="I570" i="4" s="1"/>
  <c r="K20" i="4"/>
  <c r="I20" i="4" s="1"/>
  <c r="K36" i="4"/>
  <c r="K52" i="4"/>
  <c r="I52" i="4" s="1"/>
  <c r="K68" i="4"/>
  <c r="I68" i="4" s="1"/>
  <c r="K84" i="4"/>
  <c r="K100" i="4"/>
  <c r="K752" i="4"/>
  <c r="I752" i="4" s="1"/>
  <c r="K105" i="4"/>
  <c r="I105" i="4" s="1"/>
  <c r="K258" i="4"/>
  <c r="K369" i="4"/>
  <c r="K433" i="4"/>
  <c r="I433" i="4" s="1"/>
  <c r="K497" i="4"/>
  <c r="I497" i="4" s="1"/>
  <c r="K561" i="4"/>
  <c r="I561" i="4" s="1"/>
  <c r="K781" i="4"/>
  <c r="K749" i="4"/>
  <c r="I749" i="4" s="1"/>
  <c r="K717" i="4"/>
  <c r="I717" i="4" s="1"/>
  <c r="K685" i="4"/>
  <c r="I685" i="4" s="1"/>
  <c r="K653" i="4"/>
  <c r="K621" i="4"/>
  <c r="I621" i="4" s="1"/>
  <c r="K589" i="4"/>
  <c r="K549" i="4"/>
  <c r="I549" i="4" s="1"/>
  <c r="K485" i="4"/>
  <c r="I485" i="4" s="1"/>
  <c r="K421" i="4"/>
  <c r="I421" i="4" s="1"/>
  <c r="K357" i="4"/>
  <c r="I357" i="4" s="1"/>
  <c r="K234" i="4"/>
  <c r="K73" i="4"/>
  <c r="I73" i="4" s="1"/>
  <c r="K627" i="4"/>
  <c r="I627" i="4" s="1"/>
  <c r="K691" i="4"/>
  <c r="I691" i="4" s="1"/>
  <c r="K755" i="4"/>
  <c r="K541" i="4"/>
  <c r="I541" i="4" s="1"/>
  <c r="K477" i="4"/>
  <c r="I477" i="4" s="1"/>
  <c r="K413" i="4"/>
  <c r="I413" i="4" s="1"/>
  <c r="K346" i="4"/>
  <c r="I346" i="4" s="1"/>
  <c r="K218" i="4"/>
  <c r="I218" i="4" s="1"/>
  <c r="K51" i="4"/>
  <c r="I51" i="4" s="1"/>
  <c r="K597" i="4"/>
  <c r="I597" i="4" s="1"/>
  <c r="K661" i="4"/>
  <c r="I661" i="4" s="1"/>
  <c r="K725" i="4"/>
  <c r="K569" i="4"/>
  <c r="I569" i="4" s="1"/>
  <c r="K505" i="4"/>
  <c r="K441" i="4"/>
  <c r="I441" i="4" s="1"/>
  <c r="K377" i="4"/>
  <c r="I377" i="4" s="1"/>
  <c r="K274" i="4"/>
  <c r="I274" i="4" s="1"/>
  <c r="K126" i="4"/>
  <c r="I126" i="4" s="1"/>
  <c r="K558" i="4"/>
  <c r="I558" i="4" s="1"/>
  <c r="K542" i="4"/>
  <c r="I542" i="4" s="1"/>
  <c r="K526" i="4"/>
  <c r="K510" i="4"/>
  <c r="I510" i="4" s="1"/>
  <c r="K494" i="4"/>
  <c r="I494" i="4" s="1"/>
  <c r="K478" i="4"/>
  <c r="I478" i="4" s="1"/>
  <c r="K462" i="4"/>
  <c r="I462" i="4" s="1"/>
  <c r="K446" i="4"/>
  <c r="I446" i="4" s="1"/>
  <c r="K430" i="4"/>
  <c r="I430" i="4" s="1"/>
  <c r="K414" i="4"/>
  <c r="I414" i="4" s="1"/>
  <c r="K398" i="4"/>
  <c r="K382" i="4"/>
  <c r="K366" i="4"/>
  <c r="I366" i="4" s="1"/>
  <c r="K347" i="4"/>
  <c r="I347" i="4" s="1"/>
  <c r="K315" i="4"/>
  <c r="I315" i="4" s="1"/>
  <c r="K283" i="4"/>
  <c r="I283" i="4" s="1"/>
  <c r="K251" i="4"/>
  <c r="I251" i="4" s="1"/>
  <c r="K219" i="4"/>
  <c r="K181" i="4"/>
  <c r="I181" i="4" s="1"/>
  <c r="K138" i="4"/>
  <c r="I138" i="4" s="1"/>
  <c r="K95" i="4"/>
  <c r="I95" i="4" s="1"/>
  <c r="K53" i="4"/>
  <c r="I53" i="4" s="1"/>
  <c r="K764" i="4"/>
  <c r="I764" i="4" s="1"/>
  <c r="K636" i="4"/>
  <c r="I636" i="4" s="1"/>
  <c r="K596" i="4"/>
  <c r="K574" i="4"/>
  <c r="I574" i="4" s="1"/>
  <c r="K606" i="4"/>
  <c r="I606" i="4" s="1"/>
  <c r="K638" i="4"/>
  <c r="K670" i="4"/>
  <c r="I670" i="4" s="1"/>
  <c r="K702" i="4"/>
  <c r="K734" i="4"/>
  <c r="I734" i="4" s="1"/>
  <c r="K766" i="4"/>
  <c r="I766" i="4" s="1"/>
  <c r="K8" i="4"/>
  <c r="I8" i="4" s="1"/>
  <c r="K24" i="4"/>
  <c r="I24" i="4" s="1"/>
  <c r="K40" i="4"/>
  <c r="I40" i="4" s="1"/>
  <c r="K56" i="4"/>
  <c r="I56" i="4" s="1"/>
  <c r="K72" i="4"/>
  <c r="I72" i="4" s="1"/>
  <c r="K88" i="4"/>
  <c r="I88" i="4" s="1"/>
  <c r="K104" i="4"/>
  <c r="I385" i="4"/>
  <c r="M820" i="4"/>
  <c r="M812" i="4"/>
  <c r="J803" i="4"/>
  <c r="L984" i="4"/>
  <c r="M936" i="4"/>
  <c r="M818" i="4"/>
  <c r="M810" i="4"/>
  <c r="L1012" i="4"/>
  <c r="L980" i="4"/>
  <c r="M920" i="4"/>
  <c r="M968" i="4"/>
  <c r="M1021" i="4"/>
  <c r="I447" i="4"/>
  <c r="I677" i="7"/>
  <c r="I778" i="4"/>
  <c r="I169" i="4"/>
  <c r="I306" i="4"/>
  <c r="I429" i="4"/>
  <c r="I266" i="4"/>
  <c r="I169" i="7"/>
  <c r="I157" i="4"/>
  <c r="L1030" i="4"/>
  <c r="L1031" i="4"/>
  <c r="L1022" i="4"/>
  <c r="L1023" i="4"/>
  <c r="L1024" i="4"/>
  <c r="L1025" i="4"/>
  <c r="L1026" i="4"/>
  <c r="L1027" i="4"/>
  <c r="L1028" i="4"/>
  <c r="L1029" i="4"/>
  <c r="L1016" i="4"/>
  <c r="L1017" i="4"/>
  <c r="L1018" i="4"/>
  <c r="L1019" i="4"/>
  <c r="L1020" i="4"/>
  <c r="L1021" i="4"/>
  <c r="L905" i="4"/>
  <c r="L906" i="4"/>
  <c r="L907" i="4"/>
  <c r="L908" i="4"/>
  <c r="L909" i="4"/>
  <c r="L910" i="4"/>
  <c r="L911" i="4"/>
  <c r="L912" i="4"/>
  <c r="L913" i="4"/>
  <c r="L914" i="4"/>
  <c r="L915" i="4"/>
  <c r="L916" i="4"/>
  <c r="L917" i="4"/>
  <c r="L918" i="4"/>
  <c r="L919" i="4"/>
  <c r="L920" i="4"/>
  <c r="L921" i="4"/>
  <c r="L922" i="4"/>
  <c r="L923" i="4"/>
  <c r="L924" i="4"/>
  <c r="L925" i="4"/>
  <c r="L926" i="4"/>
  <c r="L927" i="4"/>
  <c r="L928" i="4"/>
  <c r="L929" i="4"/>
  <c r="L930" i="4"/>
  <c r="L931" i="4"/>
  <c r="L932" i="4"/>
  <c r="L933" i="4"/>
  <c r="L934" i="4"/>
  <c r="L935" i="4"/>
  <c r="L936" i="4"/>
  <c r="L937" i="4"/>
  <c r="L938" i="4"/>
  <c r="L939" i="4"/>
  <c r="L940" i="4"/>
  <c r="L941" i="4"/>
  <c r="L942" i="4"/>
  <c r="L943" i="4"/>
  <c r="L944" i="4"/>
  <c r="L945" i="4"/>
  <c r="L946" i="4"/>
  <c r="L947" i="4"/>
  <c r="L948" i="4"/>
  <c r="L949" i="4"/>
  <c r="L950" i="4"/>
  <c r="L951" i="4"/>
  <c r="L952" i="4"/>
  <c r="L953" i="4"/>
  <c r="L954" i="4"/>
  <c r="L955" i="4"/>
  <c r="L956" i="4"/>
  <c r="L957" i="4"/>
  <c r="L958" i="4"/>
  <c r="L959" i="4"/>
  <c r="L960" i="4"/>
  <c r="L961" i="4"/>
  <c r="L962" i="4"/>
  <c r="L963" i="4"/>
  <c r="L964" i="4"/>
  <c r="L965" i="4"/>
  <c r="L966" i="4"/>
  <c r="L967" i="4"/>
  <c r="L968" i="4"/>
  <c r="L969" i="4"/>
  <c r="L970" i="4"/>
  <c r="L971" i="4"/>
  <c r="L972" i="4"/>
  <c r="L973" i="4"/>
  <c r="L977" i="4"/>
  <c r="L981" i="4"/>
  <c r="L985" i="4"/>
  <c r="L989" i="4"/>
  <c r="L993" i="4"/>
  <c r="L997" i="4"/>
  <c r="L1001" i="4"/>
  <c r="L1005" i="4"/>
  <c r="L1009" i="4"/>
  <c r="L1013" i="4"/>
  <c r="L160" i="4"/>
  <c r="L757" i="4"/>
  <c r="L637" i="4"/>
  <c r="L314" i="4"/>
  <c r="L397" i="4"/>
  <c r="L747" i="4"/>
  <c r="L741" i="4"/>
  <c r="L310" i="4"/>
  <c r="L689" i="4"/>
  <c r="L217" i="4"/>
  <c r="L651" i="4"/>
  <c r="L307" i="4"/>
  <c r="L974" i="4"/>
  <c r="L978" i="4"/>
  <c r="L982" i="4"/>
  <c r="L986" i="4"/>
  <c r="L990" i="4"/>
  <c r="L994" i="4"/>
  <c r="L998" i="4"/>
  <c r="L1002" i="4"/>
  <c r="L1006" i="4"/>
  <c r="L1010" i="4"/>
  <c r="L1014" i="4"/>
  <c r="L849" i="4"/>
  <c r="L189" i="4"/>
  <c r="L733" i="4"/>
  <c r="L214" i="4"/>
  <c r="L737" i="4"/>
  <c r="L574" i="4"/>
  <c r="L98" i="4"/>
  <c r="L101" i="4"/>
  <c r="L347" i="4"/>
  <c r="L500" i="4"/>
  <c r="L27" i="4"/>
  <c r="L475" i="4"/>
  <c r="L617" i="4"/>
  <c r="L780" i="4"/>
  <c r="L349" i="4"/>
  <c r="L5" i="4"/>
  <c r="L468" i="4"/>
  <c r="L502" i="4"/>
  <c r="L274" i="4"/>
  <c r="L18" i="4"/>
  <c r="L615" i="4"/>
  <c r="L211" i="4"/>
  <c r="L128" i="4"/>
  <c r="L753" i="4"/>
  <c r="L46" i="4"/>
  <c r="L205" i="4"/>
  <c r="L658" i="4"/>
  <c r="L166" i="4"/>
  <c r="L426" i="4"/>
  <c r="L170" i="4"/>
  <c r="L517" i="4"/>
  <c r="L731" i="4"/>
  <c r="L387" i="4"/>
  <c r="L404" i="4"/>
  <c r="L324" i="4"/>
  <c r="L413" i="4"/>
  <c r="L69" i="4"/>
  <c r="L578" i="4"/>
  <c r="L534" i="4"/>
  <c r="L322" i="4"/>
  <c r="L621" i="4"/>
  <c r="L250" i="4"/>
  <c r="L317" i="4"/>
  <c r="L67" i="4"/>
  <c r="L975" i="4"/>
  <c r="L979" i="4"/>
  <c r="L983" i="4"/>
  <c r="L987" i="4"/>
  <c r="L991" i="4"/>
  <c r="L995" i="4"/>
  <c r="L999" i="4"/>
  <c r="L1003" i="4"/>
  <c r="L1007" i="4"/>
  <c r="L1011" i="4"/>
  <c r="L1015" i="4"/>
  <c r="L891" i="4"/>
  <c r="L634" i="4"/>
  <c r="L765" i="4"/>
  <c r="L569" i="4"/>
  <c r="L424" i="4"/>
  <c r="L613" i="4"/>
  <c r="L218" i="4"/>
  <c r="L269" i="4"/>
  <c r="L123" i="4"/>
  <c r="L246" i="4"/>
  <c r="L83" i="4"/>
  <c r="L539" i="4"/>
  <c r="L657" i="4"/>
  <c r="L548" i="4"/>
  <c r="L301" i="4"/>
  <c r="L754" i="4"/>
  <c r="L382" i="4"/>
  <c r="L481" i="4"/>
  <c r="L242" i="4"/>
  <c r="L57" i="4"/>
  <c r="L603" i="4"/>
  <c r="L259" i="4"/>
  <c r="L216" i="4"/>
  <c r="L20" i="4"/>
  <c r="L525" i="4"/>
  <c r="L165" i="4"/>
  <c r="L610" i="4"/>
  <c r="L54" i="4"/>
  <c r="L394" i="4"/>
  <c r="L138" i="4"/>
  <c r="L700" i="4"/>
  <c r="L787" i="4"/>
  <c r="L1" i="4" s="1"/>
  <c r="L451" i="4"/>
  <c r="L593" i="4"/>
  <c r="L408" i="4"/>
  <c r="L365" i="4"/>
  <c r="L29" i="4"/>
  <c r="L505" i="4"/>
  <c r="L513" i="4"/>
  <c r="L290" i="4"/>
  <c r="L653" i="4"/>
  <c r="L378" i="4"/>
  <c r="L493" i="4"/>
  <c r="L627" i="4"/>
  <c r="L1008" i="4"/>
  <c r="L992" i="4"/>
  <c r="L976" i="4"/>
  <c r="I270" i="7"/>
  <c r="I232" i="4"/>
  <c r="I456" i="4"/>
  <c r="L1004" i="4"/>
  <c r="L988" i="4"/>
  <c r="I409" i="4"/>
  <c r="J1030" i="4"/>
  <c r="J1031" i="4"/>
  <c r="J1022" i="4"/>
  <c r="J1023" i="4"/>
  <c r="J1024" i="4"/>
  <c r="J1025" i="4"/>
  <c r="J1026" i="4"/>
  <c r="J1027" i="4"/>
  <c r="J1028" i="4"/>
  <c r="J1029" i="4"/>
  <c r="J1016" i="4"/>
  <c r="J1017" i="4"/>
  <c r="J1018" i="4"/>
  <c r="J1019" i="4"/>
  <c r="J1020" i="4"/>
  <c r="J1021" i="4"/>
  <c r="J905" i="4"/>
  <c r="J906" i="4"/>
  <c r="J907" i="4"/>
  <c r="J908" i="4"/>
  <c r="J909" i="4"/>
  <c r="J910" i="4"/>
  <c r="J911" i="4"/>
  <c r="J912" i="4"/>
  <c r="J913" i="4"/>
  <c r="J914" i="4"/>
  <c r="J915" i="4"/>
  <c r="J916" i="4"/>
  <c r="J917" i="4"/>
  <c r="J918" i="4"/>
  <c r="J919" i="4"/>
  <c r="J920" i="4"/>
  <c r="J921" i="4"/>
  <c r="J922" i="4"/>
  <c r="J923" i="4"/>
  <c r="J924" i="4"/>
  <c r="J925" i="4"/>
  <c r="J926" i="4"/>
  <c r="J927" i="4"/>
  <c r="J928" i="4"/>
  <c r="J929" i="4"/>
  <c r="J930" i="4"/>
  <c r="J931" i="4"/>
  <c r="J932" i="4"/>
  <c r="J933" i="4"/>
  <c r="J934" i="4"/>
  <c r="J935" i="4"/>
  <c r="J936" i="4"/>
  <c r="J937" i="4"/>
  <c r="J938" i="4"/>
  <c r="J939" i="4"/>
  <c r="J940" i="4"/>
  <c r="J941" i="4"/>
  <c r="J942" i="4"/>
  <c r="J943" i="4"/>
  <c r="J944" i="4"/>
  <c r="J945" i="4"/>
  <c r="J946" i="4"/>
  <c r="J947" i="4"/>
  <c r="J948" i="4"/>
  <c r="J949" i="4"/>
  <c r="J950" i="4"/>
  <c r="J951" i="4"/>
  <c r="J952" i="4"/>
  <c r="J953" i="4"/>
  <c r="J954" i="4"/>
  <c r="J955" i="4"/>
  <c r="J956" i="4"/>
  <c r="J957" i="4"/>
  <c r="J958" i="4"/>
  <c r="J959" i="4"/>
  <c r="J960" i="4"/>
  <c r="J961" i="4"/>
  <c r="J962" i="4"/>
  <c r="J963" i="4"/>
  <c r="J964" i="4"/>
  <c r="J965" i="4"/>
  <c r="J966" i="4"/>
  <c r="J967" i="4"/>
  <c r="J968" i="4"/>
  <c r="J969" i="4"/>
  <c r="J970" i="4"/>
  <c r="J971" i="4"/>
  <c r="J972" i="4"/>
  <c r="J973" i="4"/>
  <c r="J974" i="4"/>
  <c r="J975" i="4"/>
  <c r="J976" i="4"/>
  <c r="J977" i="4"/>
  <c r="J978" i="4"/>
  <c r="J979" i="4"/>
  <c r="J980" i="4"/>
  <c r="J981" i="4"/>
  <c r="J982" i="4"/>
  <c r="J983" i="4"/>
  <c r="J984" i="4"/>
  <c r="J985" i="4"/>
  <c r="J986" i="4"/>
  <c r="J987" i="4"/>
  <c r="J988" i="4"/>
  <c r="J989" i="4"/>
  <c r="J990" i="4"/>
  <c r="J991" i="4"/>
  <c r="J992" i="4"/>
  <c r="J993" i="4"/>
  <c r="J994" i="4"/>
  <c r="J995" i="4"/>
  <c r="J996" i="4"/>
  <c r="J997" i="4"/>
  <c r="J998" i="4"/>
  <c r="J999" i="4"/>
  <c r="J1000" i="4"/>
  <c r="J1001" i="4"/>
  <c r="J1002" i="4"/>
  <c r="J1003" i="4"/>
  <c r="J1004" i="4"/>
  <c r="J1005" i="4"/>
  <c r="J1006" i="4"/>
  <c r="J1007" i="4"/>
  <c r="J1008" i="4"/>
  <c r="J1009" i="4"/>
  <c r="J1010" i="4"/>
  <c r="J1011" i="4"/>
  <c r="J1012" i="4"/>
  <c r="J1013" i="4"/>
  <c r="J1014" i="4"/>
  <c r="J1015" i="4"/>
  <c r="K1030" i="4"/>
  <c r="K1031" i="4"/>
  <c r="K1022" i="4"/>
  <c r="K1023" i="4"/>
  <c r="K1024" i="4"/>
  <c r="K1025" i="4"/>
  <c r="K1026" i="4"/>
  <c r="K1027" i="4"/>
  <c r="K1028" i="4"/>
  <c r="K1029" i="4"/>
  <c r="K1016" i="4"/>
  <c r="K1017" i="4"/>
  <c r="K1018" i="4"/>
  <c r="K1019" i="4"/>
  <c r="K1020" i="4"/>
  <c r="K1021" i="4"/>
  <c r="K905" i="4"/>
  <c r="K906" i="4"/>
  <c r="K907" i="4"/>
  <c r="K908" i="4"/>
  <c r="K909" i="4"/>
  <c r="K910" i="4"/>
  <c r="K911" i="4"/>
  <c r="K912" i="4"/>
  <c r="K913" i="4"/>
  <c r="K914" i="4"/>
  <c r="K915" i="4"/>
  <c r="K916" i="4"/>
  <c r="K917" i="4"/>
  <c r="K918" i="4"/>
  <c r="K919" i="4"/>
  <c r="K920" i="4"/>
  <c r="K921" i="4"/>
  <c r="K922" i="4"/>
  <c r="K923" i="4"/>
  <c r="K924" i="4"/>
  <c r="K925" i="4"/>
  <c r="K926" i="4"/>
  <c r="K927" i="4"/>
  <c r="K928" i="4"/>
  <c r="K929" i="4"/>
  <c r="K930" i="4"/>
  <c r="K931" i="4"/>
  <c r="K932" i="4"/>
  <c r="K933" i="4"/>
  <c r="K934" i="4"/>
  <c r="K935" i="4"/>
  <c r="K936" i="4"/>
  <c r="K937" i="4"/>
  <c r="K938" i="4"/>
  <c r="K939" i="4"/>
  <c r="K940" i="4"/>
  <c r="K941" i="4"/>
  <c r="K942" i="4"/>
  <c r="K943" i="4"/>
  <c r="K944" i="4"/>
  <c r="K945" i="4"/>
  <c r="K946" i="4"/>
  <c r="K947" i="4"/>
  <c r="K948" i="4"/>
  <c r="K949" i="4"/>
  <c r="K950" i="4"/>
  <c r="K951" i="4"/>
  <c r="K952" i="4"/>
  <c r="K953" i="4"/>
  <c r="K954" i="4"/>
  <c r="K955" i="4"/>
  <c r="K956" i="4"/>
  <c r="K957" i="4"/>
  <c r="K958" i="4"/>
  <c r="K959" i="4"/>
  <c r="K960" i="4"/>
  <c r="K961" i="4"/>
  <c r="K962" i="4"/>
  <c r="K963" i="4"/>
  <c r="K964" i="4"/>
  <c r="K965" i="4"/>
  <c r="K966" i="4"/>
  <c r="K967" i="4"/>
  <c r="K968" i="4"/>
  <c r="K969" i="4"/>
  <c r="K970" i="4"/>
  <c r="K971" i="4"/>
  <c r="K972" i="4"/>
  <c r="K973" i="4"/>
  <c r="K974" i="4"/>
  <c r="K975" i="4"/>
  <c r="K976" i="4"/>
  <c r="K977" i="4"/>
  <c r="K978" i="4"/>
  <c r="K979" i="4"/>
  <c r="K980" i="4"/>
  <c r="K981" i="4"/>
  <c r="K982" i="4"/>
  <c r="K983" i="4"/>
  <c r="K984" i="4"/>
  <c r="K985" i="4"/>
  <c r="K986" i="4"/>
  <c r="K987" i="4"/>
  <c r="K988" i="4"/>
  <c r="K989" i="4"/>
  <c r="K990" i="4"/>
  <c r="K991" i="4"/>
  <c r="K992" i="4"/>
  <c r="K993" i="4"/>
  <c r="K994" i="4"/>
  <c r="K995" i="4"/>
  <c r="K996" i="4"/>
  <c r="K997" i="4"/>
  <c r="K998" i="4"/>
  <c r="K999" i="4"/>
  <c r="K1000" i="4"/>
  <c r="K1001" i="4"/>
  <c r="K1002" i="4"/>
  <c r="K1003" i="4"/>
  <c r="K1004" i="4"/>
  <c r="K1005" i="4"/>
  <c r="K1006" i="4"/>
  <c r="K1007" i="4"/>
  <c r="K1008" i="4"/>
  <c r="K1009" i="4"/>
  <c r="K1010" i="4"/>
  <c r="K1011" i="4"/>
  <c r="K1012" i="4"/>
  <c r="K1013" i="4"/>
  <c r="K1014" i="4"/>
  <c r="K1015" i="4"/>
  <c r="J820" i="4"/>
  <c r="J818" i="4"/>
  <c r="J816" i="4"/>
  <c r="J814" i="4"/>
  <c r="J812" i="4"/>
  <c r="J810" i="4"/>
  <c r="J808" i="4"/>
  <c r="J806" i="4"/>
  <c r="J802" i="4"/>
  <c r="M964" i="4"/>
  <c r="M948" i="4"/>
  <c r="M932" i="4"/>
  <c r="M916" i="4"/>
  <c r="M1017" i="4"/>
  <c r="I127" i="4"/>
  <c r="I275" i="4"/>
  <c r="I307" i="4"/>
  <c r="I426" i="4"/>
  <c r="I474" i="4"/>
  <c r="I522" i="4"/>
  <c r="I538" i="4"/>
  <c r="I449" i="4"/>
  <c r="I481" i="4"/>
  <c r="I353" i="4"/>
  <c r="M821" i="4"/>
  <c r="M819" i="4"/>
  <c r="M817" i="4"/>
  <c r="M815" i="4"/>
  <c r="M813" i="4"/>
  <c r="M811" i="4"/>
  <c r="M809" i="4"/>
  <c r="M807" i="4"/>
  <c r="J805" i="4"/>
  <c r="J801" i="4"/>
  <c r="M960" i="4"/>
  <c r="M944" i="4"/>
  <c r="M928" i="4"/>
  <c r="M912" i="4"/>
  <c r="I285" i="4"/>
  <c r="I349" i="4"/>
  <c r="I59" i="4"/>
  <c r="I573" i="4"/>
  <c r="I465" i="4"/>
  <c r="M1030" i="4"/>
  <c r="M1024" i="4"/>
  <c r="M1028" i="4"/>
  <c r="M1018" i="4"/>
  <c r="M905" i="4"/>
  <c r="M909" i="4"/>
  <c r="M913" i="4"/>
  <c r="M917" i="4"/>
  <c r="M921" i="4"/>
  <c r="M925" i="4"/>
  <c r="M929" i="4"/>
  <c r="M933" i="4"/>
  <c r="M937" i="4"/>
  <c r="M941" i="4"/>
  <c r="M945" i="4"/>
  <c r="M949" i="4"/>
  <c r="M953" i="4"/>
  <c r="M957" i="4"/>
  <c r="M961" i="4"/>
  <c r="M965" i="4"/>
  <c r="M969" i="4"/>
  <c r="M973" i="4"/>
  <c r="M974" i="4"/>
  <c r="M975" i="4"/>
  <c r="M976" i="4"/>
  <c r="M977" i="4"/>
  <c r="M978" i="4"/>
  <c r="M979" i="4"/>
  <c r="M980" i="4"/>
  <c r="M981" i="4"/>
  <c r="M982" i="4"/>
  <c r="M983" i="4"/>
  <c r="M984" i="4"/>
  <c r="M985" i="4"/>
  <c r="M986" i="4"/>
  <c r="M987" i="4"/>
  <c r="M988" i="4"/>
  <c r="M989" i="4"/>
  <c r="M990" i="4"/>
  <c r="M991" i="4"/>
  <c r="M992" i="4"/>
  <c r="M993" i="4"/>
  <c r="M994" i="4"/>
  <c r="M995" i="4"/>
  <c r="M996" i="4"/>
  <c r="M997" i="4"/>
  <c r="M998" i="4"/>
  <c r="M999" i="4"/>
  <c r="M1000" i="4"/>
  <c r="M1001" i="4"/>
  <c r="M1002" i="4"/>
  <c r="M1003" i="4"/>
  <c r="M1004" i="4"/>
  <c r="M1005" i="4"/>
  <c r="M1006" i="4"/>
  <c r="M1007" i="4"/>
  <c r="M1008" i="4"/>
  <c r="M1009" i="4"/>
  <c r="M1010" i="4"/>
  <c r="M1011" i="4"/>
  <c r="M1012" i="4"/>
  <c r="M1013" i="4"/>
  <c r="M1014" i="4"/>
  <c r="M1015" i="4"/>
  <c r="M1031" i="4"/>
  <c r="M1025" i="4"/>
  <c r="M1029" i="4"/>
  <c r="M1019" i="4"/>
  <c r="M906" i="4"/>
  <c r="M910" i="4"/>
  <c r="M914" i="4"/>
  <c r="M918" i="4"/>
  <c r="M922" i="4"/>
  <c r="M926" i="4"/>
  <c r="M930" i="4"/>
  <c r="M934" i="4"/>
  <c r="M938" i="4"/>
  <c r="M942" i="4"/>
  <c r="M946" i="4"/>
  <c r="M950" i="4"/>
  <c r="M954" i="4"/>
  <c r="M958" i="4"/>
  <c r="M962" i="4"/>
  <c r="M966" i="4"/>
  <c r="M970" i="4"/>
  <c r="M1022" i="4"/>
  <c r="M1026" i="4"/>
  <c r="M1016" i="4"/>
  <c r="M1020" i="4"/>
  <c r="M907" i="4"/>
  <c r="M911" i="4"/>
  <c r="M915" i="4"/>
  <c r="M919" i="4"/>
  <c r="M923" i="4"/>
  <c r="M927" i="4"/>
  <c r="M931" i="4"/>
  <c r="M935" i="4"/>
  <c r="M939" i="4"/>
  <c r="M943" i="4"/>
  <c r="M947" i="4"/>
  <c r="M951" i="4"/>
  <c r="M955" i="4"/>
  <c r="M959" i="4"/>
  <c r="M963" i="4"/>
  <c r="M967" i="4"/>
  <c r="M971" i="4"/>
  <c r="J821" i="4"/>
  <c r="J819" i="4"/>
  <c r="J817" i="4"/>
  <c r="J815" i="4"/>
  <c r="J813" i="4"/>
  <c r="J811" i="4"/>
  <c r="J809" i="4"/>
  <c r="J807" i="4"/>
  <c r="J804" i="4"/>
  <c r="J800" i="4"/>
  <c r="M972" i="4"/>
  <c r="M956" i="4"/>
  <c r="M940" i="4"/>
  <c r="M924" i="4"/>
  <c r="M908" i="4"/>
  <c r="M1023" i="4"/>
  <c r="B752" i="7"/>
  <c r="B784" i="7"/>
  <c r="B736" i="7"/>
  <c r="B714" i="7"/>
  <c r="B693" i="7"/>
  <c r="B672" i="7"/>
  <c r="I672" i="7" s="1"/>
  <c r="B650" i="7"/>
  <c r="I650" i="7" s="1"/>
  <c r="B622" i="7"/>
  <c r="I622" i="7" s="1"/>
  <c r="B590" i="7"/>
  <c r="I590" i="7" s="1"/>
  <c r="B280" i="7"/>
  <c r="I280" i="7" s="1"/>
  <c r="B456" i="7"/>
  <c r="B392" i="7"/>
  <c r="I392" i="7" s="1"/>
  <c r="B312" i="7"/>
  <c r="I312" i="7" s="1"/>
  <c r="B206" i="7"/>
  <c r="I206" i="7" s="1"/>
  <c r="B505" i="7"/>
  <c r="I505" i="7" s="1"/>
  <c r="B359" i="7"/>
  <c r="I359" i="7" s="1"/>
  <c r="B137" i="7"/>
  <c r="I137" i="7" s="1"/>
  <c r="B760" i="7"/>
  <c r="B730" i="7"/>
  <c r="B709" i="7"/>
  <c r="B688" i="7"/>
  <c r="B666" i="7"/>
  <c r="I666" i="7" s="1"/>
  <c r="B645" i="7"/>
  <c r="I645" i="7" s="1"/>
  <c r="B614" i="7"/>
  <c r="I614" i="7" s="1"/>
  <c r="B582" i="7"/>
  <c r="I582" i="7" s="1"/>
  <c r="B248" i="7"/>
  <c r="I248" i="7" s="1"/>
  <c r="B440" i="7"/>
  <c r="I440" i="7" s="1"/>
  <c r="B376" i="7"/>
  <c r="I376" i="7" s="1"/>
  <c r="B275" i="7"/>
  <c r="I275" i="7" s="1"/>
  <c r="B553" i="7"/>
  <c r="I553" i="7" s="1"/>
  <c r="B487" i="7"/>
  <c r="I487" i="7" s="1"/>
  <c r="B281" i="7"/>
  <c r="B105" i="7"/>
  <c r="I105" i="7" s="1"/>
  <c r="B769" i="7"/>
  <c r="B768" i="7"/>
  <c r="B746" i="7"/>
  <c r="B725" i="7"/>
  <c r="B704" i="7"/>
  <c r="B682" i="7"/>
  <c r="B661" i="7"/>
  <c r="I661" i="7" s="1"/>
  <c r="B638" i="7"/>
  <c r="I638" i="7" s="1"/>
  <c r="B606" i="7"/>
  <c r="I606" i="7" s="1"/>
  <c r="B574" i="7"/>
  <c r="I574" i="7" s="1"/>
  <c r="B216" i="7"/>
  <c r="B424" i="7"/>
  <c r="I424" i="7" s="1"/>
  <c r="B356" i="7"/>
  <c r="I356" i="7" s="1"/>
  <c r="B219" i="7"/>
  <c r="B537" i="7"/>
  <c r="I537" i="7" s="1"/>
  <c r="B455" i="7"/>
  <c r="I455" i="7" s="1"/>
  <c r="B35" i="7"/>
  <c r="I35" i="7" s="1"/>
  <c r="E1" i="7"/>
  <c r="G15" i="7"/>
  <c r="G10" i="7"/>
  <c r="G14" i="7"/>
  <c r="G8" i="7"/>
  <c r="G12" i="7"/>
  <c r="G7" i="7"/>
  <c r="B749" i="7"/>
  <c r="B15" i="7"/>
  <c r="I15" i="7" s="1"/>
  <c r="B11" i="7"/>
  <c r="I11" i="7" s="1"/>
  <c r="B7" i="7"/>
  <c r="I7" i="7" s="1"/>
  <c r="B783" i="7"/>
  <c r="B775" i="7"/>
  <c r="B767" i="7"/>
  <c r="B759" i="7"/>
  <c r="B751" i="7"/>
  <c r="B29" i="7"/>
  <c r="I29" i="7" s="1"/>
  <c r="B45" i="7"/>
  <c r="I45" i="7" s="1"/>
  <c r="B28" i="7"/>
  <c r="I28" i="7" s="1"/>
  <c r="B44" i="7"/>
  <c r="I44" i="7" s="1"/>
  <c r="B54" i="7"/>
  <c r="I54" i="7" s="1"/>
  <c r="B58" i="7"/>
  <c r="I58" i="7" s="1"/>
  <c r="B62" i="7"/>
  <c r="I62" i="7" s="1"/>
  <c r="B66" i="7"/>
  <c r="I66" i="7" s="1"/>
  <c r="B70" i="7"/>
  <c r="I70" i="7" s="1"/>
  <c r="B74" i="7"/>
  <c r="I74" i="7" s="1"/>
  <c r="B78" i="7"/>
  <c r="I78" i="7" s="1"/>
  <c r="B82" i="7"/>
  <c r="I82" i="7" s="1"/>
  <c r="B86" i="7"/>
  <c r="I86" i="7" s="1"/>
  <c r="B90" i="7"/>
  <c r="I90" i="7" s="1"/>
  <c r="B94" i="7"/>
  <c r="I94" i="7" s="1"/>
  <c r="B98" i="7"/>
  <c r="I98" i="7" s="1"/>
  <c r="B102" i="7"/>
  <c r="I102" i="7" s="1"/>
  <c r="B106" i="7"/>
  <c r="I106" i="7" s="1"/>
  <c r="B110" i="7"/>
  <c r="I110" i="7" s="1"/>
  <c r="B114" i="7"/>
  <c r="I114" i="7" s="1"/>
  <c r="B118" i="7"/>
  <c r="I118" i="7" s="1"/>
  <c r="B122" i="7"/>
  <c r="I122" i="7" s="1"/>
  <c r="B126" i="7"/>
  <c r="I126" i="7" s="1"/>
  <c r="B130" i="7"/>
  <c r="I130" i="7" s="1"/>
  <c r="B134" i="7"/>
  <c r="I134" i="7" s="1"/>
  <c r="B138" i="7"/>
  <c r="I138" i="7" s="1"/>
  <c r="B142" i="7"/>
  <c r="I142" i="7" s="1"/>
  <c r="B146" i="7"/>
  <c r="B150" i="7"/>
  <c r="B154" i="7"/>
  <c r="I154" i="7" s="1"/>
  <c r="B158" i="7"/>
  <c r="I158" i="7" s="1"/>
  <c r="B162" i="7"/>
  <c r="I162" i="7" s="1"/>
  <c r="B166" i="7"/>
  <c r="I166" i="7" s="1"/>
  <c r="B170" i="7"/>
  <c r="I170" i="7" s="1"/>
  <c r="B174" i="7"/>
  <c r="I174" i="7" s="1"/>
  <c r="B178" i="7"/>
  <c r="B182" i="7"/>
  <c r="I182" i="7" s="1"/>
  <c r="B186" i="7"/>
  <c r="I186" i="7" s="1"/>
  <c r="B190" i="7"/>
  <c r="I190" i="7" s="1"/>
  <c r="B194" i="7"/>
  <c r="I194" i="7" s="1"/>
  <c r="B23" i="7"/>
  <c r="I23" i="7" s="1"/>
  <c r="B39" i="7"/>
  <c r="I39" i="7" s="1"/>
  <c r="B30" i="7"/>
  <c r="I30" i="7" s="1"/>
  <c r="B22" i="7"/>
  <c r="I22" i="7" s="1"/>
  <c r="B205" i="7"/>
  <c r="B221" i="7"/>
  <c r="I221" i="7" s="1"/>
  <c r="B237" i="7"/>
  <c r="B253" i="7"/>
  <c r="I253" i="7" s="1"/>
  <c r="B269" i="7"/>
  <c r="I269" i="7" s="1"/>
  <c r="B285" i="7"/>
  <c r="I285" i="7" s="1"/>
  <c r="B301" i="7"/>
  <c r="I301" i="7" s="1"/>
  <c r="B313" i="7"/>
  <c r="I313" i="7" s="1"/>
  <c r="B321" i="7"/>
  <c r="I321" i="7" s="1"/>
  <c r="B329" i="7"/>
  <c r="I329" i="7" s="1"/>
  <c r="B337" i="7"/>
  <c r="I337" i="7" s="1"/>
  <c r="B345" i="7"/>
  <c r="I345" i="7" s="1"/>
  <c r="B353" i="7"/>
  <c r="I353" i="7" s="1"/>
  <c r="B361" i="7"/>
  <c r="I361" i="7" s="1"/>
  <c r="B369" i="7"/>
  <c r="I369" i="7" s="1"/>
  <c r="B377" i="7"/>
  <c r="I377" i="7" s="1"/>
  <c r="B385" i="7"/>
  <c r="I385" i="7" s="1"/>
  <c r="B17" i="7"/>
  <c r="I17" i="7" s="1"/>
  <c r="B13" i="7"/>
  <c r="I13" i="7" s="1"/>
  <c r="B9" i="7"/>
  <c r="I9" i="7" s="1"/>
  <c r="B787" i="7"/>
  <c r="B779" i="7"/>
  <c r="K779" i="7" s="1"/>
  <c r="L779" i="7" s="1"/>
  <c r="B771" i="7"/>
  <c r="B763" i="7"/>
  <c r="K763" i="7" s="1"/>
  <c r="L763" i="7" s="1"/>
  <c r="B755" i="7"/>
  <c r="B21" i="7"/>
  <c r="I21" i="7" s="1"/>
  <c r="B37" i="7"/>
  <c r="I37" i="7" s="1"/>
  <c r="B20" i="7"/>
  <c r="B36" i="7"/>
  <c r="I36" i="7" s="1"/>
  <c r="B52" i="7"/>
  <c r="I52" i="7" s="1"/>
  <c r="B56" i="7"/>
  <c r="I56" i="7" s="1"/>
  <c r="B60" i="7"/>
  <c r="I60" i="7" s="1"/>
  <c r="B64" i="7"/>
  <c r="I64" i="7" s="1"/>
  <c r="B68" i="7"/>
  <c r="I68" i="7" s="1"/>
  <c r="B72" i="7"/>
  <c r="I72" i="7" s="1"/>
  <c r="B76" i="7"/>
  <c r="B80" i="7"/>
  <c r="I80" i="7" s="1"/>
  <c r="B84" i="7"/>
  <c r="I84" i="7" s="1"/>
  <c r="B88" i="7"/>
  <c r="I88" i="7" s="1"/>
  <c r="B92" i="7"/>
  <c r="I92" i="7" s="1"/>
  <c r="B96" i="7"/>
  <c r="I96" i="7" s="1"/>
  <c r="B100" i="7"/>
  <c r="I100" i="7" s="1"/>
  <c r="B104" i="7"/>
  <c r="I104" i="7" s="1"/>
  <c r="B108" i="7"/>
  <c r="B112" i="7"/>
  <c r="I112" i="7" s="1"/>
  <c r="B116" i="7"/>
  <c r="I116" i="7" s="1"/>
  <c r="B120" i="7"/>
  <c r="I120" i="7" s="1"/>
  <c r="B124" i="7"/>
  <c r="I124" i="7" s="1"/>
  <c r="B128" i="7"/>
  <c r="I128" i="7" s="1"/>
  <c r="B132" i="7"/>
  <c r="I132" i="7" s="1"/>
  <c r="B136" i="7"/>
  <c r="I136" i="7" s="1"/>
  <c r="B140" i="7"/>
  <c r="B144" i="7"/>
  <c r="B148" i="7"/>
  <c r="I148" i="7" s="1"/>
  <c r="B152" i="7"/>
  <c r="I152" i="7" s="1"/>
  <c r="B156" i="7"/>
  <c r="I156" i="7" s="1"/>
  <c r="B160" i="7"/>
  <c r="I160" i="7" s="1"/>
  <c r="B164" i="7"/>
  <c r="I164" i="7" s="1"/>
  <c r="B168" i="7"/>
  <c r="I168" i="7" s="1"/>
  <c r="B172" i="7"/>
  <c r="B176" i="7"/>
  <c r="I176" i="7" s="1"/>
  <c r="B180" i="7"/>
  <c r="I180" i="7" s="1"/>
  <c r="B184" i="7"/>
  <c r="I184" i="7" s="1"/>
  <c r="B188" i="7"/>
  <c r="I188" i="7" s="1"/>
  <c r="B192" i="7"/>
  <c r="I192" i="7" s="1"/>
  <c r="B196" i="7"/>
  <c r="I196" i="7" s="1"/>
  <c r="B31" i="7"/>
  <c r="I31" i="7" s="1"/>
  <c r="B47" i="7"/>
  <c r="I47" i="7" s="1"/>
  <c r="B26" i="7"/>
  <c r="I26" i="7" s="1"/>
  <c r="B197" i="7"/>
  <c r="I197" i="7" s="1"/>
  <c r="B213" i="7"/>
  <c r="I213" i="7" s="1"/>
  <c r="B229" i="7"/>
  <c r="I229" i="7" s="1"/>
  <c r="B245" i="7"/>
  <c r="I245" i="7" s="1"/>
  <c r="B261" i="7"/>
  <c r="I261" i="7" s="1"/>
  <c r="B277" i="7"/>
  <c r="I277" i="7" s="1"/>
  <c r="B293" i="7"/>
  <c r="I293" i="7" s="1"/>
  <c r="B309" i="7"/>
  <c r="I309" i="7" s="1"/>
  <c r="B317" i="7"/>
  <c r="I317" i="7" s="1"/>
  <c r="B325" i="7"/>
  <c r="I325" i="7" s="1"/>
  <c r="B333" i="7"/>
  <c r="I333" i="7" s="1"/>
  <c r="B341" i="7"/>
  <c r="I341" i="7" s="1"/>
  <c r="B349" i="7"/>
  <c r="I349" i="7" s="1"/>
  <c r="B357" i="7"/>
  <c r="I357" i="7" s="1"/>
  <c r="B365" i="7"/>
  <c r="I365" i="7" s="1"/>
  <c r="B373" i="7"/>
  <c r="I373" i="7" s="1"/>
  <c r="B381" i="7"/>
  <c r="I381" i="7" s="1"/>
  <c r="B389" i="7"/>
  <c r="I389" i="7" s="1"/>
  <c r="B397" i="7"/>
  <c r="I397" i="7" s="1"/>
  <c r="B405" i="7"/>
  <c r="I405" i="7" s="1"/>
  <c r="B413" i="7"/>
  <c r="I413" i="7" s="1"/>
  <c r="B421" i="7"/>
  <c r="I421" i="7" s="1"/>
  <c r="B429" i="7"/>
  <c r="I429" i="7" s="1"/>
  <c r="B437" i="7"/>
  <c r="I437" i="7" s="1"/>
  <c r="B445" i="7"/>
  <c r="I445" i="7" s="1"/>
  <c r="B453" i="7"/>
  <c r="I453" i="7" s="1"/>
  <c r="B461" i="7"/>
  <c r="I461" i="7" s="1"/>
  <c r="B469" i="7"/>
  <c r="I469" i="7" s="1"/>
  <c r="B477" i="7"/>
  <c r="I477" i="7" s="1"/>
  <c r="B481" i="7"/>
  <c r="I481" i="7" s="1"/>
  <c r="B485" i="7"/>
  <c r="I485" i="7" s="1"/>
  <c r="B489" i="7"/>
  <c r="I489" i="7" s="1"/>
  <c r="B493" i="7"/>
  <c r="I493" i="7" s="1"/>
  <c r="B10" i="7"/>
  <c r="I10" i="7" s="1"/>
  <c r="B781" i="7"/>
  <c r="B765" i="7"/>
  <c r="B49" i="7"/>
  <c r="I49" i="7" s="1"/>
  <c r="B48" i="7"/>
  <c r="I48" i="7" s="1"/>
  <c r="B59" i="7"/>
  <c r="I59" i="7" s="1"/>
  <c r="B67" i="7"/>
  <c r="I67" i="7" s="1"/>
  <c r="B75" i="7"/>
  <c r="I75" i="7" s="1"/>
  <c r="B83" i="7"/>
  <c r="I83" i="7" s="1"/>
  <c r="B91" i="7"/>
  <c r="I91" i="7" s="1"/>
  <c r="B99" i="7"/>
  <c r="I99" i="7" s="1"/>
  <c r="B107" i="7"/>
  <c r="I107" i="7" s="1"/>
  <c r="B115" i="7"/>
  <c r="I115" i="7" s="1"/>
  <c r="B123" i="7"/>
  <c r="I123" i="7" s="1"/>
  <c r="B131" i="7"/>
  <c r="I131" i="7" s="1"/>
  <c r="B139" i="7"/>
  <c r="I139" i="7" s="1"/>
  <c r="B147" i="7"/>
  <c r="I147" i="7" s="1"/>
  <c r="B155" i="7"/>
  <c r="I155" i="7" s="1"/>
  <c r="B163" i="7"/>
  <c r="I163" i="7" s="1"/>
  <c r="B171" i="7"/>
  <c r="I171" i="7" s="1"/>
  <c r="B179" i="7"/>
  <c r="I179" i="7" s="1"/>
  <c r="B187" i="7"/>
  <c r="I187" i="7" s="1"/>
  <c r="B195" i="7"/>
  <c r="I195" i="7" s="1"/>
  <c r="B43" i="7"/>
  <c r="I43" i="7" s="1"/>
  <c r="B38" i="7"/>
  <c r="I38" i="7" s="1"/>
  <c r="B225" i="7"/>
  <c r="I225" i="7" s="1"/>
  <c r="B257" i="7"/>
  <c r="I257" i="7" s="1"/>
  <c r="B289" i="7"/>
  <c r="I289" i="7" s="1"/>
  <c r="B315" i="7"/>
  <c r="I315" i="7" s="1"/>
  <c r="B331" i="7"/>
  <c r="I331" i="7" s="1"/>
  <c r="B347" i="7"/>
  <c r="I347" i="7" s="1"/>
  <c r="B363" i="7"/>
  <c r="I363" i="7" s="1"/>
  <c r="B379" i="7"/>
  <c r="I379" i="7" s="1"/>
  <c r="B393" i="7"/>
  <c r="I393" i="7" s="1"/>
  <c r="B403" i="7"/>
  <c r="I403" i="7" s="1"/>
  <c r="B415" i="7"/>
  <c r="I415" i="7" s="1"/>
  <c r="B425" i="7"/>
  <c r="I425" i="7" s="1"/>
  <c r="B435" i="7"/>
  <c r="I435" i="7" s="1"/>
  <c r="B447" i="7"/>
  <c r="B457" i="7"/>
  <c r="I457" i="7" s="1"/>
  <c r="B467" i="7"/>
  <c r="I467" i="7" s="1"/>
  <c r="B478" i="7"/>
  <c r="B483" i="7"/>
  <c r="I483" i="7" s="1"/>
  <c r="B488" i="7"/>
  <c r="I488" i="7" s="1"/>
  <c r="B494" i="7"/>
  <c r="B498" i="7"/>
  <c r="I498" i="7" s="1"/>
  <c r="B502" i="7"/>
  <c r="I502" i="7" s="1"/>
  <c r="B506" i="7"/>
  <c r="I506" i="7" s="1"/>
  <c r="B510" i="7"/>
  <c r="B514" i="7"/>
  <c r="I514" i="7" s="1"/>
  <c r="B518" i="7"/>
  <c r="I518" i="7" s="1"/>
  <c r="B522" i="7"/>
  <c r="I522" i="7" s="1"/>
  <c r="B526" i="7"/>
  <c r="B530" i="7"/>
  <c r="I530" i="7" s="1"/>
  <c r="B534" i="7"/>
  <c r="I534" i="7" s="1"/>
  <c r="B538" i="7"/>
  <c r="I538" i="7" s="1"/>
  <c r="B542" i="7"/>
  <c r="B546" i="7"/>
  <c r="I546" i="7" s="1"/>
  <c r="B550" i="7"/>
  <c r="I550" i="7" s="1"/>
  <c r="B554" i="7"/>
  <c r="I554" i="7" s="1"/>
  <c r="B558" i="7"/>
  <c r="I558" i="7" s="1"/>
  <c r="B562" i="7"/>
  <c r="I562" i="7" s="1"/>
  <c r="B50" i="7"/>
  <c r="I50" i="7" s="1"/>
  <c r="B210" i="7"/>
  <c r="I210" i="7" s="1"/>
  <c r="B226" i="7"/>
  <c r="I226" i="7" s="1"/>
  <c r="B242" i="7"/>
  <c r="I242" i="7" s="1"/>
  <c r="B258" i="7"/>
  <c r="I258" i="7" s="1"/>
  <c r="B274" i="7"/>
  <c r="I274" i="7" s="1"/>
  <c r="B290" i="7"/>
  <c r="I290" i="7" s="1"/>
  <c r="B306" i="7"/>
  <c r="I306" i="7" s="1"/>
  <c r="B207" i="7"/>
  <c r="I207" i="7" s="1"/>
  <c r="B223" i="7"/>
  <c r="I223" i="7" s="1"/>
  <c r="B239" i="7"/>
  <c r="I239" i="7" s="1"/>
  <c r="B255" i="7"/>
  <c r="I255" i="7" s="1"/>
  <c r="B271" i="7"/>
  <c r="I271" i="7" s="1"/>
  <c r="B287" i="7"/>
  <c r="I287" i="7" s="1"/>
  <c r="B303" i="7"/>
  <c r="I303" i="7" s="1"/>
  <c r="B314" i="7"/>
  <c r="I314" i="7" s="1"/>
  <c r="B322" i="7"/>
  <c r="I322" i="7" s="1"/>
  <c r="B330" i="7"/>
  <c r="I330" i="7" s="1"/>
  <c r="B338" i="7"/>
  <c r="I338" i="7" s="1"/>
  <c r="B346" i="7"/>
  <c r="I346" i="7" s="1"/>
  <c r="B354" i="7"/>
  <c r="I354" i="7" s="1"/>
  <c r="B362" i="7"/>
  <c r="I362" i="7" s="1"/>
  <c r="B370" i="7"/>
  <c r="I370" i="7" s="1"/>
  <c r="B14" i="7"/>
  <c r="I14" i="7" s="1"/>
  <c r="B6" i="7"/>
  <c r="I6" i="7" s="1"/>
  <c r="B773" i="7"/>
  <c r="B757" i="7"/>
  <c r="B33" i="7"/>
  <c r="B32" i="7"/>
  <c r="I32" i="7" s="1"/>
  <c r="B55" i="7"/>
  <c r="I55" i="7" s="1"/>
  <c r="B63" i="7"/>
  <c r="I63" i="7" s="1"/>
  <c r="B71" i="7"/>
  <c r="B79" i="7"/>
  <c r="I79" i="7" s="1"/>
  <c r="B87" i="7"/>
  <c r="I87" i="7" s="1"/>
  <c r="B95" i="7"/>
  <c r="I95" i="7" s="1"/>
  <c r="B103" i="7"/>
  <c r="B111" i="7"/>
  <c r="I111" i="7" s="1"/>
  <c r="B119" i="7"/>
  <c r="I119" i="7" s="1"/>
  <c r="B127" i="7"/>
  <c r="I127" i="7" s="1"/>
  <c r="B135" i="7"/>
  <c r="I135" i="7" s="1"/>
  <c r="B143" i="7"/>
  <c r="B151" i="7"/>
  <c r="I151" i="7" s="1"/>
  <c r="B159" i="7"/>
  <c r="I159" i="7" s="1"/>
  <c r="B167" i="7"/>
  <c r="I167" i="7" s="1"/>
  <c r="B175" i="7"/>
  <c r="B183" i="7"/>
  <c r="I183" i="7" s="1"/>
  <c r="B191" i="7"/>
  <c r="I191" i="7" s="1"/>
  <c r="B27" i="7"/>
  <c r="I27" i="7" s="1"/>
  <c r="B46" i="7"/>
  <c r="I46" i="7" s="1"/>
  <c r="B209" i="7"/>
  <c r="I209" i="7" s="1"/>
  <c r="B241" i="7"/>
  <c r="I241" i="7" s="1"/>
  <c r="B273" i="7"/>
  <c r="I273" i="7" s="1"/>
  <c r="B305" i="7"/>
  <c r="I305" i="7" s="1"/>
  <c r="B323" i="7"/>
  <c r="I323" i="7" s="1"/>
  <c r="B339" i="7"/>
  <c r="I339" i="7" s="1"/>
  <c r="B355" i="7"/>
  <c r="I355" i="7" s="1"/>
  <c r="B371" i="7"/>
  <c r="I371" i="7" s="1"/>
  <c r="B387" i="7"/>
  <c r="I387" i="7" s="1"/>
  <c r="B399" i="7"/>
  <c r="I399" i="7" s="1"/>
  <c r="B409" i="7"/>
  <c r="I409" i="7" s="1"/>
  <c r="B419" i="7"/>
  <c r="I419" i="7" s="1"/>
  <c r="B431" i="7"/>
  <c r="I431" i="7" s="1"/>
  <c r="B441" i="7"/>
  <c r="I441" i="7" s="1"/>
  <c r="B451" i="7"/>
  <c r="I451" i="7" s="1"/>
  <c r="B463" i="7"/>
  <c r="I463" i="7" s="1"/>
  <c r="B473" i="7"/>
  <c r="I473" i="7" s="1"/>
  <c r="B480" i="7"/>
  <c r="I480" i="7" s="1"/>
  <c r="B486" i="7"/>
  <c r="I486" i="7" s="1"/>
  <c r="B491" i="7"/>
  <c r="I491" i="7" s="1"/>
  <c r="B496" i="7"/>
  <c r="I496" i="7" s="1"/>
  <c r="B500" i="7"/>
  <c r="I500" i="7" s="1"/>
  <c r="B504" i="7"/>
  <c r="I504" i="7" s="1"/>
  <c r="B508" i="7"/>
  <c r="I508" i="7" s="1"/>
  <c r="B512" i="7"/>
  <c r="I512" i="7" s="1"/>
  <c r="B516" i="7"/>
  <c r="I516" i="7" s="1"/>
  <c r="B520" i="7"/>
  <c r="I520" i="7" s="1"/>
  <c r="B524" i="7"/>
  <c r="I524" i="7" s="1"/>
  <c r="B528" i="7"/>
  <c r="I528" i="7" s="1"/>
  <c r="B532" i="7"/>
  <c r="I532" i="7" s="1"/>
  <c r="B536" i="7"/>
  <c r="I536" i="7" s="1"/>
  <c r="B540" i="7"/>
  <c r="I540" i="7" s="1"/>
  <c r="B544" i="7"/>
  <c r="I544" i="7" s="1"/>
  <c r="B548" i="7"/>
  <c r="I548" i="7" s="1"/>
  <c r="B552" i="7"/>
  <c r="I552" i="7" s="1"/>
  <c r="B556" i="7"/>
  <c r="I556" i="7" s="1"/>
  <c r="B560" i="7"/>
  <c r="I560" i="7" s="1"/>
  <c r="B564" i="7"/>
  <c r="I564" i="7" s="1"/>
  <c r="B202" i="7"/>
  <c r="B218" i="7"/>
  <c r="I218" i="7" s="1"/>
  <c r="B234" i="7"/>
  <c r="I234" i="7" s="1"/>
  <c r="B250" i="7"/>
  <c r="I250" i="7" s="1"/>
  <c r="B266" i="7"/>
  <c r="I266" i="7" s="1"/>
  <c r="B282" i="7"/>
  <c r="B298" i="7"/>
  <c r="I298" i="7" s="1"/>
  <c r="B199" i="7"/>
  <c r="I199" i="7" s="1"/>
  <c r="B215" i="7"/>
  <c r="I215" i="7" s="1"/>
  <c r="B231" i="7"/>
  <c r="I231" i="7" s="1"/>
  <c r="B247" i="7"/>
  <c r="I247" i="7" s="1"/>
  <c r="B785" i="7"/>
  <c r="B753" i="7"/>
  <c r="B24" i="7"/>
  <c r="I24" i="7" s="1"/>
  <c r="B61" i="7"/>
  <c r="I61" i="7" s="1"/>
  <c r="B77" i="7"/>
  <c r="I77" i="7" s="1"/>
  <c r="B93" i="7"/>
  <c r="I93" i="7" s="1"/>
  <c r="B109" i="7"/>
  <c r="I109" i="7" s="1"/>
  <c r="B125" i="7"/>
  <c r="I125" i="7" s="1"/>
  <c r="B141" i="7"/>
  <c r="I141" i="7" s="1"/>
  <c r="B157" i="7"/>
  <c r="I157" i="7" s="1"/>
  <c r="B173" i="7"/>
  <c r="I173" i="7" s="1"/>
  <c r="B189" i="7"/>
  <c r="I189" i="7" s="1"/>
  <c r="B51" i="7"/>
  <c r="I51" i="7" s="1"/>
  <c r="B233" i="7"/>
  <c r="I233" i="7" s="1"/>
  <c r="B297" i="7"/>
  <c r="I297" i="7" s="1"/>
  <c r="B335" i="7"/>
  <c r="I335" i="7" s="1"/>
  <c r="B367" i="7"/>
  <c r="I367" i="7" s="1"/>
  <c r="B395" i="7"/>
  <c r="I395" i="7" s="1"/>
  <c r="B417" i="7"/>
  <c r="I417" i="7" s="1"/>
  <c r="B439" i="7"/>
  <c r="I439" i="7" s="1"/>
  <c r="B459" i="7"/>
  <c r="I459" i="7" s="1"/>
  <c r="B479" i="7"/>
  <c r="I479" i="7" s="1"/>
  <c r="B490" i="7"/>
  <c r="I490" i="7" s="1"/>
  <c r="B499" i="7"/>
  <c r="I499" i="7" s="1"/>
  <c r="B507" i="7"/>
  <c r="I507" i="7" s="1"/>
  <c r="B515" i="7"/>
  <c r="I515" i="7" s="1"/>
  <c r="B523" i="7"/>
  <c r="I523" i="7" s="1"/>
  <c r="B531" i="7"/>
  <c r="I531" i="7" s="1"/>
  <c r="B539" i="7"/>
  <c r="I539" i="7" s="1"/>
  <c r="B547" i="7"/>
  <c r="I547" i="7" s="1"/>
  <c r="B555" i="7"/>
  <c r="I555" i="7" s="1"/>
  <c r="B563" i="7"/>
  <c r="I563" i="7" s="1"/>
  <c r="B214" i="7"/>
  <c r="I214" i="7" s="1"/>
  <c r="B246" i="7"/>
  <c r="I246" i="7" s="1"/>
  <c r="B278" i="7"/>
  <c r="I278" i="7" s="1"/>
  <c r="B34" i="7"/>
  <c r="I34" i="7" s="1"/>
  <c r="B227" i="7"/>
  <c r="I227" i="7" s="1"/>
  <c r="B259" i="7"/>
  <c r="I259" i="7" s="1"/>
  <c r="B279" i="7"/>
  <c r="I279" i="7" s="1"/>
  <c r="B299" i="7"/>
  <c r="I299" i="7" s="1"/>
  <c r="B316" i="7"/>
  <c r="I316" i="7" s="1"/>
  <c r="B326" i="7"/>
  <c r="B336" i="7"/>
  <c r="I336" i="7" s="1"/>
  <c r="B348" i="7"/>
  <c r="I348" i="7" s="1"/>
  <c r="B358" i="7"/>
  <c r="B368" i="7"/>
  <c r="I368" i="7" s="1"/>
  <c r="B378" i="7"/>
  <c r="I378" i="7" s="1"/>
  <c r="B386" i="7"/>
  <c r="I386" i="7" s="1"/>
  <c r="B394" i="7"/>
  <c r="B402" i="7"/>
  <c r="I402" i="7" s="1"/>
  <c r="B410" i="7"/>
  <c r="I410" i="7" s="1"/>
  <c r="B418" i="7"/>
  <c r="I418" i="7" s="1"/>
  <c r="B426" i="7"/>
  <c r="I426" i="7" s="1"/>
  <c r="B434" i="7"/>
  <c r="I434" i="7" s="1"/>
  <c r="B442" i="7"/>
  <c r="I442" i="7" s="1"/>
  <c r="B450" i="7"/>
  <c r="I450" i="7" s="1"/>
  <c r="B458" i="7"/>
  <c r="I458" i="7" s="1"/>
  <c r="B466" i="7"/>
  <c r="I466" i="7" s="1"/>
  <c r="B474" i="7"/>
  <c r="I474" i="7" s="1"/>
  <c r="B204" i="7"/>
  <c r="I204" i="7" s="1"/>
  <c r="B220" i="7"/>
  <c r="I220" i="7" s="1"/>
  <c r="B236" i="7"/>
  <c r="I236" i="7" s="1"/>
  <c r="B252" i="7"/>
  <c r="I252" i="7" s="1"/>
  <c r="B268" i="7"/>
  <c r="I268" i="7" s="1"/>
  <c r="B284" i="7"/>
  <c r="I284" i="7" s="1"/>
  <c r="B300" i="7"/>
  <c r="I300" i="7" s="1"/>
  <c r="B567" i="7"/>
  <c r="I567" i="7" s="1"/>
  <c r="B571" i="7"/>
  <c r="I571" i="7" s="1"/>
  <c r="B575" i="7"/>
  <c r="I575" i="7" s="1"/>
  <c r="B579" i="7"/>
  <c r="I579" i="7" s="1"/>
  <c r="B583" i="7"/>
  <c r="I583" i="7" s="1"/>
  <c r="B587" i="7"/>
  <c r="I587" i="7" s="1"/>
  <c r="B591" i="7"/>
  <c r="I591" i="7" s="1"/>
  <c r="B595" i="7"/>
  <c r="I595" i="7" s="1"/>
  <c r="B599" i="7"/>
  <c r="I599" i="7" s="1"/>
  <c r="B603" i="7"/>
  <c r="I603" i="7" s="1"/>
  <c r="B607" i="7"/>
  <c r="I607" i="7" s="1"/>
  <c r="B611" i="7"/>
  <c r="I611" i="7" s="1"/>
  <c r="B615" i="7"/>
  <c r="I615" i="7" s="1"/>
  <c r="B619" i="7"/>
  <c r="I619" i="7" s="1"/>
  <c r="B623" i="7"/>
  <c r="I623" i="7" s="1"/>
  <c r="B627" i="7"/>
  <c r="I627" i="7" s="1"/>
  <c r="B631" i="7"/>
  <c r="I631" i="7" s="1"/>
  <c r="B635" i="7"/>
  <c r="I635" i="7" s="1"/>
  <c r="B639" i="7"/>
  <c r="I639" i="7" s="1"/>
  <c r="B643" i="7"/>
  <c r="I643" i="7" s="1"/>
  <c r="B647" i="7"/>
  <c r="I647" i="7" s="1"/>
  <c r="B651" i="7"/>
  <c r="I651" i="7" s="1"/>
  <c r="B655" i="7"/>
  <c r="I655" i="7" s="1"/>
  <c r="B659" i="7"/>
  <c r="I659" i="7" s="1"/>
  <c r="B663" i="7"/>
  <c r="I663" i="7" s="1"/>
  <c r="B667" i="7"/>
  <c r="I667" i="7" s="1"/>
  <c r="B671" i="7"/>
  <c r="I671" i="7" s="1"/>
  <c r="B675" i="7"/>
  <c r="I675" i="7" s="1"/>
  <c r="B679" i="7"/>
  <c r="I679" i="7" s="1"/>
  <c r="B683" i="7"/>
  <c r="K683" i="7" s="1"/>
  <c r="L683" i="7" s="1"/>
  <c r="B687" i="7"/>
  <c r="B691" i="7"/>
  <c r="B695" i="7"/>
  <c r="B699" i="7"/>
  <c r="K699" i="7" s="1"/>
  <c r="L699" i="7" s="1"/>
  <c r="B703" i="7"/>
  <c r="B707" i="7"/>
  <c r="B711" i="7"/>
  <c r="B715" i="7"/>
  <c r="K715" i="7" s="1"/>
  <c r="L715" i="7" s="1"/>
  <c r="B719" i="7"/>
  <c r="B723" i="7"/>
  <c r="B727" i="7"/>
  <c r="B731" i="7"/>
  <c r="K731" i="7" s="1"/>
  <c r="L731" i="7" s="1"/>
  <c r="B735" i="7"/>
  <c r="B739" i="7"/>
  <c r="B743" i="7"/>
  <c r="B747" i="7"/>
  <c r="K747" i="7" s="1"/>
  <c r="L747" i="7" s="1"/>
  <c r="B16" i="7"/>
  <c r="I16" i="7" s="1"/>
  <c r="B777" i="7"/>
  <c r="B40" i="7"/>
  <c r="I40" i="7" s="1"/>
  <c r="B65" i="7"/>
  <c r="I65" i="7" s="1"/>
  <c r="B81" i="7"/>
  <c r="I81" i="7" s="1"/>
  <c r="B97" i="7"/>
  <c r="I97" i="7" s="1"/>
  <c r="B113" i="7"/>
  <c r="I113" i="7" s="1"/>
  <c r="B129" i="7"/>
  <c r="I129" i="7" s="1"/>
  <c r="B145" i="7"/>
  <c r="B161" i="7"/>
  <c r="I161" i="7" s="1"/>
  <c r="B177" i="7"/>
  <c r="B193" i="7"/>
  <c r="I193" i="7" s="1"/>
  <c r="B42" i="7"/>
  <c r="I42" i="7" s="1"/>
  <c r="B249" i="7"/>
  <c r="I249" i="7" s="1"/>
  <c r="B311" i="7"/>
  <c r="I311" i="7" s="1"/>
  <c r="B343" i="7"/>
  <c r="I343" i="7" s="1"/>
  <c r="B375" i="7"/>
  <c r="I375" i="7" s="1"/>
  <c r="B401" i="7"/>
  <c r="I401" i="7" s="1"/>
  <c r="B423" i="7"/>
  <c r="I423" i="7" s="1"/>
  <c r="B443" i="7"/>
  <c r="I443" i="7" s="1"/>
  <c r="B465" i="7"/>
  <c r="I465" i="7" s="1"/>
  <c r="B482" i="7"/>
  <c r="I482" i="7" s="1"/>
  <c r="B492" i="7"/>
  <c r="I492" i="7" s="1"/>
  <c r="B501" i="7"/>
  <c r="I501" i="7" s="1"/>
  <c r="B509" i="7"/>
  <c r="B517" i="7"/>
  <c r="I517" i="7" s="1"/>
  <c r="B525" i="7"/>
  <c r="B533" i="7"/>
  <c r="I533" i="7" s="1"/>
  <c r="B541" i="7"/>
  <c r="B549" i="7"/>
  <c r="I549" i="7" s="1"/>
  <c r="B557" i="7"/>
  <c r="I557" i="7" s="1"/>
  <c r="B565" i="7"/>
  <c r="I565" i="7" s="1"/>
  <c r="B222" i="7"/>
  <c r="I222" i="7" s="1"/>
  <c r="B254" i="7"/>
  <c r="I254" i="7" s="1"/>
  <c r="B286" i="7"/>
  <c r="I286" i="7" s="1"/>
  <c r="B203" i="7"/>
  <c r="I203" i="7" s="1"/>
  <c r="B235" i="7"/>
  <c r="I235" i="7" s="1"/>
  <c r="B263" i="7"/>
  <c r="I263" i="7" s="1"/>
  <c r="B283" i="7"/>
  <c r="B307" i="7"/>
  <c r="I307" i="7" s="1"/>
  <c r="B318" i="7"/>
  <c r="I318" i="7" s="1"/>
  <c r="B328" i="7"/>
  <c r="B340" i="7"/>
  <c r="I340" i="7" s="1"/>
  <c r="B350" i="7"/>
  <c r="I350" i="7" s="1"/>
  <c r="B360" i="7"/>
  <c r="B372" i="7"/>
  <c r="I372" i="7" s="1"/>
  <c r="B380" i="7"/>
  <c r="I380" i="7" s="1"/>
  <c r="B388" i="7"/>
  <c r="I388" i="7" s="1"/>
  <c r="B396" i="7"/>
  <c r="I396" i="7" s="1"/>
  <c r="B404" i="7"/>
  <c r="I404" i="7" s="1"/>
  <c r="B412" i="7"/>
  <c r="I412" i="7" s="1"/>
  <c r="B420" i="7"/>
  <c r="I420" i="7" s="1"/>
  <c r="B428" i="7"/>
  <c r="B436" i="7"/>
  <c r="I436" i="7" s="1"/>
  <c r="B444" i="7"/>
  <c r="I444" i="7" s="1"/>
  <c r="B452" i="7"/>
  <c r="I452" i="7" s="1"/>
  <c r="B460" i="7"/>
  <c r="I460" i="7" s="1"/>
  <c r="B468" i="7"/>
  <c r="I468" i="7" s="1"/>
  <c r="B476" i="7"/>
  <c r="I476" i="7" s="1"/>
  <c r="B208" i="7"/>
  <c r="I208" i="7" s="1"/>
  <c r="B224" i="7"/>
  <c r="I224" i="7" s="1"/>
  <c r="B240" i="7"/>
  <c r="I240" i="7" s="1"/>
  <c r="B256" i="7"/>
  <c r="I256" i="7" s="1"/>
  <c r="B272" i="7"/>
  <c r="I272" i="7" s="1"/>
  <c r="B288" i="7"/>
  <c r="I288" i="7" s="1"/>
  <c r="B304" i="7"/>
  <c r="B568" i="7"/>
  <c r="I568" i="7" s="1"/>
  <c r="B572" i="7"/>
  <c r="I572" i="7" s="1"/>
  <c r="B576" i="7"/>
  <c r="I576" i="7" s="1"/>
  <c r="B580" i="7"/>
  <c r="I580" i="7" s="1"/>
  <c r="B584" i="7"/>
  <c r="I584" i="7" s="1"/>
  <c r="B588" i="7"/>
  <c r="I588" i="7" s="1"/>
  <c r="B592" i="7"/>
  <c r="I592" i="7" s="1"/>
  <c r="B596" i="7"/>
  <c r="I596" i="7" s="1"/>
  <c r="B600" i="7"/>
  <c r="I600" i="7" s="1"/>
  <c r="B604" i="7"/>
  <c r="I604" i="7" s="1"/>
  <c r="B608" i="7"/>
  <c r="I608" i="7" s="1"/>
  <c r="B612" i="7"/>
  <c r="I612" i="7" s="1"/>
  <c r="B616" i="7"/>
  <c r="I616" i="7" s="1"/>
  <c r="B620" i="7"/>
  <c r="I620" i="7" s="1"/>
  <c r="B624" i="7"/>
  <c r="I624" i="7" s="1"/>
  <c r="B628" i="7"/>
  <c r="I628" i="7" s="1"/>
  <c r="B632" i="7"/>
  <c r="I632" i="7" s="1"/>
  <c r="B636" i="7"/>
  <c r="I636" i="7" s="1"/>
  <c r="B640" i="7"/>
  <c r="I640" i="7" s="1"/>
  <c r="B754" i="7"/>
  <c r="B762" i="7"/>
  <c r="B770" i="7"/>
  <c r="B778" i="7"/>
  <c r="B786" i="7"/>
  <c r="B745" i="7"/>
  <c r="B740" i="7"/>
  <c r="B734" i="7"/>
  <c r="B729" i="7"/>
  <c r="B724" i="7"/>
  <c r="B718" i="7"/>
  <c r="B713" i="7"/>
  <c r="B708" i="7"/>
  <c r="B702" i="7"/>
  <c r="B697" i="7"/>
  <c r="B692" i="7"/>
  <c r="B686" i="7"/>
  <c r="B681" i="7"/>
  <c r="B676" i="7"/>
  <c r="I676" i="7" s="1"/>
  <c r="B670" i="7"/>
  <c r="I670" i="7" s="1"/>
  <c r="B665" i="7"/>
  <c r="I665" i="7" s="1"/>
  <c r="B660" i="7"/>
  <c r="I660" i="7" s="1"/>
  <c r="B654" i="7"/>
  <c r="I654" i="7" s="1"/>
  <c r="B649" i="7"/>
  <c r="I649" i="7" s="1"/>
  <c r="B644" i="7"/>
  <c r="I644" i="7" s="1"/>
  <c r="B637" i="7"/>
  <c r="I637" i="7" s="1"/>
  <c r="B629" i="7"/>
  <c r="I629" i="7" s="1"/>
  <c r="B621" i="7"/>
  <c r="I621" i="7" s="1"/>
  <c r="B613" i="7"/>
  <c r="I613" i="7" s="1"/>
  <c r="B605" i="7"/>
  <c r="I605" i="7" s="1"/>
  <c r="B597" i="7"/>
  <c r="I597" i="7" s="1"/>
  <c r="B589" i="7"/>
  <c r="I589" i="7" s="1"/>
  <c r="B581" i="7"/>
  <c r="I581" i="7" s="1"/>
  <c r="B573" i="7"/>
  <c r="I573" i="7" s="1"/>
  <c r="B308" i="7"/>
  <c r="I308" i="7" s="1"/>
  <c r="B276" i="7"/>
  <c r="I276" i="7" s="1"/>
  <c r="B244" i="7"/>
  <c r="I244" i="7" s="1"/>
  <c r="B212" i="7"/>
  <c r="I212" i="7" s="1"/>
  <c r="B470" i="7"/>
  <c r="I470" i="7" s="1"/>
  <c r="B454" i="7"/>
  <c r="I454" i="7" s="1"/>
  <c r="B438" i="7"/>
  <c r="I438" i="7" s="1"/>
  <c r="B422" i="7"/>
  <c r="I422" i="7" s="1"/>
  <c r="B406" i="7"/>
  <c r="I406" i="7" s="1"/>
  <c r="B390" i="7"/>
  <c r="B374" i="7"/>
  <c r="I374" i="7" s="1"/>
  <c r="B352" i="7"/>
  <c r="I352" i="7" s="1"/>
  <c r="B332" i="7"/>
  <c r="I332" i="7" s="1"/>
  <c r="B310" i="7"/>
  <c r="I310" i="7" s="1"/>
  <c r="B267" i="7"/>
  <c r="B211" i="7"/>
  <c r="I211" i="7" s="1"/>
  <c r="B262" i="7"/>
  <c r="I262" i="7" s="1"/>
  <c r="B198" i="7"/>
  <c r="I198" i="7" s="1"/>
  <c r="B551" i="7"/>
  <c r="I551" i="7" s="1"/>
  <c r="B535" i="7"/>
  <c r="I535" i="7" s="1"/>
  <c r="B519" i="7"/>
  <c r="I519" i="7" s="1"/>
  <c r="B503" i="7"/>
  <c r="I503" i="7" s="1"/>
  <c r="B484" i="7"/>
  <c r="I484" i="7" s="1"/>
  <c r="B449" i="7"/>
  <c r="I449" i="7" s="1"/>
  <c r="B407" i="7"/>
  <c r="I407" i="7" s="1"/>
  <c r="B351" i="7"/>
  <c r="I351" i="7" s="1"/>
  <c r="B265" i="7"/>
  <c r="I265" i="7" s="1"/>
  <c r="B19" i="7"/>
  <c r="I19" i="7" s="1"/>
  <c r="B165" i="7"/>
  <c r="I165" i="7" s="1"/>
  <c r="B133" i="7"/>
  <c r="I133" i="7" s="1"/>
  <c r="B101" i="7"/>
  <c r="I101" i="7" s="1"/>
  <c r="B69" i="7"/>
  <c r="I69" i="7" s="1"/>
  <c r="B25" i="7"/>
  <c r="I25" i="7" s="1"/>
  <c r="B8" i="7"/>
  <c r="I8" i="7" s="1"/>
  <c r="B756" i="7"/>
  <c r="B764" i="7"/>
  <c r="K764" i="7" s="1"/>
  <c r="L764" i="7" s="1"/>
  <c r="B772" i="7"/>
  <c r="B780" i="7"/>
  <c r="K780" i="7" s="1"/>
  <c r="L780" i="7" s="1"/>
  <c r="B5" i="7"/>
  <c r="I5" i="7" s="1"/>
  <c r="B744" i="7"/>
  <c r="B738" i="7"/>
  <c r="B733" i="7"/>
  <c r="B728" i="7"/>
  <c r="B722" i="7"/>
  <c r="B717" i="7"/>
  <c r="B712" i="7"/>
  <c r="B706" i="7"/>
  <c r="B701" i="7"/>
  <c r="B696" i="7"/>
  <c r="B690" i="7"/>
  <c r="B685" i="7"/>
  <c r="B680" i="7"/>
  <c r="I680" i="7" s="1"/>
  <c r="B674" i="7"/>
  <c r="I674" i="7" s="1"/>
  <c r="B669" i="7"/>
  <c r="I669" i="7" s="1"/>
  <c r="B664" i="7"/>
  <c r="I664" i="7" s="1"/>
  <c r="B658" i="7"/>
  <c r="I658" i="7" s="1"/>
  <c r="B653" i="7"/>
  <c r="I653" i="7" s="1"/>
  <c r="B648" i="7"/>
  <c r="I648" i="7" s="1"/>
  <c r="B642" i="7"/>
  <c r="I642" i="7" s="1"/>
  <c r="B634" i="7"/>
  <c r="I634" i="7" s="1"/>
  <c r="B626" i="7"/>
  <c r="I626" i="7" s="1"/>
  <c r="B618" i="7"/>
  <c r="I618" i="7" s="1"/>
  <c r="B610" i="7"/>
  <c r="I610" i="7" s="1"/>
  <c r="B602" i="7"/>
  <c r="I602" i="7" s="1"/>
  <c r="B594" i="7"/>
  <c r="I594" i="7" s="1"/>
  <c r="B586" i="7"/>
  <c r="I586" i="7" s="1"/>
  <c r="B578" i="7"/>
  <c r="I578" i="7" s="1"/>
  <c r="B570" i="7"/>
  <c r="I570" i="7" s="1"/>
  <c r="B296" i="7"/>
  <c r="I296" i="7" s="1"/>
  <c r="B264" i="7"/>
  <c r="I264" i="7" s="1"/>
  <c r="B232" i="7"/>
  <c r="B200" i="7"/>
  <c r="B464" i="7"/>
  <c r="I464" i="7" s="1"/>
  <c r="B448" i="7"/>
  <c r="I448" i="7" s="1"/>
  <c r="B432" i="7"/>
  <c r="I432" i="7" s="1"/>
  <c r="B416" i="7"/>
  <c r="I416" i="7" s="1"/>
  <c r="B400" i="7"/>
  <c r="I400" i="7" s="1"/>
  <c r="B384" i="7"/>
  <c r="I384" i="7" s="1"/>
  <c r="B366" i="7"/>
  <c r="I366" i="7" s="1"/>
  <c r="B344" i="7"/>
  <c r="I344" i="7" s="1"/>
  <c r="B324" i="7"/>
  <c r="I324" i="7" s="1"/>
  <c r="B295" i="7"/>
  <c r="I295" i="7" s="1"/>
  <c r="B251" i="7"/>
  <c r="B302" i="7"/>
  <c r="B238" i="7"/>
  <c r="I238" i="7" s="1"/>
  <c r="B561" i="7"/>
  <c r="I561" i="7" s="1"/>
  <c r="B545" i="7"/>
  <c r="I545" i="7" s="1"/>
  <c r="B529" i="7"/>
  <c r="I529" i="7" s="1"/>
  <c r="B513" i="7"/>
  <c r="I513" i="7" s="1"/>
  <c r="B497" i="7"/>
  <c r="I497" i="7" s="1"/>
  <c r="B475" i="7"/>
  <c r="I475" i="7" s="1"/>
  <c r="B433" i="7"/>
  <c r="I433" i="7" s="1"/>
  <c r="B391" i="7"/>
  <c r="I391" i="7" s="1"/>
  <c r="B327" i="7"/>
  <c r="I327" i="7" s="1"/>
  <c r="B217" i="7"/>
  <c r="I217" i="7" s="1"/>
  <c r="B185" i="7"/>
  <c r="I185" i="7" s="1"/>
  <c r="B153" i="7"/>
  <c r="I153" i="7" s="1"/>
  <c r="B121" i="7"/>
  <c r="I121" i="7" s="1"/>
  <c r="B89" i="7"/>
  <c r="I89" i="7" s="1"/>
  <c r="B57" i="7"/>
  <c r="I57" i="7" s="1"/>
  <c r="B12" i="7"/>
  <c r="I12" i="7" s="1"/>
  <c r="B750" i="7"/>
  <c r="B758" i="7"/>
  <c r="B766" i="7"/>
  <c r="B774" i="7"/>
  <c r="B782" i="7"/>
  <c r="B748" i="7"/>
  <c r="K748" i="7" s="1"/>
  <c r="L748" i="7" s="1"/>
  <c r="B742" i="7"/>
  <c r="B737" i="7"/>
  <c r="B732" i="7"/>
  <c r="K732" i="7" s="1"/>
  <c r="L732" i="7" s="1"/>
  <c r="B726" i="7"/>
  <c r="B721" i="7"/>
  <c r="B716" i="7"/>
  <c r="K716" i="7" s="1"/>
  <c r="L716" i="7" s="1"/>
  <c r="B710" i="7"/>
  <c r="B705" i="7"/>
  <c r="B700" i="7"/>
  <c r="K700" i="7" s="1"/>
  <c r="L700" i="7" s="1"/>
  <c r="B694" i="7"/>
  <c r="B689" i="7"/>
  <c r="B684" i="7"/>
  <c r="K684" i="7" s="1"/>
  <c r="L684" i="7" s="1"/>
  <c r="B678" i="7"/>
  <c r="I678" i="7" s="1"/>
  <c r="B673" i="7"/>
  <c r="I673" i="7" s="1"/>
  <c r="B668" i="7"/>
  <c r="I668" i="7" s="1"/>
  <c r="B662" i="7"/>
  <c r="I662" i="7" s="1"/>
  <c r="B657" i="7"/>
  <c r="I657" i="7" s="1"/>
  <c r="B652" i="7"/>
  <c r="I652" i="7" s="1"/>
  <c r="B646" i="7"/>
  <c r="I646" i="7" s="1"/>
  <c r="B641" i="7"/>
  <c r="I641" i="7" s="1"/>
  <c r="B633" i="7"/>
  <c r="I633" i="7" s="1"/>
  <c r="B625" i="7"/>
  <c r="I625" i="7" s="1"/>
  <c r="B617" i="7"/>
  <c r="I617" i="7" s="1"/>
  <c r="B609" i="7"/>
  <c r="I609" i="7" s="1"/>
  <c r="B601" i="7"/>
  <c r="I601" i="7" s="1"/>
  <c r="B593" i="7"/>
  <c r="I593" i="7" s="1"/>
  <c r="B585" i="7"/>
  <c r="I585" i="7" s="1"/>
  <c r="B577" i="7"/>
  <c r="I577" i="7" s="1"/>
  <c r="B569" i="7"/>
  <c r="I569" i="7" s="1"/>
  <c r="B292" i="7"/>
  <c r="I292" i="7" s="1"/>
  <c r="B260" i="7"/>
  <c r="I260" i="7" s="1"/>
  <c r="B228" i="7"/>
  <c r="I228" i="7" s="1"/>
  <c r="B18" i="7"/>
  <c r="I18" i="7" s="1"/>
  <c r="B462" i="7"/>
  <c r="I462" i="7" s="1"/>
  <c r="B446" i="7"/>
  <c r="I446" i="7" s="1"/>
  <c r="B430" i="7"/>
  <c r="I430" i="7" s="1"/>
  <c r="B414" i="7"/>
  <c r="I414" i="7" s="1"/>
  <c r="B398" i="7"/>
  <c r="I398" i="7" s="1"/>
  <c r="B382" i="7"/>
  <c r="I382" i="7" s="1"/>
  <c r="B364" i="7"/>
  <c r="I364" i="7" s="1"/>
  <c r="B342" i="7"/>
  <c r="I342" i="7" s="1"/>
  <c r="B320" i="7"/>
  <c r="I320" i="7" s="1"/>
  <c r="B291" i="7"/>
  <c r="I291" i="7" s="1"/>
  <c r="B243" i="7"/>
  <c r="I243" i="7" s="1"/>
  <c r="B294" i="7"/>
  <c r="I294" i="7" s="1"/>
  <c r="B230" i="7"/>
  <c r="I230" i="7" s="1"/>
  <c r="B559" i="7"/>
  <c r="I559" i="7" s="1"/>
  <c r="B543" i="7"/>
  <c r="I543" i="7" s="1"/>
  <c r="B527" i="7"/>
  <c r="I527" i="7" s="1"/>
  <c r="B511" i="7"/>
  <c r="I511" i="7" s="1"/>
  <c r="B495" i="7"/>
  <c r="I495" i="7" s="1"/>
  <c r="B471" i="7"/>
  <c r="I471" i="7" s="1"/>
  <c r="B427" i="7"/>
  <c r="I427" i="7" s="1"/>
  <c r="B383" i="7"/>
  <c r="I383" i="7" s="1"/>
  <c r="B319" i="7"/>
  <c r="I319" i="7" s="1"/>
  <c r="B201" i="7"/>
  <c r="I201" i="7" s="1"/>
  <c r="B181" i="7"/>
  <c r="I181" i="7" s="1"/>
  <c r="B149" i="7"/>
  <c r="I149" i="7" s="1"/>
  <c r="B117" i="7"/>
  <c r="I117" i="7" s="1"/>
  <c r="B85" i="7"/>
  <c r="I85" i="7" s="1"/>
  <c r="B53" i="7"/>
  <c r="I53" i="7" s="1"/>
  <c r="B761" i="7"/>
  <c r="I279" i="4"/>
  <c r="I343" i="4"/>
  <c r="I589" i="4"/>
  <c r="I781" i="4"/>
  <c r="G5" i="7"/>
  <c r="G17" i="7"/>
  <c r="G13" i="7"/>
  <c r="G9" i="7"/>
  <c r="I672" i="4"/>
  <c r="I99" i="4"/>
  <c r="I383" i="4"/>
  <c r="I511" i="4"/>
  <c r="I681" i="4"/>
  <c r="I69" i="4"/>
  <c r="I111" i="4"/>
  <c r="I327" i="4"/>
  <c r="I404" i="4"/>
  <c r="I420" i="4"/>
  <c r="I484" i="4"/>
  <c r="I500" i="4"/>
  <c r="I516" i="4"/>
  <c r="I767" i="4"/>
  <c r="I639" i="4"/>
  <c r="I575" i="4"/>
  <c r="I244" i="4"/>
  <c r="I209" i="4"/>
  <c r="I5" i="4"/>
  <c r="I594" i="4"/>
  <c r="I184" i="4"/>
  <c r="I120" i="4"/>
  <c r="I596" i="4"/>
  <c r="I219" i="4"/>
  <c r="I382" i="4"/>
  <c r="I398" i="4"/>
  <c r="I656" i="4"/>
  <c r="I603" i="4"/>
  <c r="I699" i="4"/>
  <c r="I401" i="4"/>
  <c r="I322" i="4"/>
  <c r="I7" i="4"/>
  <c r="L824" i="4"/>
  <c r="L828" i="4"/>
  <c r="L832" i="4"/>
  <c r="L836" i="4"/>
  <c r="L840" i="4"/>
  <c r="L844" i="4"/>
  <c r="L848" i="4"/>
  <c r="L852" i="4"/>
  <c r="L856" i="4"/>
  <c r="L860" i="4"/>
  <c r="L864" i="4"/>
  <c r="L868" i="4"/>
  <c r="L872" i="4"/>
  <c r="L876" i="4"/>
  <c r="L880" i="4"/>
  <c r="L884" i="4"/>
  <c r="L888" i="4"/>
  <c r="L892" i="4"/>
  <c r="L896" i="4"/>
  <c r="L900" i="4"/>
  <c r="L904" i="4"/>
  <c r="L825" i="4"/>
  <c r="L830" i="4"/>
  <c r="L835" i="4"/>
  <c r="L841" i="4"/>
  <c r="L846" i="4"/>
  <c r="L851" i="4"/>
  <c r="L857" i="4"/>
  <c r="L862" i="4"/>
  <c r="L867" i="4"/>
  <c r="L873" i="4"/>
  <c r="L878" i="4"/>
  <c r="L883" i="4"/>
  <c r="L889" i="4"/>
  <c r="L894" i="4"/>
  <c r="L899" i="4"/>
  <c r="L826" i="4"/>
  <c r="L831" i="4"/>
  <c r="L837" i="4"/>
  <c r="L842" i="4"/>
  <c r="L847" i="4"/>
  <c r="L853" i="4"/>
  <c r="L858" i="4"/>
  <c r="L863" i="4"/>
  <c r="L869" i="4"/>
  <c r="L874" i="4"/>
  <c r="L879" i="4"/>
  <c r="L885" i="4"/>
  <c r="L890" i="4"/>
  <c r="L895" i="4"/>
  <c r="L901" i="4"/>
  <c r="L829" i="4"/>
  <c r="L839" i="4"/>
  <c r="L850" i="4"/>
  <c r="L861" i="4"/>
  <c r="L871" i="4"/>
  <c r="L882" i="4"/>
  <c r="L893" i="4"/>
  <c r="L903" i="4"/>
  <c r="L588" i="4"/>
  <c r="L467" i="4"/>
  <c r="L420" i="4"/>
  <c r="L13" i="4"/>
  <c r="L508" i="4"/>
  <c r="L66" i="4"/>
  <c r="L661" i="4"/>
  <c r="L822" i="4"/>
  <c r="L833" i="4"/>
  <c r="L843" i="4"/>
  <c r="L854" i="4"/>
  <c r="L865" i="4"/>
  <c r="L875" i="4"/>
  <c r="L886" i="4"/>
  <c r="L897" i="4"/>
  <c r="L800" i="4"/>
  <c r="L801" i="4"/>
  <c r="L802" i="4"/>
  <c r="L803" i="4"/>
  <c r="L804" i="4"/>
  <c r="L805" i="4"/>
  <c r="L806" i="4"/>
  <c r="L807" i="4"/>
  <c r="L808" i="4"/>
  <c r="L809" i="4"/>
  <c r="L810" i="4"/>
  <c r="L811" i="4"/>
  <c r="L812" i="4"/>
  <c r="L813" i="4"/>
  <c r="L814" i="4"/>
  <c r="L815" i="4"/>
  <c r="L816" i="4"/>
  <c r="L817" i="4"/>
  <c r="L818" i="4"/>
  <c r="L819" i="4"/>
  <c r="L820" i="4"/>
  <c r="L821" i="4"/>
  <c r="L823" i="4"/>
  <c r="L834" i="4"/>
  <c r="L845" i="4"/>
  <c r="L855" i="4"/>
  <c r="L866" i="4"/>
  <c r="L877" i="4"/>
  <c r="L887" i="4"/>
  <c r="L898" i="4"/>
  <c r="L570" i="4"/>
  <c r="L609" i="4"/>
  <c r="L357" i="4"/>
  <c r="L489" i="4"/>
  <c r="L282" i="4"/>
  <c r="L725" i="4"/>
  <c r="L597" i="4"/>
  <c r="L881" i="4"/>
  <c r="L838" i="4"/>
  <c r="I704" i="4"/>
  <c r="I195" i="4"/>
  <c r="I262" i="4"/>
  <c r="I326" i="4"/>
  <c r="I387" i="4"/>
  <c r="I403" i="4"/>
  <c r="I451" i="4"/>
  <c r="I467" i="4"/>
  <c r="I531" i="4"/>
  <c r="I737" i="4"/>
  <c r="I673" i="4"/>
  <c r="I609" i="4"/>
  <c r="I239" i="4"/>
  <c r="I271" i="4"/>
  <c r="I360" i="4"/>
  <c r="I408" i="4"/>
  <c r="I424" i="4"/>
  <c r="I472" i="4"/>
  <c r="I145" i="4"/>
  <c r="I81" i="4"/>
  <c r="I724" i="4"/>
  <c r="I301" i="4"/>
  <c r="I237" i="4"/>
  <c r="I98" i="4"/>
  <c r="I77" i="4"/>
  <c r="I728" i="4"/>
  <c r="I664" i="4"/>
  <c r="I682" i="4"/>
  <c r="I100" i="4"/>
  <c r="I84" i="4"/>
  <c r="I588" i="4"/>
  <c r="I63" i="4"/>
  <c r="I191" i="4"/>
  <c r="I370" i="4"/>
  <c r="I386" i="4"/>
  <c r="I434" i="4"/>
  <c r="I530" i="4"/>
  <c r="I361" i="4"/>
  <c r="I553" i="4"/>
  <c r="I659" i="4"/>
  <c r="I453" i="4"/>
  <c r="L185" i="4"/>
  <c r="L291" i="4"/>
  <c r="L156" i="4"/>
  <c r="L141" i="4"/>
  <c r="L14" i="4"/>
  <c r="L122" i="4"/>
  <c r="L717" i="4"/>
  <c r="L589" i="4"/>
  <c r="L226" i="4"/>
  <c r="L354" i="4"/>
  <c r="L470" i="4"/>
  <c r="L556" i="4"/>
  <c r="L334" i="4"/>
  <c r="L724" i="4"/>
  <c r="L730" i="4"/>
  <c r="L109" i="4"/>
  <c r="L285" i="4"/>
  <c r="L456" i="4"/>
  <c r="L462" i="4"/>
  <c r="L228" i="4"/>
  <c r="L681" i="4"/>
  <c r="L328" i="4"/>
  <c r="L563" i="4"/>
  <c r="L339" i="4"/>
  <c r="L115" i="4"/>
  <c r="L667" i="4"/>
  <c r="L62" i="4"/>
  <c r="L345" i="4"/>
  <c r="L74" i="4"/>
  <c r="L202" i="4"/>
  <c r="L330" i="4"/>
  <c r="L454" i="4"/>
  <c r="L540" i="4"/>
  <c r="L262" i="4"/>
  <c r="L620" i="4"/>
  <c r="L698" i="4"/>
  <c r="L77" i="4"/>
  <c r="L253" i="4"/>
  <c r="L421" i="4"/>
  <c r="L278" i="4"/>
  <c r="L296" i="4"/>
  <c r="L713" i="4"/>
  <c r="L392" i="4"/>
  <c r="L64" i="4"/>
  <c r="L379" i="4"/>
  <c r="L155" i="4"/>
  <c r="L715" i="4"/>
  <c r="L711" i="4"/>
  <c r="L506" i="4"/>
  <c r="L50" i="4"/>
  <c r="L178" i="4"/>
  <c r="L306" i="4"/>
  <c r="L434" i="4"/>
  <c r="L524" i="4"/>
  <c r="L190" i="4"/>
  <c r="L553" i="4"/>
  <c r="L666" i="4"/>
  <c r="L45" i="4"/>
  <c r="L221" i="4"/>
  <c r="L389" i="4"/>
  <c r="L86" i="4"/>
  <c r="L360" i="4"/>
  <c r="L745" i="4"/>
  <c r="L576" i="4"/>
  <c r="L104" i="4"/>
  <c r="L419" i="4"/>
  <c r="L195" i="4"/>
  <c r="L755" i="4"/>
  <c r="L631" i="4"/>
  <c r="L560" i="4"/>
  <c r="L775" i="4"/>
  <c r="L40" i="4"/>
  <c r="L422" i="4"/>
  <c r="L722" i="4"/>
  <c r="L465" i="4"/>
  <c r="L34" i="4"/>
  <c r="L677" i="4"/>
  <c r="L528" i="4"/>
  <c r="L411" i="4"/>
  <c r="L344" i="4"/>
  <c r="L61" i="4"/>
  <c r="L529" i="4"/>
  <c r="L90" i="4"/>
  <c r="L701" i="4"/>
  <c r="L629" i="4"/>
  <c r="L410" i="4"/>
  <c r="L546" i="4"/>
  <c r="L579" i="4"/>
  <c r="I147" i="4"/>
  <c r="L870" i="4"/>
  <c r="L827" i="4"/>
  <c r="I736" i="4"/>
  <c r="I78" i="4"/>
  <c r="I206" i="4"/>
  <c r="I302" i="4"/>
  <c r="I391" i="4"/>
  <c r="I423" i="4"/>
  <c r="I455" i="4"/>
  <c r="I503" i="4"/>
  <c r="I551" i="4"/>
  <c r="I567" i="4"/>
  <c r="I761" i="4"/>
  <c r="I729" i="4"/>
  <c r="I47" i="4"/>
  <c r="I175" i="4"/>
  <c r="I396" i="4"/>
  <c r="I540" i="4"/>
  <c r="I719" i="4"/>
  <c r="I655" i="4"/>
  <c r="I591" i="4"/>
  <c r="I348" i="4"/>
  <c r="I316" i="4"/>
  <c r="I268" i="4"/>
  <c r="I220" i="4"/>
  <c r="I182" i="4"/>
  <c r="I161" i="4"/>
  <c r="I97" i="4"/>
  <c r="I313" i="4"/>
  <c r="I281" i="4"/>
  <c r="I265" i="4"/>
  <c r="I233" i="4"/>
  <c r="I199" i="4"/>
  <c r="I178" i="4"/>
  <c r="I135" i="4"/>
  <c r="I114" i="4"/>
  <c r="I71" i="4"/>
  <c r="I50" i="4"/>
  <c r="I21" i="4"/>
  <c r="I42" i="4"/>
  <c r="I192" i="4"/>
  <c r="I160" i="4"/>
  <c r="I128" i="4"/>
  <c r="I48" i="4"/>
  <c r="I718" i="4"/>
  <c r="I654" i="4"/>
  <c r="I590" i="4"/>
  <c r="I580" i="4"/>
  <c r="I74" i="4"/>
  <c r="I235" i="4"/>
  <c r="I331" i="4"/>
  <c r="I390" i="4"/>
  <c r="I406" i="4"/>
  <c r="I502" i="4"/>
  <c r="I550" i="4"/>
  <c r="I505" i="4"/>
  <c r="I741" i="4"/>
  <c r="I613" i="4"/>
  <c r="I720" i="4"/>
  <c r="I314" i="4"/>
  <c r="I525" i="4"/>
  <c r="I707" i="4"/>
  <c r="I643" i="4"/>
  <c r="I579" i="4"/>
  <c r="I330" i="4"/>
  <c r="I405" i="4"/>
  <c r="I469" i="4"/>
  <c r="L294" i="4"/>
  <c r="L515" i="4"/>
  <c r="L604" i="4"/>
  <c r="L762" i="4"/>
  <c r="L486" i="4"/>
  <c r="L58" i="4"/>
  <c r="L685" i="4"/>
  <c r="L130" i="4"/>
  <c r="L258" i="4"/>
  <c r="L386" i="4"/>
  <c r="L492" i="4"/>
  <c r="L30" i="4"/>
  <c r="L430" i="4"/>
  <c r="L602" i="4"/>
  <c r="L770" i="4"/>
  <c r="L157" i="4"/>
  <c r="L325" i="4"/>
  <c r="L504" i="4"/>
  <c r="L692" i="4"/>
  <c r="L28" i="4"/>
  <c r="L641" i="4"/>
  <c r="L232" i="4"/>
  <c r="L507" i="4"/>
  <c r="L283" i="4"/>
  <c r="L51" i="4"/>
  <c r="L619" i="4"/>
  <c r="L342" i="4"/>
  <c r="L89" i="4"/>
  <c r="L106" i="4"/>
  <c r="L234" i="4"/>
  <c r="L362" i="4"/>
  <c r="L476" i="4"/>
  <c r="L561" i="4"/>
  <c r="L358" i="4"/>
  <c r="L740" i="4"/>
  <c r="L738" i="4"/>
  <c r="L125" i="4"/>
  <c r="L293" i="4"/>
  <c r="L461" i="4"/>
  <c r="L526" i="4"/>
  <c r="L212" i="4"/>
  <c r="L673" i="4"/>
  <c r="L292" i="4"/>
  <c r="L547" i="4"/>
  <c r="L323" i="4"/>
  <c r="L91" i="4"/>
  <c r="L659" i="4"/>
  <c r="L102" i="4"/>
  <c r="L281" i="4"/>
  <c r="L82" i="4"/>
  <c r="L210" i="4"/>
  <c r="L338" i="4"/>
  <c r="L460" i="4"/>
  <c r="L545" i="4"/>
  <c r="L286" i="4"/>
  <c r="L652" i="4"/>
  <c r="L706" i="4"/>
  <c r="L93" i="4"/>
  <c r="L261" i="4"/>
  <c r="L429" i="4"/>
  <c r="L374" i="4"/>
  <c r="L280" i="4"/>
  <c r="L705" i="4"/>
  <c r="L356" i="4"/>
  <c r="L56" i="4"/>
  <c r="L371" i="4"/>
  <c r="L131" i="4"/>
  <c r="L699" i="4"/>
  <c r="L743" i="4"/>
  <c r="L441" i="4"/>
  <c r="L691" i="4"/>
  <c r="L340" i="4"/>
  <c r="L450" i="4"/>
  <c r="L676" i="4"/>
  <c r="L346" i="4"/>
  <c r="L773" i="4"/>
  <c r="L645" i="4"/>
  <c r="L647" i="4"/>
  <c r="L96" i="4"/>
  <c r="L182" i="4"/>
  <c r="L674" i="4"/>
  <c r="L442" i="4"/>
  <c r="L26" i="4"/>
  <c r="L669" i="4"/>
  <c r="I587" i="4"/>
  <c r="I619" i="4"/>
  <c r="I651" i="4"/>
  <c r="I715" i="4"/>
  <c r="I779" i="4"/>
  <c r="L693" i="4"/>
  <c r="L118" i="4"/>
  <c r="L777" i="4"/>
  <c r="I369" i="4"/>
  <c r="L409" i="4"/>
  <c r="K1" i="4"/>
  <c r="L902" i="4"/>
  <c r="L859" i="4"/>
  <c r="I637" i="4"/>
  <c r="I62" i="4"/>
  <c r="J822" i="4"/>
  <c r="J823" i="4"/>
  <c r="J824" i="4"/>
  <c r="J825" i="4"/>
  <c r="J826" i="4"/>
  <c r="J827" i="4"/>
  <c r="J828" i="4"/>
  <c r="J829" i="4"/>
  <c r="J830" i="4"/>
  <c r="J831" i="4"/>
  <c r="J832" i="4"/>
  <c r="J833" i="4"/>
  <c r="J834" i="4"/>
  <c r="J835" i="4"/>
  <c r="J836" i="4"/>
  <c r="J837" i="4"/>
  <c r="J838" i="4"/>
  <c r="J839" i="4"/>
  <c r="J840" i="4"/>
  <c r="J841" i="4"/>
  <c r="J842" i="4"/>
  <c r="J843" i="4"/>
  <c r="J844" i="4"/>
  <c r="J845" i="4"/>
  <c r="J846" i="4"/>
  <c r="J847" i="4"/>
  <c r="J848" i="4"/>
  <c r="J849" i="4"/>
  <c r="J850" i="4"/>
  <c r="J851" i="4"/>
  <c r="J852" i="4"/>
  <c r="J853" i="4"/>
  <c r="J854" i="4"/>
  <c r="J855" i="4"/>
  <c r="J856" i="4"/>
  <c r="J857" i="4"/>
  <c r="J858" i="4"/>
  <c r="J859" i="4"/>
  <c r="J860" i="4"/>
  <c r="J861" i="4"/>
  <c r="J862" i="4"/>
  <c r="J863" i="4"/>
  <c r="J864" i="4"/>
  <c r="J865" i="4"/>
  <c r="J866" i="4"/>
  <c r="J867" i="4"/>
  <c r="J868" i="4"/>
  <c r="J869" i="4"/>
  <c r="J870" i="4"/>
  <c r="J871" i="4"/>
  <c r="J872" i="4"/>
  <c r="J873" i="4"/>
  <c r="J874" i="4"/>
  <c r="J875" i="4"/>
  <c r="J876" i="4"/>
  <c r="J877" i="4"/>
  <c r="J878" i="4"/>
  <c r="J879" i="4"/>
  <c r="J880" i="4"/>
  <c r="J881" i="4"/>
  <c r="J882" i="4"/>
  <c r="J883" i="4"/>
  <c r="J884" i="4"/>
  <c r="J885" i="4"/>
  <c r="J886" i="4"/>
  <c r="J887" i="4"/>
  <c r="J888" i="4"/>
  <c r="J889" i="4"/>
  <c r="J890" i="4"/>
  <c r="J891" i="4"/>
  <c r="J892" i="4"/>
  <c r="J893" i="4"/>
  <c r="J894" i="4"/>
  <c r="J895" i="4"/>
  <c r="J896" i="4"/>
  <c r="J897" i="4"/>
  <c r="J898" i="4"/>
  <c r="J899" i="4"/>
  <c r="J900" i="4"/>
  <c r="J901" i="4"/>
  <c r="J902" i="4"/>
  <c r="J903" i="4"/>
  <c r="J904" i="4"/>
  <c r="K822" i="4"/>
  <c r="K823" i="4"/>
  <c r="K824" i="4"/>
  <c r="K825" i="4"/>
  <c r="K826" i="4"/>
  <c r="K827" i="4"/>
  <c r="K828" i="4"/>
  <c r="K829" i="4"/>
  <c r="K830" i="4"/>
  <c r="K831" i="4"/>
  <c r="K832" i="4"/>
  <c r="K833" i="4"/>
  <c r="K834" i="4"/>
  <c r="K835" i="4"/>
  <c r="K836" i="4"/>
  <c r="K837" i="4"/>
  <c r="K838" i="4"/>
  <c r="K839" i="4"/>
  <c r="K840" i="4"/>
  <c r="K841" i="4"/>
  <c r="K842" i="4"/>
  <c r="K843" i="4"/>
  <c r="K844" i="4"/>
  <c r="K845" i="4"/>
  <c r="K846" i="4"/>
  <c r="K847" i="4"/>
  <c r="K848" i="4"/>
  <c r="K849" i="4"/>
  <c r="K850" i="4"/>
  <c r="K851" i="4"/>
  <c r="K852" i="4"/>
  <c r="K853" i="4"/>
  <c r="K854" i="4"/>
  <c r="K855" i="4"/>
  <c r="K856" i="4"/>
  <c r="K857" i="4"/>
  <c r="K858" i="4"/>
  <c r="K859" i="4"/>
  <c r="K860" i="4"/>
  <c r="K861" i="4"/>
  <c r="K862" i="4"/>
  <c r="K863" i="4"/>
  <c r="K864" i="4"/>
  <c r="K865" i="4"/>
  <c r="K866" i="4"/>
  <c r="K867" i="4"/>
  <c r="K868" i="4"/>
  <c r="K869" i="4"/>
  <c r="K870" i="4"/>
  <c r="K871" i="4"/>
  <c r="K872" i="4"/>
  <c r="K873" i="4"/>
  <c r="K874" i="4"/>
  <c r="K875" i="4"/>
  <c r="K876" i="4"/>
  <c r="K877" i="4"/>
  <c r="K878" i="4"/>
  <c r="K879" i="4"/>
  <c r="K880" i="4"/>
  <c r="K881" i="4"/>
  <c r="K882" i="4"/>
  <c r="K883" i="4"/>
  <c r="K884" i="4"/>
  <c r="K885" i="4"/>
  <c r="K886" i="4"/>
  <c r="K887" i="4"/>
  <c r="K888" i="4"/>
  <c r="K889" i="4"/>
  <c r="K890" i="4"/>
  <c r="K891" i="4"/>
  <c r="K892" i="4"/>
  <c r="K893" i="4"/>
  <c r="K894" i="4"/>
  <c r="K895" i="4"/>
  <c r="K896" i="4"/>
  <c r="K897" i="4"/>
  <c r="K898" i="4"/>
  <c r="K899" i="4"/>
  <c r="K900" i="4"/>
  <c r="K901" i="4"/>
  <c r="K902" i="4"/>
  <c r="K903" i="4"/>
  <c r="K904" i="4"/>
  <c r="M805" i="4"/>
  <c r="M804" i="4"/>
  <c r="M803" i="4"/>
  <c r="M802" i="4"/>
  <c r="M801" i="4"/>
  <c r="M800" i="4"/>
  <c r="I653" i="4"/>
  <c r="M822" i="4"/>
  <c r="M823" i="4"/>
  <c r="M824" i="4"/>
  <c r="M825" i="4"/>
  <c r="M826" i="4"/>
  <c r="M827" i="4"/>
  <c r="M828" i="4"/>
  <c r="M829" i="4"/>
  <c r="M830" i="4"/>
  <c r="M831" i="4"/>
  <c r="M832" i="4"/>
  <c r="M833" i="4"/>
  <c r="M834" i="4"/>
  <c r="M835" i="4"/>
  <c r="M836" i="4"/>
  <c r="M837" i="4"/>
  <c r="M838" i="4"/>
  <c r="M839" i="4"/>
  <c r="M840" i="4"/>
  <c r="M841" i="4"/>
  <c r="M842" i="4"/>
  <c r="M843" i="4"/>
  <c r="M844" i="4"/>
  <c r="M845" i="4"/>
  <c r="M846" i="4"/>
  <c r="M847" i="4"/>
  <c r="M848" i="4"/>
  <c r="M849" i="4"/>
  <c r="M850" i="4"/>
  <c r="M851" i="4"/>
  <c r="M852" i="4"/>
  <c r="M853" i="4"/>
  <c r="M854" i="4"/>
  <c r="M855" i="4"/>
  <c r="M856" i="4"/>
  <c r="M857" i="4"/>
  <c r="M858" i="4"/>
  <c r="M859" i="4"/>
  <c r="M860" i="4"/>
  <c r="M861" i="4"/>
  <c r="M862" i="4"/>
  <c r="M863" i="4"/>
  <c r="M864" i="4"/>
  <c r="M865" i="4"/>
  <c r="M866" i="4"/>
  <c r="M867" i="4"/>
  <c r="M868" i="4"/>
  <c r="M869" i="4"/>
  <c r="M870" i="4"/>
  <c r="M871" i="4"/>
  <c r="M872" i="4"/>
  <c r="M873" i="4"/>
  <c r="M874" i="4"/>
  <c r="M875" i="4"/>
  <c r="M876" i="4"/>
  <c r="M877" i="4"/>
  <c r="M878" i="4"/>
  <c r="M879" i="4"/>
  <c r="M880" i="4"/>
  <c r="M881" i="4"/>
  <c r="M882" i="4"/>
  <c r="M883" i="4"/>
  <c r="M884" i="4"/>
  <c r="M885" i="4"/>
  <c r="M886" i="4"/>
  <c r="M887" i="4"/>
  <c r="M888" i="4"/>
  <c r="M889" i="4"/>
  <c r="M890" i="4"/>
  <c r="M891" i="4"/>
  <c r="M892" i="4"/>
  <c r="M893" i="4"/>
  <c r="M894" i="4"/>
  <c r="M895" i="4"/>
  <c r="M896" i="4"/>
  <c r="M897" i="4"/>
  <c r="M898" i="4"/>
  <c r="M899" i="4"/>
  <c r="M900" i="4"/>
  <c r="M901" i="4"/>
  <c r="M902" i="4"/>
  <c r="M903" i="4"/>
  <c r="M904" i="4"/>
  <c r="K821" i="4"/>
  <c r="K820" i="4"/>
  <c r="K819" i="4"/>
  <c r="K818" i="4"/>
  <c r="K817" i="4"/>
  <c r="K816" i="4"/>
  <c r="K815" i="4"/>
  <c r="K814" i="4"/>
  <c r="K813" i="4"/>
  <c r="K812" i="4"/>
  <c r="K811" i="4"/>
  <c r="K810" i="4"/>
  <c r="K809" i="4"/>
  <c r="K808" i="4"/>
  <c r="K807" i="4"/>
  <c r="K806" i="4"/>
  <c r="K805" i="4"/>
  <c r="K804" i="4"/>
  <c r="K803" i="4"/>
  <c r="K802" i="4"/>
  <c r="K801" i="4"/>
  <c r="K800" i="4"/>
  <c r="I782" i="4" l="1"/>
  <c r="I721" i="7"/>
  <c r="K721" i="7"/>
  <c r="L721" i="7" s="1"/>
  <c r="I701" i="7"/>
  <c r="K701" i="7"/>
  <c r="L701" i="7" s="1"/>
  <c r="I722" i="7"/>
  <c r="K722" i="7"/>
  <c r="L722" i="7" s="1"/>
  <c r="I681" i="7"/>
  <c r="K681" i="7"/>
  <c r="L681" i="7" s="1"/>
  <c r="I762" i="7"/>
  <c r="K762" i="7"/>
  <c r="L762" i="7" s="1"/>
  <c r="I743" i="7"/>
  <c r="K743" i="7"/>
  <c r="L743" i="7" s="1"/>
  <c r="I695" i="7"/>
  <c r="K695" i="7"/>
  <c r="L695" i="7" s="1"/>
  <c r="I765" i="7"/>
  <c r="K765" i="7"/>
  <c r="L765" i="7" s="1"/>
  <c r="I755" i="7"/>
  <c r="K755" i="7"/>
  <c r="L755" i="7" s="1"/>
  <c r="I709" i="7"/>
  <c r="K709" i="7"/>
  <c r="L709" i="7" s="1"/>
  <c r="I705" i="7"/>
  <c r="K705" i="7"/>
  <c r="L705" i="7" s="1"/>
  <c r="I726" i="7"/>
  <c r="K726" i="7"/>
  <c r="L726" i="7" s="1"/>
  <c r="I758" i="7"/>
  <c r="K758" i="7"/>
  <c r="L758" i="7" s="1"/>
  <c r="I685" i="7"/>
  <c r="K685" i="7"/>
  <c r="L685" i="7" s="1"/>
  <c r="I706" i="7"/>
  <c r="K706" i="7"/>
  <c r="L706" i="7" s="1"/>
  <c r="I728" i="7"/>
  <c r="K728" i="7"/>
  <c r="L728" i="7" s="1"/>
  <c r="I756" i="7"/>
  <c r="K756" i="7"/>
  <c r="L756" i="7" s="1"/>
  <c r="I686" i="7"/>
  <c r="K686" i="7"/>
  <c r="L686" i="7" s="1"/>
  <c r="I708" i="7"/>
  <c r="K708" i="7"/>
  <c r="L708" i="7" s="1"/>
  <c r="I729" i="7"/>
  <c r="K729" i="7"/>
  <c r="L729" i="7" s="1"/>
  <c r="I786" i="7"/>
  <c r="K786" i="7"/>
  <c r="L786" i="7" s="1"/>
  <c r="I754" i="7"/>
  <c r="K754" i="7"/>
  <c r="L754" i="7" s="1"/>
  <c r="I777" i="7"/>
  <c r="K777" i="7"/>
  <c r="L777" i="7" s="1"/>
  <c r="I739" i="7"/>
  <c r="K739" i="7"/>
  <c r="L739" i="7" s="1"/>
  <c r="I723" i="7"/>
  <c r="K723" i="7"/>
  <c r="L723" i="7" s="1"/>
  <c r="I707" i="7"/>
  <c r="K707" i="7"/>
  <c r="L707" i="7" s="1"/>
  <c r="I691" i="7"/>
  <c r="K691" i="7"/>
  <c r="L691" i="7" s="1"/>
  <c r="I753" i="7"/>
  <c r="K753" i="7"/>
  <c r="L753" i="7" s="1"/>
  <c r="I781" i="7"/>
  <c r="K781" i="7"/>
  <c r="L781" i="7" s="1"/>
  <c r="I751" i="7"/>
  <c r="K751" i="7"/>
  <c r="L751" i="7" s="1"/>
  <c r="I783" i="7"/>
  <c r="K783" i="7"/>
  <c r="L783" i="7" s="1"/>
  <c r="I749" i="7"/>
  <c r="K749" i="7"/>
  <c r="L749" i="7" s="1"/>
  <c r="I682" i="7"/>
  <c r="K682" i="7"/>
  <c r="L682" i="7" s="1"/>
  <c r="I768" i="7"/>
  <c r="K768" i="7"/>
  <c r="L768" i="7" s="1"/>
  <c r="I730" i="7"/>
  <c r="K730" i="7"/>
  <c r="L730" i="7" s="1"/>
  <c r="I736" i="7"/>
  <c r="K736" i="7"/>
  <c r="L736" i="7" s="1"/>
  <c r="K776" i="7"/>
  <c r="L776" i="7" s="1"/>
  <c r="I766" i="7"/>
  <c r="K766" i="7"/>
  <c r="L766" i="7" s="1"/>
  <c r="I744" i="7"/>
  <c r="K744" i="7"/>
  <c r="L744" i="7" s="1"/>
  <c r="I724" i="7"/>
  <c r="K724" i="7"/>
  <c r="L724" i="7" s="1"/>
  <c r="I727" i="7"/>
  <c r="K727" i="7"/>
  <c r="L727" i="7" s="1"/>
  <c r="I746" i="7"/>
  <c r="K746" i="7"/>
  <c r="L746" i="7" s="1"/>
  <c r="I689" i="7"/>
  <c r="K689" i="7"/>
  <c r="L689" i="7" s="1"/>
  <c r="I710" i="7"/>
  <c r="K710" i="7"/>
  <c r="L710" i="7" s="1"/>
  <c r="I782" i="7"/>
  <c r="K782" i="7"/>
  <c r="L782" i="7" s="1"/>
  <c r="I750" i="7"/>
  <c r="K750" i="7"/>
  <c r="L750" i="7" s="1"/>
  <c r="I690" i="7"/>
  <c r="K690" i="7"/>
  <c r="L690" i="7" s="1"/>
  <c r="I712" i="7"/>
  <c r="K712" i="7"/>
  <c r="L712" i="7" s="1"/>
  <c r="I733" i="7"/>
  <c r="K733" i="7"/>
  <c r="L733" i="7" s="1"/>
  <c r="I692" i="7"/>
  <c r="K692" i="7"/>
  <c r="L692" i="7" s="1"/>
  <c r="I713" i="7"/>
  <c r="K713" i="7"/>
  <c r="L713" i="7" s="1"/>
  <c r="I734" i="7"/>
  <c r="K734" i="7"/>
  <c r="L734" i="7" s="1"/>
  <c r="I778" i="7"/>
  <c r="K778" i="7"/>
  <c r="L778" i="7" s="1"/>
  <c r="I735" i="7"/>
  <c r="K735" i="7"/>
  <c r="L735" i="7" s="1"/>
  <c r="I719" i="7"/>
  <c r="K719" i="7"/>
  <c r="L719" i="7" s="1"/>
  <c r="I703" i="7"/>
  <c r="K703" i="7"/>
  <c r="L703" i="7" s="1"/>
  <c r="I687" i="7"/>
  <c r="K687" i="7"/>
  <c r="L687" i="7" s="1"/>
  <c r="I785" i="7"/>
  <c r="K785" i="7"/>
  <c r="L785" i="7" s="1"/>
  <c r="I757" i="7"/>
  <c r="K757" i="7"/>
  <c r="L757" i="7" s="1"/>
  <c r="I771" i="7"/>
  <c r="K771" i="7"/>
  <c r="L771" i="7" s="1"/>
  <c r="I759" i="7"/>
  <c r="K759" i="7"/>
  <c r="L759" i="7" s="1"/>
  <c r="I788" i="7"/>
  <c r="L788" i="7"/>
  <c r="I704" i="7"/>
  <c r="K704" i="7"/>
  <c r="L704" i="7" s="1"/>
  <c r="I769" i="7"/>
  <c r="K769" i="7"/>
  <c r="L769" i="7" s="1"/>
  <c r="I760" i="7"/>
  <c r="K760" i="7"/>
  <c r="L760" i="7" s="1"/>
  <c r="I784" i="7"/>
  <c r="K784" i="7"/>
  <c r="L784" i="7" s="1"/>
  <c r="K720" i="7"/>
  <c r="L720" i="7" s="1"/>
  <c r="I742" i="7"/>
  <c r="K742" i="7"/>
  <c r="L742" i="7" s="1"/>
  <c r="I702" i="7"/>
  <c r="K702" i="7"/>
  <c r="L702" i="7" s="1"/>
  <c r="I745" i="7"/>
  <c r="K745" i="7"/>
  <c r="L745" i="7" s="1"/>
  <c r="I711" i="7"/>
  <c r="K711" i="7"/>
  <c r="L711" i="7" s="1"/>
  <c r="I787" i="7"/>
  <c r="K787" i="7"/>
  <c r="L787" i="7" s="1"/>
  <c r="I775" i="7"/>
  <c r="K775" i="7"/>
  <c r="L775" i="7" s="1"/>
  <c r="I714" i="7"/>
  <c r="K714" i="7"/>
  <c r="L714" i="7" s="1"/>
  <c r="I761" i="7"/>
  <c r="K761" i="7"/>
  <c r="L761" i="7" s="1"/>
  <c r="I694" i="7"/>
  <c r="K694" i="7"/>
  <c r="L694" i="7" s="1"/>
  <c r="I737" i="7"/>
  <c r="K737" i="7"/>
  <c r="L737" i="7" s="1"/>
  <c r="I774" i="7"/>
  <c r="K774" i="7"/>
  <c r="L774" i="7" s="1"/>
  <c r="I696" i="7"/>
  <c r="K696" i="7"/>
  <c r="L696" i="7" s="1"/>
  <c r="I717" i="7"/>
  <c r="K717" i="7"/>
  <c r="L717" i="7" s="1"/>
  <c r="I738" i="7"/>
  <c r="K738" i="7"/>
  <c r="L738" i="7" s="1"/>
  <c r="I772" i="7"/>
  <c r="K772" i="7"/>
  <c r="L772" i="7" s="1"/>
  <c r="I697" i="7"/>
  <c r="K697" i="7"/>
  <c r="L697" i="7" s="1"/>
  <c r="I718" i="7"/>
  <c r="K718" i="7"/>
  <c r="L718" i="7" s="1"/>
  <c r="I740" i="7"/>
  <c r="K740" i="7"/>
  <c r="L740" i="7" s="1"/>
  <c r="I770" i="7"/>
  <c r="K770" i="7"/>
  <c r="L770" i="7" s="1"/>
  <c r="I773" i="7"/>
  <c r="K773" i="7"/>
  <c r="L773" i="7" s="1"/>
  <c r="K767" i="7"/>
  <c r="L767" i="7" s="1"/>
  <c r="I725" i="7"/>
  <c r="K725" i="7"/>
  <c r="L725" i="7" s="1"/>
  <c r="K688" i="7"/>
  <c r="L688" i="7" s="1"/>
  <c r="I693" i="7"/>
  <c r="K693" i="7"/>
  <c r="L693" i="7" s="1"/>
  <c r="K752" i="7"/>
  <c r="L752" i="7" s="1"/>
  <c r="I759" i="4"/>
  <c r="I686" i="4"/>
  <c r="I748" i="4"/>
  <c r="I751" i="4"/>
  <c r="I701" i="4"/>
  <c r="I716" i="7"/>
  <c r="I747" i="7"/>
  <c r="I731" i="7"/>
  <c r="I715" i="7"/>
  <c r="I699" i="7"/>
  <c r="I683" i="7"/>
  <c r="I767" i="7"/>
  <c r="I688" i="7"/>
  <c r="I752" i="7"/>
  <c r="I680" i="4"/>
  <c r="I772" i="4"/>
  <c r="I732" i="7"/>
  <c r="I780" i="7"/>
  <c r="I779" i="7"/>
  <c r="I755" i="4"/>
  <c r="I482" i="4"/>
  <c r="I419" i="4"/>
  <c r="I705" i="4"/>
  <c r="I663" i="4"/>
  <c r="I336" i="4"/>
  <c r="I658" i="4"/>
  <c r="I461" i="4"/>
  <c r="I487" i="4"/>
  <c r="I444" i="4"/>
  <c r="I102" i="4"/>
  <c r="I788" i="4"/>
  <c r="I269" i="4"/>
  <c r="I119" i="4"/>
  <c r="I164" i="4"/>
  <c r="I92" i="4"/>
  <c r="I339" i="4"/>
  <c r="I217" i="4"/>
  <c r="I700" i="4"/>
  <c r="I454" i="4"/>
  <c r="I290" i="4"/>
  <c r="I700" i="7"/>
  <c r="I302" i="7"/>
  <c r="I200" i="7"/>
  <c r="I764" i="7"/>
  <c r="I283" i="7"/>
  <c r="I525" i="7"/>
  <c r="I177" i="7"/>
  <c r="I282" i="7"/>
  <c r="I175" i="7"/>
  <c r="I143" i="7"/>
  <c r="I447" i="7"/>
  <c r="I144" i="7"/>
  <c r="I205" i="7"/>
  <c r="I150" i="7"/>
  <c r="I216" i="7"/>
  <c r="I281" i="7"/>
  <c r="I725" i="4"/>
  <c r="I675" i="4"/>
  <c r="I146" i="4"/>
  <c r="I359" i="4"/>
  <c r="I545" i="4"/>
  <c r="I765" i="4"/>
  <c r="I67" i="4"/>
  <c r="I328" i="4"/>
  <c r="I770" i="4"/>
  <c r="I133" i="4"/>
  <c r="I176" i="4"/>
  <c r="I684" i="7"/>
  <c r="I748" i="7"/>
  <c r="I251" i="7"/>
  <c r="I232" i="7"/>
  <c r="I267" i="7"/>
  <c r="I304" i="7"/>
  <c r="I328" i="7"/>
  <c r="I326" i="7"/>
  <c r="I202" i="7"/>
  <c r="I103" i="7"/>
  <c r="I71" i="7"/>
  <c r="I33" i="7"/>
  <c r="I478" i="7"/>
  <c r="I172" i="7"/>
  <c r="I140" i="7"/>
  <c r="I108" i="7"/>
  <c r="I76" i="7"/>
  <c r="I20" i="7"/>
  <c r="I763" i="7"/>
  <c r="I178" i="7"/>
  <c r="I146" i="7"/>
  <c r="I219" i="7"/>
  <c r="I456" i="7"/>
  <c r="I234" i="4"/>
  <c r="I258" i="4"/>
  <c r="I546" i="4"/>
  <c r="I94" i="4"/>
  <c r="I417" i="4"/>
  <c r="I693" i="4"/>
  <c r="I669" i="4"/>
  <c r="I710" i="4"/>
  <c r="I526" i="4"/>
  <c r="I320" i="4"/>
  <c r="I576" i="4"/>
  <c r="I345" i="4"/>
  <c r="I36" i="4"/>
  <c r="I198" i="4"/>
  <c r="I376" i="4"/>
  <c r="I390" i="7"/>
  <c r="I428" i="7"/>
  <c r="I360" i="7"/>
  <c r="I541" i="7"/>
  <c r="I509" i="7"/>
  <c r="I145" i="7"/>
  <c r="I394" i="7"/>
  <c r="I358" i="7"/>
  <c r="I542" i="7"/>
  <c r="I526" i="7"/>
  <c r="I510" i="7"/>
  <c r="I494" i="7"/>
  <c r="I237" i="7"/>
  <c r="I638" i="4"/>
  <c r="I662" i="4"/>
  <c r="I709" i="4"/>
  <c r="I203" i="4"/>
  <c r="I27" i="4"/>
  <c r="I130" i="4"/>
  <c r="I783" i="4"/>
  <c r="I230" i="4"/>
  <c r="I458" i="4"/>
  <c r="I104" i="4"/>
  <c r="I668" i="4"/>
  <c r="I514" i="4"/>
  <c r="I509" i="4"/>
  <c r="I584" i="4"/>
  <c r="I702" i="4"/>
  <c r="I726" i="4"/>
  <c r="I9" i="4"/>
  <c r="I402" i="4"/>
  <c r="I581" i="4"/>
  <c r="I338" i="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SBT_2016</author>
  </authors>
  <commentList>
    <comment ref="K1" authorId="0" shapeId="0" xr:uid="{00000000-0006-0000-0000-000001000000}">
      <text>
        <r>
          <rPr>
            <b/>
            <sz val="9"/>
            <color indexed="81"/>
            <rFont val="Segoe UI"/>
            <family val="2"/>
          </rPr>
          <t>Mar 2024=100
x 4.209238238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L1" authorId="0" shapeId="0" xr:uid="{00000000-0006-0000-0000-000002000000}">
      <text>
        <r>
          <rPr>
            <b/>
            <sz val="9"/>
            <color indexed="81"/>
            <rFont val="Segoe UI"/>
            <family val="2"/>
          </rPr>
          <t>Mar 2024=100 
x 3.714240261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Segoe UI"/>
            <family val="2"/>
          </rPr>
          <t>Mar 2024=100 
x 4.227283149</t>
        </r>
      </text>
    </comment>
    <comment ref="D3" authorId="0" shapeId="0" xr:uid="{C00B4075-2047-43F9-97A6-6AFE0FE1BBAF}">
      <text>
        <r>
          <rPr>
            <b/>
            <sz val="9"/>
            <color indexed="81"/>
            <rFont val="Segoe UI"/>
            <charset val="1"/>
          </rPr>
          <t>dollars in M2</t>
        </r>
        <r>
          <rPr>
            <sz val="9"/>
            <color indexed="81"/>
            <rFont val="Segoe UI"/>
            <charset val="1"/>
          </rPr>
          <t xml:space="preserve">
updates on the last days of each month</t>
        </r>
      </text>
    </comment>
    <comment ref="B4" authorId="0" shapeId="0" xr:uid="{00000000-0006-0000-0000-000004000000}">
      <text>
        <r>
          <rPr>
            <b/>
            <sz val="9"/>
            <color indexed="81"/>
            <rFont val="Segoe UI"/>
            <family val="2"/>
          </rPr>
          <t>Buck-Tocalino Index:</t>
        </r>
        <r>
          <rPr>
            <sz val="9"/>
            <color indexed="81"/>
            <rFont val="Segoe UI"/>
            <family val="2"/>
          </rPr>
          <t xml:space="preserve">
Population 25-54
multiplied by M2 money supply
divided by the sum of the rates of % unemployment and %YoY core-inflation</t>
        </r>
      </text>
    </comment>
    <comment ref="C4" authorId="0" shapeId="0" xr:uid="{00000000-0006-0000-0000-000005000000}">
      <text>
        <r>
          <rPr>
            <b/>
            <sz val="9"/>
            <color indexed="81"/>
            <rFont val="Segoe UI"/>
            <family val="2"/>
          </rPr>
          <t>Tocalino Index:</t>
        </r>
        <r>
          <rPr>
            <sz val="9"/>
            <color indexed="81"/>
            <rFont val="Segoe UI"/>
            <family val="2"/>
          </rPr>
          <t xml:space="preserve">
Population 25-54
divided by the sum of the rates of % unemployment and %YoY core-inflation</t>
        </r>
      </text>
    </comment>
    <comment ref="J4" authorId="0" shapeId="0" xr:uid="{00000000-0006-0000-0000-000006000000}">
      <text>
        <r>
          <rPr>
            <sz val="9"/>
            <color indexed="81"/>
            <rFont val="Segoe UI"/>
            <family val="2"/>
          </rPr>
          <t>Dec 2005=100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K4" authorId="0" shapeId="0" xr:uid="{00000000-0006-0000-0000-000007000000}">
      <text>
        <r>
          <rPr>
            <sz val="9"/>
            <color indexed="81"/>
            <rFont val="Segoe UI"/>
            <family val="2"/>
          </rPr>
          <t>Dec 2005=100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L4" authorId="0" shapeId="0" xr:uid="{00000000-0006-0000-0000-000008000000}">
      <text>
        <r>
          <rPr>
            <sz val="9"/>
            <color indexed="81"/>
            <rFont val="Segoe UI"/>
            <family val="2"/>
          </rPr>
          <t>Dec 2005=100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M4" authorId="0" shapeId="0" xr:uid="{00000000-0006-0000-0000-000009000000}">
      <text>
        <r>
          <rPr>
            <sz val="9"/>
            <color indexed="81"/>
            <rFont val="Segoe UI"/>
            <family val="2"/>
          </rPr>
          <t>Dec 2005=100</t>
        </r>
        <r>
          <rPr>
            <sz val="9"/>
            <color indexed="81"/>
            <rFont val="Segoe UI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SBT_2016</author>
  </authors>
  <commentList>
    <comment ref="B3" authorId="0" shapeId="0" xr:uid="{00000000-0006-0000-0100-000001000000}">
      <text>
        <r>
          <rPr>
            <b/>
            <sz val="9"/>
            <color indexed="81"/>
            <rFont val="Segoe UI"/>
            <family val="2"/>
          </rPr>
          <t>Fred Updates:</t>
        </r>
        <r>
          <rPr>
            <sz val="9"/>
            <color indexed="81"/>
            <rFont val="Segoe UI"/>
            <family val="2"/>
          </rPr>
          <t xml:space="preserve"> from January 2024 to latest
</t>
        </r>
      </text>
    </comment>
    <comment ref="E3" authorId="0" shapeId="0" xr:uid="{00000000-0006-0000-0100-000002000000}">
      <text>
        <r>
          <rPr>
            <b/>
            <sz val="9"/>
            <color indexed="81"/>
            <rFont val="Segoe UI"/>
            <family val="2"/>
          </rPr>
          <t>Fred Updates:</t>
        </r>
        <r>
          <rPr>
            <sz val="9"/>
            <color indexed="81"/>
            <rFont val="Segoe UI"/>
            <family val="2"/>
          </rPr>
          <t xml:space="preserve"> from January 2024 to latest
</t>
        </r>
      </text>
    </comment>
    <comment ref="F3" authorId="0" shapeId="0" xr:uid="{00000000-0006-0000-0100-000003000000}">
      <text>
        <r>
          <rPr>
            <b/>
            <sz val="9"/>
            <color indexed="81"/>
            <rFont val="Segoe UI"/>
            <family val="2"/>
          </rPr>
          <t>Fred Updates:</t>
        </r>
        <r>
          <rPr>
            <sz val="9"/>
            <color indexed="81"/>
            <rFont val="Segoe UI"/>
            <family val="2"/>
          </rPr>
          <t xml:space="preserve"> from January 2024 to latest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SBT_2016</author>
  </authors>
  <commentList>
    <comment ref="C3" authorId="0" shapeId="0" xr:uid="{00000000-0006-0000-0200-000001000000}">
      <text>
        <r>
          <rPr>
            <b/>
            <sz val="9"/>
            <color indexed="81"/>
            <rFont val="Segoe UI"/>
            <family val="2"/>
          </rPr>
          <t>Fred Updates:</t>
        </r>
        <r>
          <rPr>
            <sz val="9"/>
            <color indexed="81"/>
            <rFont val="Segoe UI"/>
            <family val="2"/>
          </rPr>
          <t xml:space="preserve"> from January 2024 to latest
</t>
        </r>
      </text>
    </comment>
    <comment ref="E3" authorId="0" shapeId="0" xr:uid="{00000000-0006-0000-0200-000002000000}">
      <text>
        <r>
          <rPr>
            <b/>
            <sz val="9"/>
            <color indexed="81"/>
            <rFont val="Segoe UI"/>
            <family val="2"/>
          </rPr>
          <t>Fred Updates:</t>
        </r>
        <r>
          <rPr>
            <sz val="9"/>
            <color indexed="81"/>
            <rFont val="Segoe UI"/>
            <family val="2"/>
          </rPr>
          <t xml:space="preserve"> from January 2024 to latest
</t>
        </r>
      </text>
    </comment>
    <comment ref="F3" authorId="0" shapeId="0" xr:uid="{00000000-0006-0000-0200-000003000000}">
      <text>
        <r>
          <rPr>
            <b/>
            <sz val="9"/>
            <color indexed="81"/>
            <rFont val="Segoe UI"/>
            <family val="2"/>
          </rPr>
          <t>Fred Updates:</t>
        </r>
        <r>
          <rPr>
            <sz val="9"/>
            <color indexed="81"/>
            <rFont val="Segoe UI"/>
            <family val="2"/>
          </rPr>
          <t xml:space="preserve"> from January 2024 to latest
</t>
        </r>
      </text>
    </comment>
  </commentList>
</comments>
</file>

<file path=xl/sharedStrings.xml><?xml version="1.0" encoding="utf-8"?>
<sst xmlns="http://schemas.openxmlformats.org/spreadsheetml/2006/main" count="60" uniqueCount="42">
  <si>
    <t>available data from the St.Louis Fed (1oO4K)</t>
  </si>
  <si>
    <t>GET LAST 10 YEARS FOR THESE 5 COLUMNS (B TO F) MONTHLY FROM ST.LOUIS FED: https://fred.stlouisfed.org/graph/fredgraph.xls?g=1p0rP</t>
  </si>
  <si>
    <t>UPDATE THIS FROM YAHOO</t>
  </si>
  <si>
    <t>the S&amp;P 500 / Buck-Tocalino Oscilator</t>
  </si>
  <si>
    <t>https://fred.stlouisfed.org/graph/fredgraph.xls?id=LNU00000060_UNRATE_CPILFESL_M2SL,SP500,DJIA&amp;cosd=1959-01-01,1959-01-01,1959-01-01&amp;mw=1,3,3&amp;&amp;fml=a%2F%28b%2Bc%29%2Ad,a%2A4.209238238,a%2A3.714240261&amp;fq=Monthly,Monthly,Monthly&amp;fam=eop,eop,eop&amp;fgst=nbd,lin,lin&amp;fgsnd=2005-12-01,2005-12-01,2005-12-01&amp;transformation=lin_lin_pc1_lin,nbd,nbd&amp;nd=1959-01-01_1959-01-01_1959-01-01_1959-01-01,2024-03-01,2024-03-01</t>
  </si>
  <si>
    <t>fred: Buck-Tocalino</t>
  </si>
  <si>
    <t>fred: Tocalino</t>
  </si>
  <si>
    <t>fred: M2SL</t>
  </si>
  <si>
    <t>yahoo: ^GSPC</t>
  </si>
  <si>
    <t>yahoo: ^DJI</t>
  </si>
  <si>
    <t>yahoo: ^FTW5000</t>
  </si>
  <si>
    <t>Dec.2005=100</t>
  </si>
  <si>
    <r>
      <rPr>
        <b/>
        <sz val="8"/>
        <color theme="0"/>
        <rFont val="Arial"/>
        <family val="2"/>
      </rPr>
      <t>(1oO4K)</t>
    </r>
    <r>
      <rPr>
        <b/>
        <sz val="10"/>
        <color theme="0"/>
        <rFont val="Arial"/>
        <family val="2"/>
      </rPr>
      <t xml:space="preserve"> Monthly</t>
    </r>
  </si>
  <si>
    <t>Buck-Tocalino Index</t>
  </si>
  <si>
    <t>Tocalino Index</t>
  </si>
  <si>
    <t>M2</t>
  </si>
  <si>
    <t>S&amp;P 500</t>
  </si>
  <si>
    <t>DJIA</t>
  </si>
  <si>
    <t>Wilshire 5000 P I</t>
  </si>
  <si>
    <t>Buck-Tocalino</t>
  </si>
  <si>
    <t>WILL5000PR</t>
  </si>
  <si>
    <t>chart   1oPps</t>
  </si>
  <si>
    <t xml:space="preserve">  </t>
  </si>
  <si>
    <t>update   1oPtl</t>
  </si>
  <si>
    <t>Monthly</t>
  </si>
  <si>
    <t>BUCK-TOCALINO INDEX</t>
  </si>
  <si>
    <t>chart   1oPxL</t>
  </si>
  <si>
    <t xml:space="preserve"> .</t>
  </si>
  <si>
    <t>update  1oP8V</t>
  </si>
  <si>
    <r>
      <rPr>
        <b/>
        <sz val="8"/>
        <color theme="0"/>
        <rFont val="Arial"/>
        <family val="2"/>
      </rPr>
      <t>(1oP8V)</t>
    </r>
    <r>
      <rPr>
        <b/>
        <sz val="10"/>
        <color theme="0"/>
        <rFont val="Arial"/>
        <family val="2"/>
      </rPr>
      <t xml:space="preserve"> Monthly</t>
    </r>
  </si>
  <si>
    <t>TOCALINO INDEX</t>
  </si>
  <si>
    <t>S&amp;P 500 / M2</t>
  </si>
  <si>
    <t>DJIA / M2</t>
  </si>
  <si>
    <t>Wilshire 5000 P I / M2</t>
  </si>
  <si>
    <t>.</t>
  </si>
  <si>
    <t>#0000FF</t>
  </si>
  <si>
    <t>#000099</t>
  </si>
  <si>
    <t>#00CC00</t>
  </si>
  <si>
    <t>#FF0000</t>
  </si>
  <si>
    <t>#FF00FF</t>
  </si>
  <si>
    <t>#FFBB00</t>
  </si>
  <si>
    <t>S&amp;P 500 potential move to level with the Buck-Tocalino Index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</si>
</sst>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-* #,##0.00_-;\-* #,##0.00_-;_-* &quot;-&quot;??_-;_-@_-"/>
    <numFmt numFmtId="164" formatCode="yyyy\-mm\-dd"/>
    <numFmt numFmtId="165" formatCode="0.0000"/>
    <numFmt numFmtId="166" formatCode="_-* #,##0.00000_-;\-* #,##0.00000_-;_-* &quot;-&quot;??_-;_-@_-"/>
    <numFmt numFmtId="167" formatCode="_-* #,##0.000000000_-;\-* #,##0.000000000_-;_-* &quot;-&quot;??_-;_-@_-"/>
    <numFmt numFmtId="168" formatCode="_-* #,##0.00000000000_-;\-* #,##0.00000000000_-;_-* &quot;-&quot;??_-;_-@_-"/>
    <numFmt numFmtId="169" formatCode="_-* #,##0.00000000000000_-;\-* #,##0.00000000000000_-;_-* &quot;-&quot;??_-;_-@_-"/>
    <numFmt numFmtId="170" formatCode="#,##0.00_ ;[Red]\-#,##0.00\ "/>
  </numFmts>
  <fonts count="30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9"/>
      <color indexed="81"/>
      <name val="Segoe UI"/>
      <family val="2"/>
    </font>
    <font>
      <sz val="9"/>
      <color indexed="81"/>
      <name val="Segoe UI"/>
      <family val="2"/>
    </font>
    <font>
      <b/>
      <sz val="10"/>
      <name val="Arial"/>
      <family val="2"/>
    </font>
    <font>
      <u/>
      <sz val="10"/>
      <color theme="10"/>
      <name val="Arial"/>
      <family val="2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sz val="1"/>
      <color theme="0" tint="-0.14999847407452621"/>
      <name val="Arial"/>
      <family val="2"/>
    </font>
    <font>
      <b/>
      <sz val="1"/>
      <color theme="0" tint="-0.14999847407452621"/>
      <name val="Arial"/>
      <family val="2"/>
    </font>
    <font>
      <sz val="10"/>
      <color rgb="FF0000FF"/>
      <name val="Arial"/>
      <family val="2"/>
    </font>
    <font>
      <b/>
      <sz val="9"/>
      <color rgb="FF0000FF"/>
      <name val="Arial"/>
      <family val="2"/>
    </font>
    <font>
      <sz val="10"/>
      <color theme="1"/>
      <name val="Arial"/>
      <family val="2"/>
    </font>
    <font>
      <b/>
      <sz val="8"/>
      <color theme="0"/>
      <name val="Arial"/>
      <family val="2"/>
    </font>
    <font>
      <u/>
      <sz val="10"/>
      <color rgb="FF00B0F0"/>
      <name val="Arial"/>
      <family val="2"/>
    </font>
    <font>
      <b/>
      <sz val="10"/>
      <color theme="0" tint="-0.14999847407452621"/>
      <name val="Arial"/>
      <family val="2"/>
    </font>
    <font>
      <u/>
      <sz val="10"/>
      <color rgb="FF0000FF"/>
      <name val="Arial"/>
      <family val="2"/>
    </font>
    <font>
      <b/>
      <sz val="1"/>
      <color theme="0"/>
      <name val="Arial"/>
      <family val="2"/>
    </font>
    <font>
      <sz val="1"/>
      <name val="Arial"/>
      <family val="2"/>
    </font>
    <font>
      <b/>
      <sz val="1"/>
      <name val="Arial"/>
      <family val="2"/>
    </font>
    <font>
      <sz val="10"/>
      <color theme="1" tint="4.9989318521683403E-2"/>
      <name val="Arial"/>
      <family val="2"/>
    </font>
    <font>
      <sz val="9"/>
      <color theme="1" tint="4.9989318521683403E-2"/>
      <name val="Arial"/>
      <family val="2"/>
    </font>
    <font>
      <sz val="10"/>
      <name val="Arial"/>
      <family val="2"/>
    </font>
    <font>
      <sz val="11"/>
      <color rgb="FF0000FF"/>
      <name val="Calibri"/>
      <family val="2"/>
    </font>
    <font>
      <sz val="9"/>
      <color indexed="81"/>
      <name val="Segoe UI"/>
      <charset val="1"/>
    </font>
    <font>
      <b/>
      <sz val="9"/>
      <color indexed="81"/>
      <name val="Segoe UI"/>
      <charset val="1"/>
    </font>
  </fonts>
  <fills count="19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0000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66FF3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CC00"/>
        <bgColor indexed="64"/>
      </patternFill>
    </fill>
    <fill>
      <patternFill patternType="solid">
        <fgColor rgb="FF000099"/>
        <bgColor indexed="64"/>
      </patternFill>
    </fill>
    <fill>
      <patternFill patternType="solid">
        <fgColor rgb="FFFFBB00"/>
        <bgColor indexed="64"/>
      </patternFill>
    </fill>
    <fill>
      <patternFill patternType="solid">
        <fgColor rgb="FFFFB28B"/>
        <bgColor indexed="64"/>
      </patternFill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6">
    <xf numFmtId="0" fontId="0" fillId="0" borderId="0"/>
    <xf numFmtId="0" fontId="9" fillId="0" borderId="0" applyNumberFormat="0" applyFill="0" applyBorder="0" applyAlignment="0" applyProtection="0"/>
    <xf numFmtId="0" fontId="5" fillId="0" borderId="0"/>
    <xf numFmtId="43" fontId="2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" fillId="0" borderId="0"/>
  </cellStyleXfs>
  <cellXfs count="148">
    <xf numFmtId="0" fontId="0" fillId="0" borderId="0" xfId="0"/>
    <xf numFmtId="43" fontId="12" fillId="11" borderId="0" xfId="3" applyFont="1" applyFill="1" applyProtection="1">
      <protection locked="0"/>
    </xf>
    <xf numFmtId="43" fontId="12" fillId="12" borderId="0" xfId="3" applyFont="1" applyFill="1" applyProtection="1">
      <protection locked="0"/>
    </xf>
    <xf numFmtId="43" fontId="3" fillId="6" borderId="0" xfId="3" applyFont="1" applyFill="1" applyProtection="1">
      <protection locked="0"/>
    </xf>
    <xf numFmtId="43" fontId="3" fillId="7" borderId="0" xfId="3" applyFont="1" applyFill="1" applyProtection="1">
      <protection locked="0"/>
    </xf>
    <xf numFmtId="43" fontId="3" fillId="8" borderId="0" xfId="3" applyFont="1" applyFill="1" applyProtection="1">
      <protection locked="0"/>
    </xf>
    <xf numFmtId="43" fontId="3" fillId="10" borderId="0" xfId="3" applyFont="1" applyFill="1" applyProtection="1">
      <protection locked="0"/>
    </xf>
    <xf numFmtId="0" fontId="0" fillId="0" borderId="0" xfId="0" applyProtection="1">
      <protection locked="0"/>
    </xf>
    <xf numFmtId="168" fontId="12" fillId="11" borderId="0" xfId="3" applyNumberFormat="1" applyFont="1" applyFill="1" applyAlignment="1" applyProtection="1">
      <alignment horizontal="center" shrinkToFit="1"/>
    </xf>
    <xf numFmtId="168" fontId="12" fillId="12" borderId="0" xfId="3" applyNumberFormat="1" applyFont="1" applyFill="1" applyAlignment="1" applyProtection="1">
      <alignment horizontal="center" shrinkToFit="1"/>
    </xf>
    <xf numFmtId="43" fontId="12" fillId="11" borderId="0" xfId="3" applyFont="1" applyFill="1" applyProtection="1"/>
    <xf numFmtId="43" fontId="12" fillId="12" borderId="0" xfId="3" applyFont="1" applyFill="1" applyProtection="1"/>
    <xf numFmtId="43" fontId="12" fillId="4" borderId="0" xfId="3" applyFont="1" applyFill="1" applyProtection="1"/>
    <xf numFmtId="43" fontId="8" fillId="9" borderId="0" xfId="3" applyFont="1" applyFill="1" applyAlignment="1" applyProtection="1">
      <alignment horizontal="center"/>
    </xf>
    <xf numFmtId="43" fontId="8" fillId="13" borderId="0" xfId="3" applyFont="1" applyFill="1" applyAlignment="1" applyProtection="1">
      <alignment horizontal="center"/>
    </xf>
    <xf numFmtId="43" fontId="13" fillId="15" borderId="0" xfId="3" applyFont="1" applyFill="1" applyAlignment="1">
      <alignment horizontal="center"/>
    </xf>
    <xf numFmtId="43" fontId="10" fillId="16" borderId="0" xfId="3" applyFont="1" applyFill="1" applyAlignment="1">
      <alignment horizontal="center"/>
    </xf>
    <xf numFmtId="43" fontId="19" fillId="3" borderId="0" xfId="3" applyFont="1" applyFill="1" applyAlignment="1">
      <alignment horizontal="center" shrinkToFit="1"/>
    </xf>
    <xf numFmtId="43" fontId="8" fillId="17" borderId="0" xfId="3" applyFont="1" applyFill="1" applyAlignment="1" applyProtection="1">
      <alignment horizontal="center"/>
    </xf>
    <xf numFmtId="43" fontId="3" fillId="14" borderId="0" xfId="3" applyFont="1" applyFill="1" applyProtection="1">
      <protection locked="0"/>
    </xf>
    <xf numFmtId="164" fontId="11" fillId="5" borderId="0" xfId="0" applyNumberFormat="1" applyFont="1" applyFill="1" applyAlignment="1" applyProtection="1">
      <alignment horizontal="center"/>
      <protection locked="0"/>
    </xf>
    <xf numFmtId="43" fontId="3" fillId="11" borderId="0" xfId="3" applyFont="1" applyFill="1" applyProtection="1">
      <protection locked="0"/>
    </xf>
    <xf numFmtId="43" fontId="3" fillId="12" borderId="0" xfId="3" applyFont="1" applyFill="1" applyProtection="1">
      <protection locked="0"/>
    </xf>
    <xf numFmtId="170" fontId="14" fillId="2" borderId="0" xfId="3" applyNumberFormat="1" applyFont="1" applyFill="1" applyProtection="1">
      <protection locked="0"/>
    </xf>
    <xf numFmtId="43" fontId="8" fillId="14" borderId="0" xfId="3" applyFont="1" applyFill="1" applyAlignment="1" applyProtection="1">
      <alignment horizontal="center" shrinkToFit="1"/>
    </xf>
    <xf numFmtId="43" fontId="11" fillId="3" borderId="0" xfId="3" applyFont="1" applyFill="1" applyAlignment="1" applyProtection="1">
      <alignment horizontal="center" shrinkToFit="1"/>
    </xf>
    <xf numFmtId="43" fontId="11" fillId="13" borderId="0" xfId="3" applyFont="1" applyFill="1" applyAlignment="1" applyProtection="1">
      <alignment horizontal="center" shrinkToFit="1"/>
    </xf>
    <xf numFmtId="43" fontId="11" fillId="9" borderId="0" xfId="3" applyFont="1" applyFill="1" applyAlignment="1" applyProtection="1">
      <alignment horizontal="center" shrinkToFit="1"/>
    </xf>
    <xf numFmtId="43" fontId="11" fillId="17" borderId="0" xfId="3" applyFont="1" applyFill="1" applyAlignment="1" applyProtection="1">
      <alignment horizontal="center" shrinkToFit="1"/>
    </xf>
    <xf numFmtId="43" fontId="10" fillId="16" borderId="0" xfId="3" applyFont="1" applyFill="1" applyAlignment="1" applyProtection="1">
      <alignment horizontal="center"/>
    </xf>
    <xf numFmtId="43" fontId="10" fillId="3" borderId="0" xfId="3" applyFont="1" applyFill="1" applyAlignment="1" applyProtection="1">
      <alignment horizontal="center" shrinkToFit="1"/>
    </xf>
    <xf numFmtId="43" fontId="10" fillId="13" borderId="0" xfId="3" applyFont="1" applyFill="1" applyAlignment="1" applyProtection="1">
      <alignment horizontal="center" shrinkToFit="1"/>
    </xf>
    <xf numFmtId="43" fontId="10" fillId="9" borderId="0" xfId="3" applyFont="1" applyFill="1" applyAlignment="1" applyProtection="1">
      <alignment horizontal="center" shrinkToFit="1"/>
    </xf>
    <xf numFmtId="43" fontId="10" fillId="17" borderId="0" xfId="3" applyFont="1" applyFill="1" applyAlignment="1" applyProtection="1">
      <alignment horizontal="center" shrinkToFit="1"/>
    </xf>
    <xf numFmtId="170" fontId="14" fillId="2" borderId="0" xfId="3" applyNumberFormat="1" applyFont="1" applyFill="1" applyProtection="1"/>
    <xf numFmtId="43" fontId="0" fillId="0" borderId="0" xfId="3" applyFont="1" applyProtection="1"/>
    <xf numFmtId="170" fontId="14" fillId="4" borderId="0" xfId="3" applyNumberFormat="1" applyFont="1" applyFill="1" applyProtection="1"/>
    <xf numFmtId="170" fontId="14" fillId="2" borderId="0" xfId="3" applyNumberFormat="1" applyFont="1" applyFill="1" applyAlignment="1" applyProtection="1">
      <alignment horizontal="center"/>
    </xf>
    <xf numFmtId="0" fontId="0" fillId="2" borderId="0" xfId="0" applyFill="1" applyProtection="1">
      <protection locked="0"/>
    </xf>
    <xf numFmtId="170" fontId="14" fillId="4" borderId="0" xfId="3" applyNumberFormat="1" applyFont="1" applyFill="1" applyAlignment="1" applyProtection="1">
      <alignment horizontal="center"/>
    </xf>
    <xf numFmtId="43" fontId="19" fillId="3" borderId="0" xfId="3" applyFont="1" applyFill="1" applyAlignment="1" applyProtection="1">
      <alignment horizontal="center" shrinkToFit="1"/>
    </xf>
    <xf numFmtId="43" fontId="13" fillId="15" borderId="0" xfId="3" applyFont="1" applyFill="1" applyAlignment="1" applyProtection="1">
      <alignment horizontal="center"/>
    </xf>
    <xf numFmtId="170" fontId="14" fillId="2" borderId="0" xfId="3" applyNumberFormat="1" applyFont="1" applyFill="1" applyAlignment="1" applyProtection="1">
      <alignment horizontal="center"/>
      <protection locked="0"/>
    </xf>
    <xf numFmtId="43" fontId="12" fillId="10" borderId="0" xfId="3" applyFont="1" applyFill="1" applyProtection="1">
      <protection locked="0"/>
    </xf>
    <xf numFmtId="43" fontId="12" fillId="10" borderId="0" xfId="3" applyFont="1" applyFill="1" applyAlignment="1" applyProtection="1">
      <alignment horizontal="center"/>
    </xf>
    <xf numFmtId="43" fontId="12" fillId="10" borderId="0" xfId="3" applyFont="1" applyFill="1" applyAlignment="1" applyProtection="1">
      <alignment horizontal="center" shrinkToFit="1"/>
    </xf>
    <xf numFmtId="0" fontId="9" fillId="0" borderId="0" xfId="1" applyAlignment="1" applyProtection="1">
      <alignment horizontal="center"/>
    </xf>
    <xf numFmtId="43" fontId="12" fillId="10" borderId="0" xfId="3" applyFont="1" applyFill="1" applyProtection="1"/>
    <xf numFmtId="43" fontId="0" fillId="4" borderId="0" xfId="3" applyFont="1" applyFill="1" applyProtection="1"/>
    <xf numFmtId="43" fontId="21" fillId="16" borderId="0" xfId="3" applyFont="1" applyFill="1" applyAlignment="1" applyProtection="1">
      <alignment horizontal="center"/>
    </xf>
    <xf numFmtId="43" fontId="13" fillId="3" borderId="0" xfId="3" applyFont="1" applyFill="1" applyAlignment="1" applyProtection="1">
      <alignment horizontal="center" shrinkToFit="1"/>
    </xf>
    <xf numFmtId="43" fontId="12" fillId="12" borderId="0" xfId="3" applyFont="1" applyFill="1" applyAlignment="1" applyProtection="1">
      <alignment horizontal="center"/>
    </xf>
    <xf numFmtId="0" fontId="22" fillId="14" borderId="0" xfId="0" applyFont="1" applyFill="1" applyProtection="1">
      <protection locked="0"/>
    </xf>
    <xf numFmtId="164" fontId="0" fillId="0" borderId="0" xfId="0" applyNumberFormat="1" applyAlignment="1" applyProtection="1">
      <alignment horizontal="center"/>
      <protection locked="0"/>
    </xf>
    <xf numFmtId="0" fontId="0" fillId="0" borderId="0" xfId="0" applyAlignment="1" applyProtection="1">
      <alignment horizontal="center"/>
      <protection locked="0"/>
    </xf>
    <xf numFmtId="0" fontId="9" fillId="0" borderId="0" xfId="1" applyFill="1" applyAlignment="1" applyProtection="1">
      <alignment horizontal="center"/>
    </xf>
    <xf numFmtId="43" fontId="20" fillId="10" borderId="0" xfId="1" applyNumberFormat="1" applyFont="1" applyFill="1" applyAlignment="1" applyProtection="1">
      <alignment horizontal="center"/>
    </xf>
    <xf numFmtId="43" fontId="20" fillId="11" borderId="0" xfId="1" applyNumberFormat="1" applyFont="1" applyFill="1" applyAlignment="1" applyProtection="1">
      <alignment horizontal="center"/>
    </xf>
    <xf numFmtId="43" fontId="20" fillId="12" borderId="0" xfId="1" applyNumberFormat="1" applyFont="1" applyFill="1" applyAlignment="1" applyProtection="1">
      <alignment horizontal="center"/>
    </xf>
    <xf numFmtId="43" fontId="20" fillId="6" borderId="0" xfId="1" applyNumberFormat="1" applyFont="1" applyFill="1" applyAlignment="1" applyProtection="1">
      <alignment horizontal="center"/>
    </xf>
    <xf numFmtId="43" fontId="20" fillId="7" borderId="0" xfId="1" applyNumberFormat="1" applyFont="1" applyFill="1" applyAlignment="1" applyProtection="1">
      <alignment horizontal="center"/>
    </xf>
    <xf numFmtId="43" fontId="20" fillId="8" borderId="0" xfId="1" applyNumberFormat="1" applyFont="1" applyFill="1" applyAlignment="1" applyProtection="1">
      <alignment horizontal="center"/>
    </xf>
    <xf numFmtId="43" fontId="20" fillId="17" borderId="0" xfId="3" applyFont="1" applyFill="1" applyAlignment="1" applyProtection="1">
      <alignment horizontal="center" shrinkToFit="1"/>
    </xf>
    <xf numFmtId="43" fontId="20" fillId="15" borderId="0" xfId="1" applyNumberFormat="1" applyFont="1" applyFill="1" applyAlignment="1" applyProtection="1">
      <alignment horizontal="center"/>
    </xf>
    <xf numFmtId="43" fontId="20" fillId="13" borderId="0" xfId="1" applyNumberFormat="1" applyFont="1" applyFill="1" applyAlignment="1" applyProtection="1">
      <alignment horizontal="center"/>
    </xf>
    <xf numFmtId="43" fontId="20" fillId="9" borderId="0" xfId="1" applyNumberFormat="1" applyFont="1" applyFill="1" applyAlignment="1" applyProtection="1">
      <alignment horizontal="center"/>
    </xf>
    <xf numFmtId="43" fontId="2" fillId="11" borderId="0" xfId="3" applyFont="1" applyFill="1" applyProtection="1"/>
    <xf numFmtId="43" fontId="2" fillId="12" borderId="0" xfId="3" applyFont="1" applyFill="1" applyProtection="1"/>
    <xf numFmtId="43" fontId="2" fillId="6" borderId="0" xfId="3" applyFont="1" applyFill="1" applyProtection="1"/>
    <xf numFmtId="43" fontId="2" fillId="7" borderId="0" xfId="3" applyFont="1" applyFill="1" applyProtection="1"/>
    <xf numFmtId="43" fontId="2" fillId="8" borderId="0" xfId="3" applyFont="1" applyFill="1" applyProtection="1"/>
    <xf numFmtId="43" fontId="2" fillId="14" borderId="0" xfId="3" applyFont="1" applyFill="1" applyProtection="1"/>
    <xf numFmtId="43" fontId="2" fillId="4" borderId="0" xfId="3" applyFont="1" applyFill="1" applyProtection="1"/>
    <xf numFmtId="43" fontId="2" fillId="6" borderId="0" xfId="3" applyFont="1" applyFill="1" applyAlignment="1" applyProtection="1">
      <alignment horizontal="right"/>
    </xf>
    <xf numFmtId="43" fontId="2" fillId="7" borderId="0" xfId="3" applyFont="1" applyFill="1" applyAlignment="1" applyProtection="1">
      <alignment horizontal="right"/>
    </xf>
    <xf numFmtId="43" fontId="2" fillId="11" borderId="0" xfId="3" applyFont="1" applyFill="1" applyProtection="1">
      <protection locked="0"/>
    </xf>
    <xf numFmtId="43" fontId="2" fillId="12" borderId="0" xfId="3" applyFont="1" applyFill="1" applyProtection="1">
      <protection locked="0"/>
    </xf>
    <xf numFmtId="43" fontId="2" fillId="6" borderId="0" xfId="3" applyFont="1" applyFill="1" applyProtection="1">
      <protection locked="0"/>
    </xf>
    <xf numFmtId="43" fontId="2" fillId="7" borderId="0" xfId="3" applyFont="1" applyFill="1" applyProtection="1">
      <protection locked="0"/>
    </xf>
    <xf numFmtId="43" fontId="2" fillId="8" borderId="0" xfId="3" applyFont="1" applyFill="1" applyProtection="1">
      <protection locked="0"/>
    </xf>
    <xf numFmtId="43" fontId="2" fillId="14" borderId="0" xfId="3" applyFont="1" applyFill="1" applyProtection="1">
      <protection locked="0"/>
    </xf>
    <xf numFmtId="43" fontId="2" fillId="10" borderId="0" xfId="3" applyFont="1" applyFill="1" applyProtection="1">
      <protection locked="0"/>
    </xf>
    <xf numFmtId="167" fontId="2" fillId="6" borderId="0" xfId="3" applyNumberFormat="1" applyFont="1" applyFill="1" applyAlignment="1" applyProtection="1">
      <alignment horizontal="center" shrinkToFit="1"/>
    </xf>
    <xf numFmtId="167" fontId="2" fillId="7" borderId="0" xfId="3" applyNumberFormat="1" applyFont="1" applyFill="1" applyAlignment="1" applyProtection="1">
      <alignment horizontal="center" shrinkToFit="1"/>
    </xf>
    <xf numFmtId="168" fontId="2" fillId="8" borderId="0" xfId="3" applyNumberFormat="1" applyFont="1" applyFill="1" applyAlignment="1" applyProtection="1">
      <alignment horizontal="center" shrinkToFit="1"/>
    </xf>
    <xf numFmtId="167" fontId="2" fillId="10" borderId="0" xfId="3" applyNumberFormat="1" applyFont="1" applyFill="1" applyAlignment="1" applyProtection="1">
      <alignment horizontal="center" shrinkToFit="1"/>
    </xf>
    <xf numFmtId="166" fontId="2" fillId="6" borderId="0" xfId="3" applyNumberFormat="1" applyFont="1" applyFill="1" applyAlignment="1" applyProtection="1">
      <alignment horizontal="center" shrinkToFit="1"/>
    </xf>
    <xf numFmtId="166" fontId="2" fillId="7" borderId="0" xfId="3" applyNumberFormat="1" applyFont="1" applyFill="1" applyAlignment="1" applyProtection="1">
      <alignment horizontal="center" shrinkToFit="1"/>
    </xf>
    <xf numFmtId="166" fontId="2" fillId="8" borderId="0" xfId="3" applyNumberFormat="1" applyFont="1" applyFill="1" applyAlignment="1" applyProtection="1">
      <alignment horizontal="center" shrinkToFit="1"/>
    </xf>
    <xf numFmtId="43" fontId="2" fillId="11" borderId="0" xfId="3" applyFont="1" applyFill="1" applyAlignment="1" applyProtection="1">
      <alignment horizontal="center"/>
    </xf>
    <xf numFmtId="169" fontId="2" fillId="6" borderId="0" xfId="3" applyNumberFormat="1" applyFont="1" applyFill="1" applyAlignment="1" applyProtection="1">
      <alignment horizontal="center" shrinkToFit="1"/>
    </xf>
    <xf numFmtId="168" fontId="2" fillId="7" borderId="0" xfId="3" applyNumberFormat="1" applyFont="1" applyFill="1" applyAlignment="1" applyProtection="1">
      <alignment horizontal="center" shrinkToFit="1"/>
    </xf>
    <xf numFmtId="167" fontId="2" fillId="11" borderId="0" xfId="3" applyNumberFormat="1" applyFont="1" applyFill="1" applyAlignment="1" applyProtection="1">
      <alignment horizontal="center" shrinkToFit="1"/>
    </xf>
    <xf numFmtId="168" fontId="2" fillId="6" borderId="0" xfId="3" applyNumberFormat="1" applyFont="1" applyFill="1" applyAlignment="1" applyProtection="1">
      <alignment horizontal="center" shrinkToFit="1"/>
    </xf>
    <xf numFmtId="167" fontId="2" fillId="14" borderId="0" xfId="3" applyNumberFormat="1" applyFont="1" applyFill="1" applyAlignment="1" applyProtection="1">
      <alignment shrinkToFit="1"/>
    </xf>
    <xf numFmtId="0" fontId="9" fillId="14" borderId="0" xfId="1" applyFill="1" applyProtection="1"/>
    <xf numFmtId="43" fontId="2" fillId="14" borderId="0" xfId="3" applyFont="1" applyFill="1" applyAlignment="1" applyProtection="1">
      <alignment horizontal="center" shrinkToFit="1"/>
    </xf>
    <xf numFmtId="43" fontId="2" fillId="10" borderId="0" xfId="3" applyFont="1" applyFill="1" applyProtection="1"/>
    <xf numFmtId="168" fontId="2" fillId="10" borderId="0" xfId="3" applyNumberFormat="1" applyFont="1" applyFill="1" applyAlignment="1" applyProtection="1">
      <alignment horizontal="center" shrinkToFit="1"/>
    </xf>
    <xf numFmtId="0" fontId="2" fillId="0" borderId="0" xfId="0" applyFont="1"/>
    <xf numFmtId="0" fontId="2" fillId="0" borderId="0" xfId="0" applyFont="1" applyAlignment="1">
      <alignment horizontal="center"/>
    </xf>
    <xf numFmtId="0" fontId="22" fillId="14" borderId="0" xfId="0" applyFont="1" applyFill="1"/>
    <xf numFmtId="43" fontId="9" fillId="10" borderId="0" xfId="1" applyNumberFormat="1" applyFill="1" applyAlignment="1" applyProtection="1">
      <alignment horizontal="center"/>
    </xf>
    <xf numFmtId="43" fontId="12" fillId="11" borderId="0" xfId="3" applyFont="1" applyFill="1" applyAlignment="1" applyProtection="1">
      <alignment horizontal="center"/>
    </xf>
    <xf numFmtId="43" fontId="9" fillId="6" borderId="0" xfId="1" applyNumberFormat="1" applyFill="1" applyAlignment="1" applyProtection="1">
      <alignment horizontal="center"/>
    </xf>
    <xf numFmtId="43" fontId="9" fillId="7" borderId="0" xfId="1" applyNumberFormat="1" applyFill="1" applyAlignment="1" applyProtection="1">
      <alignment horizontal="center"/>
    </xf>
    <xf numFmtId="43" fontId="2" fillId="8" borderId="0" xfId="3" applyFont="1" applyFill="1" applyAlignment="1" applyProtection="1">
      <alignment horizontal="center"/>
    </xf>
    <xf numFmtId="0" fontId="10" fillId="5" borderId="0" xfId="0" applyFont="1" applyFill="1" applyAlignment="1">
      <alignment horizontal="center"/>
    </xf>
    <xf numFmtId="0" fontId="23" fillId="14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164" fontId="0" fillId="0" borderId="0" xfId="0" applyNumberFormat="1"/>
    <xf numFmtId="170" fontId="24" fillId="18" borderId="0" xfId="0" applyNumberFormat="1" applyFont="1" applyFill="1" applyAlignment="1">
      <alignment horizontal="right"/>
    </xf>
    <xf numFmtId="0" fontId="0" fillId="18" borderId="0" xfId="0" applyFill="1" applyAlignment="1">
      <alignment horizontal="left"/>
    </xf>
    <xf numFmtId="164" fontId="0" fillId="4" borderId="0" xfId="0" applyNumberFormat="1" applyFill="1"/>
    <xf numFmtId="0" fontId="22" fillId="4" borderId="0" xfId="0" applyFont="1" applyFill="1"/>
    <xf numFmtId="164" fontId="0" fillId="0" borderId="0" xfId="0" applyNumberFormat="1" applyAlignment="1">
      <alignment horizontal="center"/>
    </xf>
    <xf numFmtId="164" fontId="0" fillId="4" borderId="0" xfId="0" applyNumberFormat="1" applyFill="1" applyAlignment="1">
      <alignment horizontal="center"/>
    </xf>
    <xf numFmtId="170" fontId="24" fillId="18" borderId="0" xfId="0" applyNumberFormat="1" applyFont="1" applyFill="1" applyAlignment="1" applyProtection="1">
      <alignment horizontal="right"/>
      <protection locked="0"/>
    </xf>
    <xf numFmtId="0" fontId="0" fillId="18" borderId="0" xfId="0" applyFill="1" applyAlignment="1" applyProtection="1">
      <alignment horizontal="left"/>
      <protection locked="0"/>
    </xf>
    <xf numFmtId="0" fontId="24" fillId="18" borderId="0" xfId="0" applyFont="1" applyFill="1" applyProtection="1">
      <protection locked="0"/>
    </xf>
    <xf numFmtId="43" fontId="9" fillId="11" borderId="0" xfId="1" applyNumberFormat="1" applyFill="1" applyAlignment="1" applyProtection="1">
      <alignment horizontal="center"/>
    </xf>
    <xf numFmtId="0" fontId="0" fillId="14" borderId="0" xfId="0" applyFill="1" applyProtection="1">
      <protection locked="0"/>
    </xf>
    <xf numFmtId="43" fontId="0" fillId="0" borderId="0" xfId="3" applyFont="1" applyProtection="1">
      <protection locked="0"/>
    </xf>
    <xf numFmtId="0" fontId="5" fillId="0" borderId="0" xfId="0" applyFont="1"/>
    <xf numFmtId="165" fontId="2" fillId="14" borderId="0" xfId="0" applyNumberFormat="1" applyFont="1" applyFill="1" applyAlignment="1">
      <alignment horizontal="center"/>
    </xf>
    <xf numFmtId="165" fontId="2" fillId="14" borderId="0" xfId="0" applyNumberFormat="1" applyFont="1" applyFill="1" applyAlignment="1">
      <alignment horizontal="center" shrinkToFit="1"/>
    </xf>
    <xf numFmtId="0" fontId="10" fillId="3" borderId="0" xfId="0" applyFont="1" applyFill="1" applyAlignment="1">
      <alignment horizontal="center"/>
    </xf>
    <xf numFmtId="0" fontId="0" fillId="14" borderId="0" xfId="0" applyFill="1"/>
    <xf numFmtId="164" fontId="11" fillId="5" borderId="0" xfId="0" applyNumberFormat="1" applyFont="1" applyFill="1" applyAlignment="1">
      <alignment horizontal="center"/>
    </xf>
    <xf numFmtId="164" fontId="16" fillId="4" borderId="0" xfId="0" applyNumberFormat="1" applyFont="1" applyFill="1" applyAlignment="1">
      <alignment horizontal="center"/>
    </xf>
    <xf numFmtId="0" fontId="0" fillId="4" borderId="0" xfId="0" applyFill="1"/>
    <xf numFmtId="170" fontId="24" fillId="4" borderId="0" xfId="0" applyNumberFormat="1" applyFont="1" applyFill="1" applyAlignment="1">
      <alignment horizontal="right"/>
    </xf>
    <xf numFmtId="0" fontId="0" fillId="4" borderId="0" xfId="0" applyFill="1" applyAlignment="1">
      <alignment horizontal="left"/>
    </xf>
    <xf numFmtId="43" fontId="20" fillId="8" borderId="0" xfId="1" applyNumberFormat="1" applyFont="1" applyFill="1" applyAlignment="1" applyProtection="1">
      <alignment horizontal="center" wrapText="1"/>
    </xf>
    <xf numFmtId="43" fontId="18" fillId="5" borderId="0" xfId="1" applyNumberFormat="1" applyFont="1" applyFill="1" applyAlignment="1" applyProtection="1">
      <alignment horizontal="center" wrapText="1"/>
    </xf>
    <xf numFmtId="0" fontId="18" fillId="5" borderId="0" xfId="1" applyFont="1" applyFill="1" applyAlignment="1" applyProtection="1">
      <alignment horizontal="center" vertical="center" wrapText="1"/>
    </xf>
    <xf numFmtId="43" fontId="15" fillId="2" borderId="1" xfId="3" applyFont="1" applyFill="1" applyBorder="1" applyAlignment="1" applyProtection="1">
      <alignment horizontal="center" vertical="center" wrapText="1"/>
    </xf>
    <xf numFmtId="43" fontId="15" fillId="2" borderId="2" xfId="3" applyFont="1" applyFill="1" applyBorder="1" applyAlignment="1" applyProtection="1">
      <alignment horizontal="center" vertical="center" wrapText="1"/>
    </xf>
    <xf numFmtId="43" fontId="15" fillId="2" borderId="3" xfId="3" applyFont="1" applyFill="1" applyBorder="1" applyAlignment="1" applyProtection="1">
      <alignment horizontal="center" vertical="center" wrapText="1"/>
    </xf>
    <xf numFmtId="170" fontId="25" fillId="18" borderId="5" xfId="3" applyNumberFormat="1" applyFont="1" applyFill="1" applyBorder="1" applyAlignment="1" applyProtection="1">
      <alignment horizontal="center" vertical="center" wrapText="1"/>
    </xf>
    <xf numFmtId="170" fontId="25" fillId="18" borderId="6" xfId="3" applyNumberFormat="1" applyFont="1" applyFill="1" applyBorder="1" applyAlignment="1" applyProtection="1">
      <alignment horizontal="center" vertical="center" wrapText="1"/>
    </xf>
    <xf numFmtId="170" fontId="25" fillId="18" borderId="4" xfId="3" applyNumberFormat="1" applyFont="1" applyFill="1" applyBorder="1" applyAlignment="1" applyProtection="1">
      <alignment horizontal="center" vertical="center" wrapText="1"/>
    </xf>
    <xf numFmtId="170" fontId="25" fillId="18" borderId="7" xfId="3" applyNumberFormat="1" applyFont="1" applyFill="1" applyBorder="1" applyAlignment="1" applyProtection="1">
      <alignment horizontal="center" vertical="center" wrapText="1"/>
    </xf>
    <xf numFmtId="170" fontId="25" fillId="18" borderId="8" xfId="3" applyNumberFormat="1" applyFont="1" applyFill="1" applyBorder="1" applyAlignment="1" applyProtection="1">
      <alignment horizontal="center" vertical="center" wrapText="1"/>
    </xf>
    <xf numFmtId="170" fontId="25" fillId="18" borderId="9" xfId="3" applyNumberFormat="1" applyFont="1" applyFill="1" applyBorder="1" applyAlignment="1" applyProtection="1">
      <alignment horizontal="center" vertical="center" wrapText="1"/>
    </xf>
    <xf numFmtId="10" fontId="27" fillId="14" borderId="0" xfId="4" applyNumberFormat="1" applyFont="1" applyFill="1" applyAlignment="1">
      <alignment horizontal="left" vertical="center"/>
    </xf>
    <xf numFmtId="0" fontId="2" fillId="14" borderId="0" xfId="0" applyFont="1" applyFill="1" applyAlignment="1">
      <alignment horizontal="right" vertical="center"/>
    </xf>
    <xf numFmtId="0" fontId="0" fillId="14" borderId="0" xfId="0" applyFill="1" applyAlignment="1">
      <alignment horizontal="right" vertical="center"/>
    </xf>
  </cellXfs>
  <cellStyles count="6">
    <cellStyle name="Hiperlink" xfId="1" builtinId="8"/>
    <cellStyle name="Normal" xfId="0" builtinId="0"/>
    <cellStyle name="Normal 2" xfId="2" xr:uid="{00000000-0005-0000-0000-000002000000}"/>
    <cellStyle name="Normal 3" xfId="5" xr:uid="{0FEC51C1-7E0A-4F69-8E00-15A27DA0AC82}"/>
    <cellStyle name="Porcentagem" xfId="4" builtinId="5"/>
    <cellStyle name="Vírgula" xfId="3" builtinId="3"/>
  </cellStyles>
  <dxfs count="2">
    <dxf>
      <font>
        <color rgb="FFFF0000"/>
      </font>
    </dxf>
    <dxf>
      <font>
        <color rgb="FFFF0000"/>
      </font>
    </dxf>
  </dxfs>
  <tableStyles count="0" defaultTableStyle="TableStyleMedium2" defaultPivotStyle="PivotStyleLight16"/>
  <colors>
    <mruColors>
      <color rgb="FF0000FF"/>
      <color rgb="FF008000"/>
      <color rgb="FF00AA33"/>
      <color rgb="FF000099"/>
      <color rgb="FFFFB28B"/>
      <color rgb="FFFF9966"/>
      <color rgb="FFFFBB00"/>
      <color rgb="FF00CC00"/>
      <color rgb="FFFF00FF"/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 sz="1300" b="0" i="0">
                <a:effectLst/>
              </a:rPr>
              <a:t>gauging the U.S. stock market with the Buck-Tocalino Index</a:t>
            </a:r>
          </a:p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 sz="1300" b="0" i="0">
                <a:effectLst/>
              </a:rPr>
              <a:t>an indicator of the U.S. consumer market potential</a:t>
            </a:r>
          </a:p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 sz="1400" b="0">
              <a:solidFill>
                <a:schemeClr val="bg2">
                  <a:lumMod val="90000"/>
                </a:schemeClr>
              </a:solidFill>
              <a:latin typeface="Broadway" panose="04040905080B02020502" pitchFamily="82" charset="0"/>
            </a:endParaRPr>
          </a:p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 sz="1400" b="0">
              <a:solidFill>
                <a:schemeClr val="bg2">
                  <a:lumMod val="90000"/>
                </a:schemeClr>
              </a:solidFill>
              <a:latin typeface="Broadway" panose="04040905080B02020502" pitchFamily="82" charset="0"/>
            </a:endParaRPr>
          </a:p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 sz="1400" b="0">
              <a:solidFill>
                <a:schemeClr val="bg2">
                  <a:lumMod val="90000"/>
                </a:schemeClr>
              </a:solidFill>
              <a:latin typeface="Broadway" panose="04040905080B02020502" pitchFamily="82" charset="0"/>
            </a:endParaRPr>
          </a:p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 sz="1500" b="0">
                <a:solidFill>
                  <a:schemeClr val="bg2">
                    <a:lumMod val="90000"/>
                  </a:schemeClr>
                </a:solidFill>
                <a:latin typeface="Broadway" panose="04040905080B02020502" pitchFamily="82" charset="0"/>
              </a:rPr>
              <a:t>www.deolhonabolsa.com.br</a:t>
            </a:r>
          </a:p>
        </c:rich>
      </c:tx>
      <c:layout>
        <c:manualLayout>
          <c:xMode val="edge"/>
          <c:yMode val="edge"/>
          <c:x val="0.25183159196446597"/>
          <c:y val="0.1289491754707132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1.6572506674081784E-2"/>
          <c:y val="0.1258654640000986"/>
          <c:w val="0.90043826777821989"/>
          <c:h val="0.70122795687377781"/>
        </c:manualLayout>
      </c:layout>
      <c:lineChart>
        <c:grouping val="standard"/>
        <c:varyColors val="0"/>
        <c:ser>
          <c:idx val="3"/>
          <c:order val="0"/>
          <c:tx>
            <c:v>Wilshire 5000 Price Index</c:v>
          </c:tx>
          <c:spPr>
            <a:ln w="15875">
              <a:solidFill>
                <a:srgbClr val="FF9900"/>
              </a:solidFill>
            </a:ln>
          </c:spPr>
          <c:marker>
            <c:symbol val="none"/>
          </c:marker>
          <c:cat>
            <c:numRef>
              <c:f>'Buck-Tocalino Index'!$A$5:$A$1000</c:f>
              <c:numCache>
                <c:formatCode>yyyy\-mm\-dd</c:formatCode>
                <c:ptCount val="996"/>
                <c:pt idx="0">
                  <c:v>21551</c:v>
                </c:pt>
                <c:pt idx="1">
                  <c:v>21582</c:v>
                </c:pt>
                <c:pt idx="2">
                  <c:v>21610</c:v>
                </c:pt>
                <c:pt idx="3">
                  <c:v>21641</c:v>
                </c:pt>
                <c:pt idx="4">
                  <c:v>21671</c:v>
                </c:pt>
                <c:pt idx="5">
                  <c:v>21702</c:v>
                </c:pt>
                <c:pt idx="6">
                  <c:v>21732</c:v>
                </c:pt>
                <c:pt idx="7">
                  <c:v>21763</c:v>
                </c:pt>
                <c:pt idx="8">
                  <c:v>21794</c:v>
                </c:pt>
                <c:pt idx="9">
                  <c:v>21824</c:v>
                </c:pt>
                <c:pt idx="10">
                  <c:v>21855</c:v>
                </c:pt>
                <c:pt idx="11">
                  <c:v>21885</c:v>
                </c:pt>
                <c:pt idx="12">
                  <c:v>21916</c:v>
                </c:pt>
                <c:pt idx="13">
                  <c:v>21947</c:v>
                </c:pt>
                <c:pt idx="14">
                  <c:v>21976</c:v>
                </c:pt>
                <c:pt idx="15">
                  <c:v>22007</c:v>
                </c:pt>
                <c:pt idx="16">
                  <c:v>22037</c:v>
                </c:pt>
                <c:pt idx="17">
                  <c:v>22068</c:v>
                </c:pt>
                <c:pt idx="18">
                  <c:v>22098</c:v>
                </c:pt>
                <c:pt idx="19">
                  <c:v>22129</c:v>
                </c:pt>
                <c:pt idx="20">
                  <c:v>22160</c:v>
                </c:pt>
                <c:pt idx="21">
                  <c:v>22190</c:v>
                </c:pt>
                <c:pt idx="22">
                  <c:v>22221</c:v>
                </c:pt>
                <c:pt idx="23">
                  <c:v>22251</c:v>
                </c:pt>
                <c:pt idx="24">
                  <c:v>22282</c:v>
                </c:pt>
                <c:pt idx="25">
                  <c:v>22313</c:v>
                </c:pt>
                <c:pt idx="26">
                  <c:v>22341</c:v>
                </c:pt>
                <c:pt idx="27">
                  <c:v>22372</c:v>
                </c:pt>
                <c:pt idx="28">
                  <c:v>22402</c:v>
                </c:pt>
                <c:pt idx="29">
                  <c:v>22433</c:v>
                </c:pt>
                <c:pt idx="30">
                  <c:v>22463</c:v>
                </c:pt>
                <c:pt idx="31">
                  <c:v>22494</c:v>
                </c:pt>
                <c:pt idx="32">
                  <c:v>22525</c:v>
                </c:pt>
                <c:pt idx="33">
                  <c:v>22555</c:v>
                </c:pt>
                <c:pt idx="34">
                  <c:v>22586</c:v>
                </c:pt>
                <c:pt idx="35">
                  <c:v>22616</c:v>
                </c:pt>
                <c:pt idx="36">
                  <c:v>22647</c:v>
                </c:pt>
                <c:pt idx="37">
                  <c:v>22678</c:v>
                </c:pt>
                <c:pt idx="38">
                  <c:v>22706</c:v>
                </c:pt>
                <c:pt idx="39">
                  <c:v>22737</c:v>
                </c:pt>
                <c:pt idx="40">
                  <c:v>22767</c:v>
                </c:pt>
                <c:pt idx="41">
                  <c:v>22798</c:v>
                </c:pt>
                <c:pt idx="42">
                  <c:v>22828</c:v>
                </c:pt>
                <c:pt idx="43">
                  <c:v>22859</c:v>
                </c:pt>
                <c:pt idx="44">
                  <c:v>22890</c:v>
                </c:pt>
                <c:pt idx="45">
                  <c:v>22920</c:v>
                </c:pt>
                <c:pt idx="46">
                  <c:v>22951</c:v>
                </c:pt>
                <c:pt idx="47">
                  <c:v>22981</c:v>
                </c:pt>
                <c:pt idx="48">
                  <c:v>23012</c:v>
                </c:pt>
                <c:pt idx="49">
                  <c:v>23043</c:v>
                </c:pt>
                <c:pt idx="50">
                  <c:v>23071</c:v>
                </c:pt>
                <c:pt idx="51">
                  <c:v>23102</c:v>
                </c:pt>
                <c:pt idx="52">
                  <c:v>23132</c:v>
                </c:pt>
                <c:pt idx="53">
                  <c:v>23163</c:v>
                </c:pt>
                <c:pt idx="54">
                  <c:v>23193</c:v>
                </c:pt>
                <c:pt idx="55">
                  <c:v>23224</c:v>
                </c:pt>
                <c:pt idx="56">
                  <c:v>23255</c:v>
                </c:pt>
                <c:pt idx="57">
                  <c:v>23285</c:v>
                </c:pt>
                <c:pt idx="58">
                  <c:v>23316</c:v>
                </c:pt>
                <c:pt idx="59">
                  <c:v>23346</c:v>
                </c:pt>
                <c:pt idx="60">
                  <c:v>23377</c:v>
                </c:pt>
                <c:pt idx="61">
                  <c:v>23408</c:v>
                </c:pt>
                <c:pt idx="62">
                  <c:v>23437</c:v>
                </c:pt>
                <c:pt idx="63">
                  <c:v>23468</c:v>
                </c:pt>
                <c:pt idx="64">
                  <c:v>23498</c:v>
                </c:pt>
                <c:pt idx="65">
                  <c:v>23529</c:v>
                </c:pt>
                <c:pt idx="66">
                  <c:v>23559</c:v>
                </c:pt>
                <c:pt idx="67">
                  <c:v>23590</c:v>
                </c:pt>
                <c:pt idx="68">
                  <c:v>23621</c:v>
                </c:pt>
                <c:pt idx="69">
                  <c:v>23651</c:v>
                </c:pt>
                <c:pt idx="70">
                  <c:v>23682</c:v>
                </c:pt>
                <c:pt idx="71">
                  <c:v>23712</c:v>
                </c:pt>
                <c:pt idx="72">
                  <c:v>23743</c:v>
                </c:pt>
                <c:pt idx="73">
                  <c:v>23774</c:v>
                </c:pt>
                <c:pt idx="74">
                  <c:v>23802</c:v>
                </c:pt>
                <c:pt idx="75">
                  <c:v>23833</c:v>
                </c:pt>
                <c:pt idx="76">
                  <c:v>23863</c:v>
                </c:pt>
                <c:pt idx="77">
                  <c:v>23894</c:v>
                </c:pt>
                <c:pt idx="78">
                  <c:v>23924</c:v>
                </c:pt>
                <c:pt idx="79">
                  <c:v>23955</c:v>
                </c:pt>
                <c:pt idx="80">
                  <c:v>23986</c:v>
                </c:pt>
                <c:pt idx="81">
                  <c:v>24016</c:v>
                </c:pt>
                <c:pt idx="82">
                  <c:v>24047</c:v>
                </c:pt>
                <c:pt idx="83">
                  <c:v>24077</c:v>
                </c:pt>
                <c:pt idx="84">
                  <c:v>24108</c:v>
                </c:pt>
                <c:pt idx="85">
                  <c:v>24139</c:v>
                </c:pt>
                <c:pt idx="86">
                  <c:v>24167</c:v>
                </c:pt>
                <c:pt idx="87">
                  <c:v>24198</c:v>
                </c:pt>
                <c:pt idx="88">
                  <c:v>24228</c:v>
                </c:pt>
                <c:pt idx="89">
                  <c:v>24259</c:v>
                </c:pt>
                <c:pt idx="90">
                  <c:v>24289</c:v>
                </c:pt>
                <c:pt idx="91">
                  <c:v>24320</c:v>
                </c:pt>
                <c:pt idx="92">
                  <c:v>24351</c:v>
                </c:pt>
                <c:pt idx="93">
                  <c:v>24381</c:v>
                </c:pt>
                <c:pt idx="94">
                  <c:v>24412</c:v>
                </c:pt>
                <c:pt idx="95">
                  <c:v>24442</c:v>
                </c:pt>
                <c:pt idx="96">
                  <c:v>24473</c:v>
                </c:pt>
                <c:pt idx="97">
                  <c:v>24504</c:v>
                </c:pt>
                <c:pt idx="98">
                  <c:v>24532</c:v>
                </c:pt>
                <c:pt idx="99">
                  <c:v>24563</c:v>
                </c:pt>
                <c:pt idx="100">
                  <c:v>24593</c:v>
                </c:pt>
                <c:pt idx="101">
                  <c:v>24624</c:v>
                </c:pt>
                <c:pt idx="102">
                  <c:v>24654</c:v>
                </c:pt>
                <c:pt idx="103">
                  <c:v>24685</c:v>
                </c:pt>
                <c:pt idx="104">
                  <c:v>24716</c:v>
                </c:pt>
                <c:pt idx="105">
                  <c:v>24746</c:v>
                </c:pt>
                <c:pt idx="106">
                  <c:v>24777</c:v>
                </c:pt>
                <c:pt idx="107">
                  <c:v>24807</c:v>
                </c:pt>
                <c:pt idx="108">
                  <c:v>24838</c:v>
                </c:pt>
                <c:pt idx="109">
                  <c:v>24869</c:v>
                </c:pt>
                <c:pt idx="110">
                  <c:v>24898</c:v>
                </c:pt>
                <c:pt idx="111">
                  <c:v>24929</c:v>
                </c:pt>
                <c:pt idx="112">
                  <c:v>24959</c:v>
                </c:pt>
                <c:pt idx="113">
                  <c:v>24990</c:v>
                </c:pt>
                <c:pt idx="114">
                  <c:v>25020</c:v>
                </c:pt>
                <c:pt idx="115">
                  <c:v>25051</c:v>
                </c:pt>
                <c:pt idx="116">
                  <c:v>25082</c:v>
                </c:pt>
                <c:pt idx="117">
                  <c:v>25112</c:v>
                </c:pt>
                <c:pt idx="118">
                  <c:v>25143</c:v>
                </c:pt>
                <c:pt idx="119">
                  <c:v>25173</c:v>
                </c:pt>
                <c:pt idx="120">
                  <c:v>25204</c:v>
                </c:pt>
                <c:pt idx="121">
                  <c:v>25235</c:v>
                </c:pt>
                <c:pt idx="122">
                  <c:v>25263</c:v>
                </c:pt>
                <c:pt idx="123">
                  <c:v>25294</c:v>
                </c:pt>
                <c:pt idx="124">
                  <c:v>25324</c:v>
                </c:pt>
                <c:pt idx="125">
                  <c:v>25355</c:v>
                </c:pt>
                <c:pt idx="126">
                  <c:v>25385</c:v>
                </c:pt>
                <c:pt idx="127">
                  <c:v>25416</c:v>
                </c:pt>
                <c:pt idx="128">
                  <c:v>25447</c:v>
                </c:pt>
                <c:pt idx="129">
                  <c:v>25477</c:v>
                </c:pt>
                <c:pt idx="130">
                  <c:v>25508</c:v>
                </c:pt>
                <c:pt idx="131">
                  <c:v>25538</c:v>
                </c:pt>
                <c:pt idx="132">
                  <c:v>25569</c:v>
                </c:pt>
                <c:pt idx="133">
                  <c:v>25600</c:v>
                </c:pt>
                <c:pt idx="134">
                  <c:v>25628</c:v>
                </c:pt>
                <c:pt idx="135">
                  <c:v>25659</c:v>
                </c:pt>
                <c:pt idx="136">
                  <c:v>25689</c:v>
                </c:pt>
                <c:pt idx="137">
                  <c:v>25720</c:v>
                </c:pt>
                <c:pt idx="138">
                  <c:v>25750</c:v>
                </c:pt>
                <c:pt idx="139">
                  <c:v>25781</c:v>
                </c:pt>
                <c:pt idx="140">
                  <c:v>25812</c:v>
                </c:pt>
                <c:pt idx="141">
                  <c:v>25842</c:v>
                </c:pt>
                <c:pt idx="142">
                  <c:v>25873</c:v>
                </c:pt>
                <c:pt idx="143">
                  <c:v>25903</c:v>
                </c:pt>
                <c:pt idx="144">
                  <c:v>25934</c:v>
                </c:pt>
                <c:pt idx="145">
                  <c:v>25965</c:v>
                </c:pt>
                <c:pt idx="146">
                  <c:v>25993</c:v>
                </c:pt>
                <c:pt idx="147">
                  <c:v>26024</c:v>
                </c:pt>
                <c:pt idx="148">
                  <c:v>26054</c:v>
                </c:pt>
                <c:pt idx="149">
                  <c:v>26085</c:v>
                </c:pt>
                <c:pt idx="150">
                  <c:v>26115</c:v>
                </c:pt>
                <c:pt idx="151">
                  <c:v>26146</c:v>
                </c:pt>
                <c:pt idx="152">
                  <c:v>26177</c:v>
                </c:pt>
                <c:pt idx="153">
                  <c:v>26207</c:v>
                </c:pt>
                <c:pt idx="154">
                  <c:v>26238</c:v>
                </c:pt>
                <c:pt idx="155">
                  <c:v>26268</c:v>
                </c:pt>
                <c:pt idx="156">
                  <c:v>26299</c:v>
                </c:pt>
                <c:pt idx="157">
                  <c:v>26330</c:v>
                </c:pt>
                <c:pt idx="158">
                  <c:v>26359</c:v>
                </c:pt>
                <c:pt idx="159">
                  <c:v>26390</c:v>
                </c:pt>
                <c:pt idx="160">
                  <c:v>26420</c:v>
                </c:pt>
                <c:pt idx="161">
                  <c:v>26451</c:v>
                </c:pt>
                <c:pt idx="162">
                  <c:v>26481</c:v>
                </c:pt>
                <c:pt idx="163">
                  <c:v>26512</c:v>
                </c:pt>
                <c:pt idx="164">
                  <c:v>26543</c:v>
                </c:pt>
                <c:pt idx="165">
                  <c:v>26573</c:v>
                </c:pt>
                <c:pt idx="166">
                  <c:v>26604</c:v>
                </c:pt>
                <c:pt idx="167">
                  <c:v>26634</c:v>
                </c:pt>
                <c:pt idx="168">
                  <c:v>26665</c:v>
                </c:pt>
                <c:pt idx="169">
                  <c:v>26696</c:v>
                </c:pt>
                <c:pt idx="170">
                  <c:v>26724</c:v>
                </c:pt>
                <c:pt idx="171">
                  <c:v>26755</c:v>
                </c:pt>
                <c:pt idx="172">
                  <c:v>26785</c:v>
                </c:pt>
                <c:pt idx="173">
                  <c:v>26816</c:v>
                </c:pt>
                <c:pt idx="174">
                  <c:v>26846</c:v>
                </c:pt>
                <c:pt idx="175">
                  <c:v>26877</c:v>
                </c:pt>
                <c:pt idx="176">
                  <c:v>26908</c:v>
                </c:pt>
                <c:pt idx="177">
                  <c:v>26938</c:v>
                </c:pt>
                <c:pt idx="178">
                  <c:v>26969</c:v>
                </c:pt>
                <c:pt idx="179">
                  <c:v>26999</c:v>
                </c:pt>
                <c:pt idx="180">
                  <c:v>27030</c:v>
                </c:pt>
                <c:pt idx="181">
                  <c:v>27061</c:v>
                </c:pt>
                <c:pt idx="182">
                  <c:v>27089</c:v>
                </c:pt>
                <c:pt idx="183">
                  <c:v>27120</c:v>
                </c:pt>
                <c:pt idx="184">
                  <c:v>27150</c:v>
                </c:pt>
                <c:pt idx="185">
                  <c:v>27181</c:v>
                </c:pt>
                <c:pt idx="186">
                  <c:v>27211</c:v>
                </c:pt>
                <c:pt idx="187">
                  <c:v>27242</c:v>
                </c:pt>
                <c:pt idx="188">
                  <c:v>27273</c:v>
                </c:pt>
                <c:pt idx="189">
                  <c:v>27303</c:v>
                </c:pt>
                <c:pt idx="190">
                  <c:v>27334</c:v>
                </c:pt>
                <c:pt idx="191">
                  <c:v>27364</c:v>
                </c:pt>
                <c:pt idx="192">
                  <c:v>27395</c:v>
                </c:pt>
                <c:pt idx="193">
                  <c:v>27426</c:v>
                </c:pt>
                <c:pt idx="194">
                  <c:v>27454</c:v>
                </c:pt>
                <c:pt idx="195">
                  <c:v>27485</c:v>
                </c:pt>
                <c:pt idx="196">
                  <c:v>27515</c:v>
                </c:pt>
                <c:pt idx="197">
                  <c:v>27546</c:v>
                </c:pt>
                <c:pt idx="198">
                  <c:v>27576</c:v>
                </c:pt>
                <c:pt idx="199">
                  <c:v>27607</c:v>
                </c:pt>
                <c:pt idx="200">
                  <c:v>27638</c:v>
                </c:pt>
                <c:pt idx="201">
                  <c:v>27668</c:v>
                </c:pt>
                <c:pt idx="202">
                  <c:v>27699</c:v>
                </c:pt>
                <c:pt idx="203">
                  <c:v>27729</c:v>
                </c:pt>
                <c:pt idx="204">
                  <c:v>27760</c:v>
                </c:pt>
                <c:pt idx="205">
                  <c:v>27791</c:v>
                </c:pt>
                <c:pt idx="206">
                  <c:v>27820</c:v>
                </c:pt>
                <c:pt idx="207">
                  <c:v>27851</c:v>
                </c:pt>
                <c:pt idx="208">
                  <c:v>27881</c:v>
                </c:pt>
                <c:pt idx="209">
                  <c:v>27912</c:v>
                </c:pt>
                <c:pt idx="210">
                  <c:v>27942</c:v>
                </c:pt>
                <c:pt idx="211">
                  <c:v>27973</c:v>
                </c:pt>
                <c:pt idx="212">
                  <c:v>28004</c:v>
                </c:pt>
                <c:pt idx="213">
                  <c:v>28034</c:v>
                </c:pt>
                <c:pt idx="214">
                  <c:v>28065</c:v>
                </c:pt>
                <c:pt idx="215">
                  <c:v>28095</c:v>
                </c:pt>
                <c:pt idx="216">
                  <c:v>28126</c:v>
                </c:pt>
                <c:pt idx="217">
                  <c:v>28157</c:v>
                </c:pt>
                <c:pt idx="218">
                  <c:v>28185</c:v>
                </c:pt>
                <c:pt idx="219">
                  <c:v>28216</c:v>
                </c:pt>
                <c:pt idx="220">
                  <c:v>28246</c:v>
                </c:pt>
                <c:pt idx="221">
                  <c:v>28277</c:v>
                </c:pt>
                <c:pt idx="222">
                  <c:v>28307</c:v>
                </c:pt>
                <c:pt idx="223">
                  <c:v>28338</c:v>
                </c:pt>
                <c:pt idx="224">
                  <c:v>28369</c:v>
                </c:pt>
                <c:pt idx="225">
                  <c:v>28399</c:v>
                </c:pt>
                <c:pt idx="226">
                  <c:v>28430</c:v>
                </c:pt>
                <c:pt idx="227">
                  <c:v>28460</c:v>
                </c:pt>
                <c:pt idx="228">
                  <c:v>28491</c:v>
                </c:pt>
                <c:pt idx="229">
                  <c:v>28522</c:v>
                </c:pt>
                <c:pt idx="230">
                  <c:v>28550</c:v>
                </c:pt>
                <c:pt idx="231">
                  <c:v>28581</c:v>
                </c:pt>
                <c:pt idx="232">
                  <c:v>28611</c:v>
                </c:pt>
                <c:pt idx="233">
                  <c:v>28642</c:v>
                </c:pt>
                <c:pt idx="234">
                  <c:v>28672</c:v>
                </c:pt>
                <c:pt idx="235">
                  <c:v>28703</c:v>
                </c:pt>
                <c:pt idx="236">
                  <c:v>28734</c:v>
                </c:pt>
                <c:pt idx="237">
                  <c:v>28764</c:v>
                </c:pt>
                <c:pt idx="238">
                  <c:v>28795</c:v>
                </c:pt>
                <c:pt idx="239">
                  <c:v>28825</c:v>
                </c:pt>
                <c:pt idx="240">
                  <c:v>28856</c:v>
                </c:pt>
                <c:pt idx="241">
                  <c:v>28887</c:v>
                </c:pt>
                <c:pt idx="242">
                  <c:v>28915</c:v>
                </c:pt>
                <c:pt idx="243">
                  <c:v>28946</c:v>
                </c:pt>
                <c:pt idx="244">
                  <c:v>28976</c:v>
                </c:pt>
                <c:pt idx="245">
                  <c:v>29007</c:v>
                </c:pt>
                <c:pt idx="246">
                  <c:v>29037</c:v>
                </c:pt>
                <c:pt idx="247">
                  <c:v>29068</c:v>
                </c:pt>
                <c:pt idx="248">
                  <c:v>29099</c:v>
                </c:pt>
                <c:pt idx="249">
                  <c:v>29129</c:v>
                </c:pt>
                <c:pt idx="250">
                  <c:v>29160</c:v>
                </c:pt>
                <c:pt idx="251">
                  <c:v>29190</c:v>
                </c:pt>
                <c:pt idx="252">
                  <c:v>29221</c:v>
                </c:pt>
                <c:pt idx="253">
                  <c:v>29252</c:v>
                </c:pt>
                <c:pt idx="254">
                  <c:v>29281</c:v>
                </c:pt>
                <c:pt idx="255">
                  <c:v>29312</c:v>
                </c:pt>
                <c:pt idx="256">
                  <c:v>29342</c:v>
                </c:pt>
                <c:pt idx="257">
                  <c:v>29373</c:v>
                </c:pt>
                <c:pt idx="258">
                  <c:v>29403</c:v>
                </c:pt>
                <c:pt idx="259">
                  <c:v>29434</c:v>
                </c:pt>
                <c:pt idx="260">
                  <c:v>29465</c:v>
                </c:pt>
                <c:pt idx="261">
                  <c:v>29495</c:v>
                </c:pt>
                <c:pt idx="262">
                  <c:v>29526</c:v>
                </c:pt>
                <c:pt idx="263">
                  <c:v>29556</c:v>
                </c:pt>
                <c:pt idx="264">
                  <c:v>29587</c:v>
                </c:pt>
                <c:pt idx="265">
                  <c:v>29618</c:v>
                </c:pt>
                <c:pt idx="266">
                  <c:v>29646</c:v>
                </c:pt>
                <c:pt idx="267">
                  <c:v>29677</c:v>
                </c:pt>
                <c:pt idx="268">
                  <c:v>29707</c:v>
                </c:pt>
                <c:pt idx="269">
                  <c:v>29738</c:v>
                </c:pt>
                <c:pt idx="270">
                  <c:v>29768</c:v>
                </c:pt>
                <c:pt idx="271">
                  <c:v>29799</c:v>
                </c:pt>
                <c:pt idx="272">
                  <c:v>29830</c:v>
                </c:pt>
                <c:pt idx="273">
                  <c:v>29860</c:v>
                </c:pt>
                <c:pt idx="274">
                  <c:v>29891</c:v>
                </c:pt>
                <c:pt idx="275">
                  <c:v>29921</c:v>
                </c:pt>
                <c:pt idx="276">
                  <c:v>29952</c:v>
                </c:pt>
                <c:pt idx="277">
                  <c:v>29983</c:v>
                </c:pt>
                <c:pt idx="278">
                  <c:v>30011</c:v>
                </c:pt>
                <c:pt idx="279">
                  <c:v>30042</c:v>
                </c:pt>
                <c:pt idx="280">
                  <c:v>30072</c:v>
                </c:pt>
                <c:pt idx="281">
                  <c:v>30103</c:v>
                </c:pt>
                <c:pt idx="282">
                  <c:v>30133</c:v>
                </c:pt>
                <c:pt idx="283">
                  <c:v>30164</c:v>
                </c:pt>
                <c:pt idx="284">
                  <c:v>30195</c:v>
                </c:pt>
                <c:pt idx="285">
                  <c:v>30225</c:v>
                </c:pt>
                <c:pt idx="286">
                  <c:v>30256</c:v>
                </c:pt>
                <c:pt idx="287">
                  <c:v>30286</c:v>
                </c:pt>
                <c:pt idx="288">
                  <c:v>30317</c:v>
                </c:pt>
                <c:pt idx="289">
                  <c:v>30348</c:v>
                </c:pt>
                <c:pt idx="290">
                  <c:v>30376</c:v>
                </c:pt>
                <c:pt idx="291">
                  <c:v>30407</c:v>
                </c:pt>
                <c:pt idx="292">
                  <c:v>30437</c:v>
                </c:pt>
                <c:pt idx="293">
                  <c:v>30468</c:v>
                </c:pt>
                <c:pt idx="294">
                  <c:v>30498</c:v>
                </c:pt>
                <c:pt idx="295">
                  <c:v>30529</c:v>
                </c:pt>
                <c:pt idx="296">
                  <c:v>30560</c:v>
                </c:pt>
                <c:pt idx="297">
                  <c:v>30590</c:v>
                </c:pt>
                <c:pt idx="298">
                  <c:v>30621</c:v>
                </c:pt>
                <c:pt idx="299">
                  <c:v>30651</c:v>
                </c:pt>
                <c:pt idx="300">
                  <c:v>30682</c:v>
                </c:pt>
                <c:pt idx="301">
                  <c:v>30713</c:v>
                </c:pt>
                <c:pt idx="302">
                  <c:v>30742</c:v>
                </c:pt>
                <c:pt idx="303">
                  <c:v>30773</c:v>
                </c:pt>
                <c:pt idx="304">
                  <c:v>30803</c:v>
                </c:pt>
                <c:pt idx="305">
                  <c:v>30834</c:v>
                </c:pt>
                <c:pt idx="306">
                  <c:v>30864</c:v>
                </c:pt>
                <c:pt idx="307">
                  <c:v>30895</c:v>
                </c:pt>
                <c:pt idx="308">
                  <c:v>30926</c:v>
                </c:pt>
                <c:pt idx="309">
                  <c:v>30956</c:v>
                </c:pt>
                <c:pt idx="310">
                  <c:v>30987</c:v>
                </c:pt>
                <c:pt idx="311">
                  <c:v>31017</c:v>
                </c:pt>
                <c:pt idx="312">
                  <c:v>31048</c:v>
                </c:pt>
                <c:pt idx="313">
                  <c:v>31079</c:v>
                </c:pt>
                <c:pt idx="314">
                  <c:v>31107</c:v>
                </c:pt>
                <c:pt idx="315">
                  <c:v>31138</c:v>
                </c:pt>
                <c:pt idx="316">
                  <c:v>31168</c:v>
                </c:pt>
                <c:pt idx="317">
                  <c:v>31199</c:v>
                </c:pt>
                <c:pt idx="318">
                  <c:v>31229</c:v>
                </c:pt>
                <c:pt idx="319">
                  <c:v>31260</c:v>
                </c:pt>
                <c:pt idx="320">
                  <c:v>31291</c:v>
                </c:pt>
                <c:pt idx="321">
                  <c:v>31321</c:v>
                </c:pt>
                <c:pt idx="322">
                  <c:v>31352</c:v>
                </c:pt>
                <c:pt idx="323">
                  <c:v>31382</c:v>
                </c:pt>
                <c:pt idx="324">
                  <c:v>31413</c:v>
                </c:pt>
                <c:pt idx="325">
                  <c:v>31444</c:v>
                </c:pt>
                <c:pt idx="326">
                  <c:v>31472</c:v>
                </c:pt>
                <c:pt idx="327">
                  <c:v>31503</c:v>
                </c:pt>
                <c:pt idx="328">
                  <c:v>31533</c:v>
                </c:pt>
                <c:pt idx="329">
                  <c:v>31564</c:v>
                </c:pt>
                <c:pt idx="330">
                  <c:v>31594</c:v>
                </c:pt>
                <c:pt idx="331">
                  <c:v>31625</c:v>
                </c:pt>
                <c:pt idx="332">
                  <c:v>31656</c:v>
                </c:pt>
                <c:pt idx="333">
                  <c:v>31686</c:v>
                </c:pt>
                <c:pt idx="334">
                  <c:v>31717</c:v>
                </c:pt>
                <c:pt idx="335">
                  <c:v>31747</c:v>
                </c:pt>
                <c:pt idx="336">
                  <c:v>31778</c:v>
                </c:pt>
                <c:pt idx="337">
                  <c:v>31809</c:v>
                </c:pt>
                <c:pt idx="338">
                  <c:v>31837</c:v>
                </c:pt>
                <c:pt idx="339">
                  <c:v>31868</c:v>
                </c:pt>
                <c:pt idx="340">
                  <c:v>31898</c:v>
                </c:pt>
                <c:pt idx="341">
                  <c:v>31929</c:v>
                </c:pt>
                <c:pt idx="342">
                  <c:v>31959</c:v>
                </c:pt>
                <c:pt idx="343">
                  <c:v>31990</c:v>
                </c:pt>
                <c:pt idx="344">
                  <c:v>32021</c:v>
                </c:pt>
                <c:pt idx="345">
                  <c:v>32051</c:v>
                </c:pt>
                <c:pt idx="346">
                  <c:v>32082</c:v>
                </c:pt>
                <c:pt idx="347">
                  <c:v>32112</c:v>
                </c:pt>
                <c:pt idx="348">
                  <c:v>32143</c:v>
                </c:pt>
                <c:pt idx="349">
                  <c:v>32174</c:v>
                </c:pt>
                <c:pt idx="350">
                  <c:v>32203</c:v>
                </c:pt>
                <c:pt idx="351">
                  <c:v>32234</c:v>
                </c:pt>
                <c:pt idx="352">
                  <c:v>32264</c:v>
                </c:pt>
                <c:pt idx="353">
                  <c:v>32295</c:v>
                </c:pt>
                <c:pt idx="354">
                  <c:v>32325</c:v>
                </c:pt>
                <c:pt idx="355">
                  <c:v>32356</c:v>
                </c:pt>
                <c:pt idx="356">
                  <c:v>32387</c:v>
                </c:pt>
                <c:pt idx="357">
                  <c:v>32417</c:v>
                </c:pt>
                <c:pt idx="358">
                  <c:v>32448</c:v>
                </c:pt>
                <c:pt idx="359">
                  <c:v>32478</c:v>
                </c:pt>
                <c:pt idx="360">
                  <c:v>32509</c:v>
                </c:pt>
                <c:pt idx="361">
                  <c:v>32540</c:v>
                </c:pt>
                <c:pt idx="362">
                  <c:v>32568</c:v>
                </c:pt>
                <c:pt idx="363">
                  <c:v>32599</c:v>
                </c:pt>
                <c:pt idx="364">
                  <c:v>32629</c:v>
                </c:pt>
                <c:pt idx="365">
                  <c:v>32660</c:v>
                </c:pt>
                <c:pt idx="366">
                  <c:v>32690</c:v>
                </c:pt>
                <c:pt idx="367">
                  <c:v>32721</c:v>
                </c:pt>
                <c:pt idx="368">
                  <c:v>32752</c:v>
                </c:pt>
                <c:pt idx="369">
                  <c:v>32782</c:v>
                </c:pt>
                <c:pt idx="370">
                  <c:v>32813</c:v>
                </c:pt>
                <c:pt idx="371">
                  <c:v>32843</c:v>
                </c:pt>
                <c:pt idx="372">
                  <c:v>32874</c:v>
                </c:pt>
                <c:pt idx="373">
                  <c:v>32905</c:v>
                </c:pt>
                <c:pt idx="374">
                  <c:v>32933</c:v>
                </c:pt>
                <c:pt idx="375">
                  <c:v>32964</c:v>
                </c:pt>
                <c:pt idx="376">
                  <c:v>32994</c:v>
                </c:pt>
                <c:pt idx="377">
                  <c:v>33025</c:v>
                </c:pt>
                <c:pt idx="378">
                  <c:v>33055</c:v>
                </c:pt>
                <c:pt idx="379">
                  <c:v>33086</c:v>
                </c:pt>
                <c:pt idx="380">
                  <c:v>33117</c:v>
                </c:pt>
                <c:pt idx="381">
                  <c:v>33147</c:v>
                </c:pt>
                <c:pt idx="382">
                  <c:v>33178</c:v>
                </c:pt>
                <c:pt idx="383">
                  <c:v>33208</c:v>
                </c:pt>
                <c:pt idx="384">
                  <c:v>33239</c:v>
                </c:pt>
                <c:pt idx="385">
                  <c:v>33270</c:v>
                </c:pt>
                <c:pt idx="386">
                  <c:v>33298</c:v>
                </c:pt>
                <c:pt idx="387">
                  <c:v>33329</c:v>
                </c:pt>
                <c:pt idx="388">
                  <c:v>33359</c:v>
                </c:pt>
                <c:pt idx="389">
                  <c:v>33390</c:v>
                </c:pt>
                <c:pt idx="390">
                  <c:v>33420</c:v>
                </c:pt>
                <c:pt idx="391">
                  <c:v>33451</c:v>
                </c:pt>
                <c:pt idx="392">
                  <c:v>33482</c:v>
                </c:pt>
                <c:pt idx="393">
                  <c:v>33512</c:v>
                </c:pt>
                <c:pt idx="394">
                  <c:v>33543</c:v>
                </c:pt>
                <c:pt idx="395">
                  <c:v>33573</c:v>
                </c:pt>
                <c:pt idx="396">
                  <c:v>33604</c:v>
                </c:pt>
                <c:pt idx="397">
                  <c:v>33635</c:v>
                </c:pt>
                <c:pt idx="398">
                  <c:v>33664</c:v>
                </c:pt>
                <c:pt idx="399">
                  <c:v>33695</c:v>
                </c:pt>
                <c:pt idx="400">
                  <c:v>33725</c:v>
                </c:pt>
                <c:pt idx="401">
                  <c:v>33756</c:v>
                </c:pt>
                <c:pt idx="402">
                  <c:v>33786</c:v>
                </c:pt>
                <c:pt idx="403">
                  <c:v>33817</c:v>
                </c:pt>
                <c:pt idx="404">
                  <c:v>33848</c:v>
                </c:pt>
                <c:pt idx="405">
                  <c:v>33878</c:v>
                </c:pt>
                <c:pt idx="406">
                  <c:v>33909</c:v>
                </c:pt>
                <c:pt idx="407">
                  <c:v>33939</c:v>
                </c:pt>
                <c:pt idx="408">
                  <c:v>33970</c:v>
                </c:pt>
                <c:pt idx="409">
                  <c:v>34001</c:v>
                </c:pt>
                <c:pt idx="410">
                  <c:v>34029</c:v>
                </c:pt>
                <c:pt idx="411">
                  <c:v>34060</c:v>
                </c:pt>
                <c:pt idx="412">
                  <c:v>34090</c:v>
                </c:pt>
                <c:pt idx="413">
                  <c:v>34121</c:v>
                </c:pt>
                <c:pt idx="414">
                  <c:v>34151</c:v>
                </c:pt>
                <c:pt idx="415">
                  <c:v>34182</c:v>
                </c:pt>
                <c:pt idx="416">
                  <c:v>34213</c:v>
                </c:pt>
                <c:pt idx="417">
                  <c:v>34243</c:v>
                </c:pt>
                <c:pt idx="418">
                  <c:v>34274</c:v>
                </c:pt>
                <c:pt idx="419">
                  <c:v>34304</c:v>
                </c:pt>
                <c:pt idx="420">
                  <c:v>34335</c:v>
                </c:pt>
                <c:pt idx="421">
                  <c:v>34366</c:v>
                </c:pt>
                <c:pt idx="422">
                  <c:v>34394</c:v>
                </c:pt>
                <c:pt idx="423">
                  <c:v>34425</c:v>
                </c:pt>
                <c:pt idx="424">
                  <c:v>34455</c:v>
                </c:pt>
                <c:pt idx="425">
                  <c:v>34486</c:v>
                </c:pt>
                <c:pt idx="426">
                  <c:v>34516</c:v>
                </c:pt>
                <c:pt idx="427">
                  <c:v>34547</c:v>
                </c:pt>
                <c:pt idx="428">
                  <c:v>34578</c:v>
                </c:pt>
                <c:pt idx="429">
                  <c:v>34608</c:v>
                </c:pt>
                <c:pt idx="430">
                  <c:v>34639</c:v>
                </c:pt>
                <c:pt idx="431">
                  <c:v>34669</c:v>
                </c:pt>
                <c:pt idx="432">
                  <c:v>34700</c:v>
                </c:pt>
                <c:pt idx="433">
                  <c:v>34731</c:v>
                </c:pt>
                <c:pt idx="434">
                  <c:v>34759</c:v>
                </c:pt>
                <c:pt idx="435">
                  <c:v>34790</c:v>
                </c:pt>
                <c:pt idx="436">
                  <c:v>34820</c:v>
                </c:pt>
                <c:pt idx="437">
                  <c:v>34851</c:v>
                </c:pt>
                <c:pt idx="438">
                  <c:v>34881</c:v>
                </c:pt>
                <c:pt idx="439">
                  <c:v>34912</c:v>
                </c:pt>
                <c:pt idx="440">
                  <c:v>34943</c:v>
                </c:pt>
                <c:pt idx="441">
                  <c:v>34973</c:v>
                </c:pt>
                <c:pt idx="442">
                  <c:v>35004</c:v>
                </c:pt>
                <c:pt idx="443">
                  <c:v>35034</c:v>
                </c:pt>
                <c:pt idx="444">
                  <c:v>35065</c:v>
                </c:pt>
                <c:pt idx="445">
                  <c:v>35096</c:v>
                </c:pt>
                <c:pt idx="446">
                  <c:v>35125</c:v>
                </c:pt>
                <c:pt idx="447">
                  <c:v>35156</c:v>
                </c:pt>
                <c:pt idx="448">
                  <c:v>35186</c:v>
                </c:pt>
                <c:pt idx="449">
                  <c:v>35217</c:v>
                </c:pt>
                <c:pt idx="450">
                  <c:v>35247</c:v>
                </c:pt>
                <c:pt idx="451">
                  <c:v>35278</c:v>
                </c:pt>
                <c:pt idx="452">
                  <c:v>35309</c:v>
                </c:pt>
                <c:pt idx="453">
                  <c:v>35339</c:v>
                </c:pt>
                <c:pt idx="454">
                  <c:v>35370</c:v>
                </c:pt>
                <c:pt idx="455">
                  <c:v>35400</c:v>
                </c:pt>
                <c:pt idx="456">
                  <c:v>35431</c:v>
                </c:pt>
                <c:pt idx="457">
                  <c:v>35462</c:v>
                </c:pt>
                <c:pt idx="458">
                  <c:v>35490</c:v>
                </c:pt>
                <c:pt idx="459">
                  <c:v>35521</c:v>
                </c:pt>
                <c:pt idx="460">
                  <c:v>35551</c:v>
                </c:pt>
                <c:pt idx="461">
                  <c:v>35582</c:v>
                </c:pt>
                <c:pt idx="462">
                  <c:v>35612</c:v>
                </c:pt>
                <c:pt idx="463">
                  <c:v>35643</c:v>
                </c:pt>
                <c:pt idx="464">
                  <c:v>35674</c:v>
                </c:pt>
                <c:pt idx="465">
                  <c:v>35704</c:v>
                </c:pt>
                <c:pt idx="466">
                  <c:v>35735</c:v>
                </c:pt>
                <c:pt idx="467">
                  <c:v>35765</c:v>
                </c:pt>
                <c:pt idx="468">
                  <c:v>35796</c:v>
                </c:pt>
                <c:pt idx="469">
                  <c:v>35827</c:v>
                </c:pt>
                <c:pt idx="470">
                  <c:v>35855</c:v>
                </c:pt>
                <c:pt idx="471">
                  <c:v>35886</c:v>
                </c:pt>
                <c:pt idx="472">
                  <c:v>35916</c:v>
                </c:pt>
                <c:pt idx="473">
                  <c:v>35947</c:v>
                </c:pt>
                <c:pt idx="474">
                  <c:v>35977</c:v>
                </c:pt>
                <c:pt idx="475">
                  <c:v>36008</c:v>
                </c:pt>
                <c:pt idx="476">
                  <c:v>36039</c:v>
                </c:pt>
                <c:pt idx="477">
                  <c:v>36069</c:v>
                </c:pt>
                <c:pt idx="478">
                  <c:v>36100</c:v>
                </c:pt>
                <c:pt idx="479">
                  <c:v>36130</c:v>
                </c:pt>
                <c:pt idx="480">
                  <c:v>36161</c:v>
                </c:pt>
                <c:pt idx="481">
                  <c:v>36192</c:v>
                </c:pt>
                <c:pt idx="482">
                  <c:v>36220</c:v>
                </c:pt>
                <c:pt idx="483">
                  <c:v>36251</c:v>
                </c:pt>
                <c:pt idx="484">
                  <c:v>36281</c:v>
                </c:pt>
                <c:pt idx="485">
                  <c:v>36312</c:v>
                </c:pt>
                <c:pt idx="486">
                  <c:v>36342</c:v>
                </c:pt>
                <c:pt idx="487">
                  <c:v>36373</c:v>
                </c:pt>
                <c:pt idx="488">
                  <c:v>36404</c:v>
                </c:pt>
                <c:pt idx="489">
                  <c:v>36434</c:v>
                </c:pt>
                <c:pt idx="490">
                  <c:v>36465</c:v>
                </c:pt>
                <c:pt idx="491">
                  <c:v>36495</c:v>
                </c:pt>
                <c:pt idx="492">
                  <c:v>36526</c:v>
                </c:pt>
                <c:pt idx="493">
                  <c:v>36557</c:v>
                </c:pt>
                <c:pt idx="494">
                  <c:v>36586</c:v>
                </c:pt>
                <c:pt idx="495">
                  <c:v>36617</c:v>
                </c:pt>
                <c:pt idx="496">
                  <c:v>36647</c:v>
                </c:pt>
                <c:pt idx="497">
                  <c:v>36678</c:v>
                </c:pt>
                <c:pt idx="498">
                  <c:v>36708</c:v>
                </c:pt>
                <c:pt idx="499">
                  <c:v>36739</c:v>
                </c:pt>
                <c:pt idx="500">
                  <c:v>36770</c:v>
                </c:pt>
                <c:pt idx="501">
                  <c:v>36800</c:v>
                </c:pt>
                <c:pt idx="502">
                  <c:v>36831</c:v>
                </c:pt>
                <c:pt idx="503">
                  <c:v>36861</c:v>
                </c:pt>
                <c:pt idx="504">
                  <c:v>36892</c:v>
                </c:pt>
                <c:pt idx="505">
                  <c:v>36923</c:v>
                </c:pt>
                <c:pt idx="506">
                  <c:v>36951</c:v>
                </c:pt>
                <c:pt idx="507">
                  <c:v>36982</c:v>
                </c:pt>
                <c:pt idx="508">
                  <c:v>37012</c:v>
                </c:pt>
                <c:pt idx="509">
                  <c:v>37043</c:v>
                </c:pt>
                <c:pt idx="510">
                  <c:v>37073</c:v>
                </c:pt>
                <c:pt idx="511">
                  <c:v>37104</c:v>
                </c:pt>
                <c:pt idx="512">
                  <c:v>37135</c:v>
                </c:pt>
                <c:pt idx="513">
                  <c:v>37165</c:v>
                </c:pt>
                <c:pt idx="514">
                  <c:v>37196</c:v>
                </c:pt>
                <c:pt idx="515">
                  <c:v>37226</c:v>
                </c:pt>
                <c:pt idx="516">
                  <c:v>37257</c:v>
                </c:pt>
                <c:pt idx="517">
                  <c:v>37288</c:v>
                </c:pt>
                <c:pt idx="518">
                  <c:v>37316</c:v>
                </c:pt>
                <c:pt idx="519">
                  <c:v>37347</c:v>
                </c:pt>
                <c:pt idx="520">
                  <c:v>37377</c:v>
                </c:pt>
                <c:pt idx="521">
                  <c:v>37408</c:v>
                </c:pt>
                <c:pt idx="522">
                  <c:v>37438</c:v>
                </c:pt>
                <c:pt idx="523">
                  <c:v>37469</c:v>
                </c:pt>
                <c:pt idx="524">
                  <c:v>37500</c:v>
                </c:pt>
                <c:pt idx="525">
                  <c:v>37530</c:v>
                </c:pt>
                <c:pt idx="526">
                  <c:v>37561</c:v>
                </c:pt>
                <c:pt idx="527">
                  <c:v>37591</c:v>
                </c:pt>
                <c:pt idx="528">
                  <c:v>37622</c:v>
                </c:pt>
                <c:pt idx="529">
                  <c:v>37653</c:v>
                </c:pt>
                <c:pt idx="530">
                  <c:v>37681</c:v>
                </c:pt>
                <c:pt idx="531">
                  <c:v>37712</c:v>
                </c:pt>
                <c:pt idx="532">
                  <c:v>37742</c:v>
                </c:pt>
                <c:pt idx="533">
                  <c:v>37773</c:v>
                </c:pt>
                <c:pt idx="534">
                  <c:v>37803</c:v>
                </c:pt>
                <c:pt idx="535">
                  <c:v>37834</c:v>
                </c:pt>
                <c:pt idx="536">
                  <c:v>37865</c:v>
                </c:pt>
                <c:pt idx="537">
                  <c:v>37895</c:v>
                </c:pt>
                <c:pt idx="538">
                  <c:v>37926</c:v>
                </c:pt>
                <c:pt idx="539">
                  <c:v>37956</c:v>
                </c:pt>
                <c:pt idx="540">
                  <c:v>37987</c:v>
                </c:pt>
                <c:pt idx="541">
                  <c:v>38018</c:v>
                </c:pt>
                <c:pt idx="542">
                  <c:v>38047</c:v>
                </c:pt>
                <c:pt idx="543">
                  <c:v>38078</c:v>
                </c:pt>
                <c:pt idx="544">
                  <c:v>38108</c:v>
                </c:pt>
                <c:pt idx="545">
                  <c:v>38139</c:v>
                </c:pt>
                <c:pt idx="546">
                  <c:v>38169</c:v>
                </c:pt>
                <c:pt idx="547">
                  <c:v>38200</c:v>
                </c:pt>
                <c:pt idx="548">
                  <c:v>38231</c:v>
                </c:pt>
                <c:pt idx="549">
                  <c:v>38261</c:v>
                </c:pt>
                <c:pt idx="550">
                  <c:v>38292</c:v>
                </c:pt>
                <c:pt idx="551">
                  <c:v>38322</c:v>
                </c:pt>
                <c:pt idx="552">
                  <c:v>38353</c:v>
                </c:pt>
                <c:pt idx="553">
                  <c:v>38384</c:v>
                </c:pt>
                <c:pt idx="554">
                  <c:v>38412</c:v>
                </c:pt>
                <c:pt idx="555">
                  <c:v>38443</c:v>
                </c:pt>
                <c:pt idx="556">
                  <c:v>38473</c:v>
                </c:pt>
                <c:pt idx="557">
                  <c:v>38504</c:v>
                </c:pt>
                <c:pt idx="558">
                  <c:v>38534</c:v>
                </c:pt>
                <c:pt idx="559">
                  <c:v>38565</c:v>
                </c:pt>
                <c:pt idx="560">
                  <c:v>38596</c:v>
                </c:pt>
                <c:pt idx="561">
                  <c:v>38626</c:v>
                </c:pt>
                <c:pt idx="562">
                  <c:v>38657</c:v>
                </c:pt>
                <c:pt idx="563">
                  <c:v>38687</c:v>
                </c:pt>
                <c:pt idx="564">
                  <c:v>38718</c:v>
                </c:pt>
                <c:pt idx="565">
                  <c:v>38749</c:v>
                </c:pt>
                <c:pt idx="566">
                  <c:v>38777</c:v>
                </c:pt>
                <c:pt idx="567">
                  <c:v>38808</c:v>
                </c:pt>
                <c:pt idx="568">
                  <c:v>38838</c:v>
                </c:pt>
                <c:pt idx="569">
                  <c:v>38869</c:v>
                </c:pt>
                <c:pt idx="570">
                  <c:v>38899</c:v>
                </c:pt>
                <c:pt idx="571">
                  <c:v>38930</c:v>
                </c:pt>
                <c:pt idx="572">
                  <c:v>38961</c:v>
                </c:pt>
                <c:pt idx="573">
                  <c:v>38991</c:v>
                </c:pt>
                <c:pt idx="574">
                  <c:v>39022</c:v>
                </c:pt>
                <c:pt idx="575">
                  <c:v>39052</c:v>
                </c:pt>
                <c:pt idx="576">
                  <c:v>39083</c:v>
                </c:pt>
                <c:pt idx="577">
                  <c:v>39114</c:v>
                </c:pt>
                <c:pt idx="578">
                  <c:v>39142</c:v>
                </c:pt>
                <c:pt idx="579">
                  <c:v>39173</c:v>
                </c:pt>
                <c:pt idx="580">
                  <c:v>39203</c:v>
                </c:pt>
                <c:pt idx="581">
                  <c:v>39234</c:v>
                </c:pt>
                <c:pt idx="582">
                  <c:v>39264</c:v>
                </c:pt>
                <c:pt idx="583">
                  <c:v>39295</c:v>
                </c:pt>
                <c:pt idx="584">
                  <c:v>39326</c:v>
                </c:pt>
                <c:pt idx="585">
                  <c:v>39356</c:v>
                </c:pt>
                <c:pt idx="586">
                  <c:v>39387</c:v>
                </c:pt>
                <c:pt idx="587">
                  <c:v>39417</c:v>
                </c:pt>
                <c:pt idx="588">
                  <c:v>39448</c:v>
                </c:pt>
                <c:pt idx="589">
                  <c:v>39479</c:v>
                </c:pt>
                <c:pt idx="590">
                  <c:v>39508</c:v>
                </c:pt>
                <c:pt idx="591">
                  <c:v>39539</c:v>
                </c:pt>
                <c:pt idx="592">
                  <c:v>39569</c:v>
                </c:pt>
                <c:pt idx="593">
                  <c:v>39600</c:v>
                </c:pt>
                <c:pt idx="594">
                  <c:v>39630</c:v>
                </c:pt>
                <c:pt idx="595">
                  <c:v>39661</c:v>
                </c:pt>
                <c:pt idx="596">
                  <c:v>39692</c:v>
                </c:pt>
                <c:pt idx="597">
                  <c:v>39722</c:v>
                </c:pt>
                <c:pt idx="598">
                  <c:v>39753</c:v>
                </c:pt>
                <c:pt idx="599">
                  <c:v>39783</c:v>
                </c:pt>
                <c:pt idx="600">
                  <c:v>39814</c:v>
                </c:pt>
                <c:pt idx="601">
                  <c:v>39845</c:v>
                </c:pt>
                <c:pt idx="602">
                  <c:v>39873</c:v>
                </c:pt>
                <c:pt idx="603">
                  <c:v>39904</c:v>
                </c:pt>
                <c:pt idx="604">
                  <c:v>39934</c:v>
                </c:pt>
                <c:pt idx="605">
                  <c:v>39965</c:v>
                </c:pt>
                <c:pt idx="606">
                  <c:v>39995</c:v>
                </c:pt>
                <c:pt idx="607">
                  <c:v>40026</c:v>
                </c:pt>
                <c:pt idx="608">
                  <c:v>40057</c:v>
                </c:pt>
                <c:pt idx="609">
                  <c:v>40087</c:v>
                </c:pt>
                <c:pt idx="610">
                  <c:v>40118</c:v>
                </c:pt>
                <c:pt idx="611">
                  <c:v>40148</c:v>
                </c:pt>
                <c:pt idx="612">
                  <c:v>40179</c:v>
                </c:pt>
                <c:pt idx="613">
                  <c:v>40210</c:v>
                </c:pt>
                <c:pt idx="614">
                  <c:v>40238</c:v>
                </c:pt>
                <c:pt idx="615">
                  <c:v>40269</c:v>
                </c:pt>
                <c:pt idx="616">
                  <c:v>40299</c:v>
                </c:pt>
                <c:pt idx="617">
                  <c:v>40330</c:v>
                </c:pt>
                <c:pt idx="618">
                  <c:v>40360</c:v>
                </c:pt>
                <c:pt idx="619">
                  <c:v>40391</c:v>
                </c:pt>
                <c:pt idx="620">
                  <c:v>40422</c:v>
                </c:pt>
                <c:pt idx="621">
                  <c:v>40452</c:v>
                </c:pt>
                <c:pt idx="622">
                  <c:v>40483</c:v>
                </c:pt>
                <c:pt idx="623">
                  <c:v>40513</c:v>
                </c:pt>
                <c:pt idx="624">
                  <c:v>40544</c:v>
                </c:pt>
                <c:pt idx="625">
                  <c:v>40575</c:v>
                </c:pt>
                <c:pt idx="626">
                  <c:v>40603</c:v>
                </c:pt>
                <c:pt idx="627">
                  <c:v>40634</c:v>
                </c:pt>
                <c:pt idx="628">
                  <c:v>40664</c:v>
                </c:pt>
                <c:pt idx="629">
                  <c:v>40695</c:v>
                </c:pt>
                <c:pt idx="630">
                  <c:v>40725</c:v>
                </c:pt>
                <c:pt idx="631">
                  <c:v>40756</c:v>
                </c:pt>
                <c:pt idx="632">
                  <c:v>40787</c:v>
                </c:pt>
                <c:pt idx="633">
                  <c:v>40817</c:v>
                </c:pt>
                <c:pt idx="634">
                  <c:v>40848</c:v>
                </c:pt>
                <c:pt idx="635">
                  <c:v>40878</c:v>
                </c:pt>
                <c:pt idx="636">
                  <c:v>40909</c:v>
                </c:pt>
                <c:pt idx="637">
                  <c:v>40940</c:v>
                </c:pt>
                <c:pt idx="638">
                  <c:v>40969</c:v>
                </c:pt>
                <c:pt idx="639">
                  <c:v>41000</c:v>
                </c:pt>
                <c:pt idx="640">
                  <c:v>41030</c:v>
                </c:pt>
                <c:pt idx="641">
                  <c:v>41061</c:v>
                </c:pt>
                <c:pt idx="642">
                  <c:v>41091</c:v>
                </c:pt>
                <c:pt idx="643">
                  <c:v>41122</c:v>
                </c:pt>
                <c:pt idx="644">
                  <c:v>41153</c:v>
                </c:pt>
                <c:pt idx="645">
                  <c:v>41183</c:v>
                </c:pt>
                <c:pt idx="646">
                  <c:v>41214</c:v>
                </c:pt>
                <c:pt idx="647">
                  <c:v>41244</c:v>
                </c:pt>
                <c:pt idx="648">
                  <c:v>41275</c:v>
                </c:pt>
                <c:pt idx="649">
                  <c:v>41306</c:v>
                </c:pt>
                <c:pt idx="650">
                  <c:v>41334</c:v>
                </c:pt>
                <c:pt idx="651">
                  <c:v>41365</c:v>
                </c:pt>
                <c:pt idx="652">
                  <c:v>41395</c:v>
                </c:pt>
                <c:pt idx="653">
                  <c:v>41426</c:v>
                </c:pt>
                <c:pt idx="654">
                  <c:v>41456</c:v>
                </c:pt>
                <c:pt idx="655">
                  <c:v>41487</c:v>
                </c:pt>
                <c:pt idx="656">
                  <c:v>41518</c:v>
                </c:pt>
                <c:pt idx="657">
                  <c:v>41548</c:v>
                </c:pt>
                <c:pt idx="658">
                  <c:v>41579</c:v>
                </c:pt>
                <c:pt idx="659">
                  <c:v>41609</c:v>
                </c:pt>
                <c:pt idx="660">
                  <c:v>41640</c:v>
                </c:pt>
                <c:pt idx="661">
                  <c:v>41671</c:v>
                </c:pt>
                <c:pt idx="662">
                  <c:v>41699</c:v>
                </c:pt>
                <c:pt idx="663">
                  <c:v>41730</c:v>
                </c:pt>
                <c:pt idx="664">
                  <c:v>41760</c:v>
                </c:pt>
                <c:pt idx="665">
                  <c:v>41791</c:v>
                </c:pt>
                <c:pt idx="666">
                  <c:v>41821</c:v>
                </c:pt>
                <c:pt idx="667">
                  <c:v>41852</c:v>
                </c:pt>
                <c:pt idx="668">
                  <c:v>41883</c:v>
                </c:pt>
                <c:pt idx="669">
                  <c:v>41913</c:v>
                </c:pt>
                <c:pt idx="670">
                  <c:v>41944</c:v>
                </c:pt>
                <c:pt idx="671">
                  <c:v>41974</c:v>
                </c:pt>
                <c:pt idx="672">
                  <c:v>42005</c:v>
                </c:pt>
                <c:pt idx="673">
                  <c:v>42036</c:v>
                </c:pt>
                <c:pt idx="674">
                  <c:v>42064</c:v>
                </c:pt>
                <c:pt idx="675">
                  <c:v>42095</c:v>
                </c:pt>
                <c:pt idx="676">
                  <c:v>42125</c:v>
                </c:pt>
                <c:pt idx="677">
                  <c:v>42156</c:v>
                </c:pt>
                <c:pt idx="678">
                  <c:v>42186</c:v>
                </c:pt>
                <c:pt idx="679">
                  <c:v>42217</c:v>
                </c:pt>
                <c:pt idx="680">
                  <c:v>42248</c:v>
                </c:pt>
                <c:pt idx="681">
                  <c:v>42278</c:v>
                </c:pt>
                <c:pt idx="682">
                  <c:v>42309</c:v>
                </c:pt>
                <c:pt idx="683">
                  <c:v>42339</c:v>
                </c:pt>
                <c:pt idx="684">
                  <c:v>42370</c:v>
                </c:pt>
                <c:pt idx="685">
                  <c:v>42401</c:v>
                </c:pt>
                <c:pt idx="686">
                  <c:v>42430</c:v>
                </c:pt>
                <c:pt idx="687">
                  <c:v>42461</c:v>
                </c:pt>
                <c:pt idx="688">
                  <c:v>42491</c:v>
                </c:pt>
                <c:pt idx="689">
                  <c:v>42522</c:v>
                </c:pt>
                <c:pt idx="690">
                  <c:v>42552</c:v>
                </c:pt>
                <c:pt idx="691">
                  <c:v>42583</c:v>
                </c:pt>
                <c:pt idx="692">
                  <c:v>42614</c:v>
                </c:pt>
                <c:pt idx="693">
                  <c:v>42644</c:v>
                </c:pt>
                <c:pt idx="694">
                  <c:v>42675</c:v>
                </c:pt>
                <c:pt idx="695">
                  <c:v>42705</c:v>
                </c:pt>
                <c:pt idx="696">
                  <c:v>42736</c:v>
                </c:pt>
                <c:pt idx="697">
                  <c:v>42767</c:v>
                </c:pt>
                <c:pt idx="698">
                  <c:v>42795</c:v>
                </c:pt>
                <c:pt idx="699">
                  <c:v>42826</c:v>
                </c:pt>
                <c:pt idx="700">
                  <c:v>42856</c:v>
                </c:pt>
                <c:pt idx="701">
                  <c:v>42887</c:v>
                </c:pt>
                <c:pt idx="702">
                  <c:v>42917</c:v>
                </c:pt>
                <c:pt idx="703">
                  <c:v>42948</c:v>
                </c:pt>
                <c:pt idx="704">
                  <c:v>42979</c:v>
                </c:pt>
                <c:pt idx="705">
                  <c:v>43009</c:v>
                </c:pt>
                <c:pt idx="706">
                  <c:v>43040</c:v>
                </c:pt>
                <c:pt idx="707">
                  <c:v>43070</c:v>
                </c:pt>
                <c:pt idx="708">
                  <c:v>43101</c:v>
                </c:pt>
                <c:pt idx="709">
                  <c:v>43132</c:v>
                </c:pt>
                <c:pt idx="710">
                  <c:v>43160</c:v>
                </c:pt>
                <c:pt idx="711">
                  <c:v>43191</c:v>
                </c:pt>
                <c:pt idx="712">
                  <c:v>43221</c:v>
                </c:pt>
                <c:pt idx="713">
                  <c:v>43252</c:v>
                </c:pt>
                <c:pt idx="714">
                  <c:v>43282</c:v>
                </c:pt>
                <c:pt idx="715">
                  <c:v>43313</c:v>
                </c:pt>
                <c:pt idx="716">
                  <c:v>43344</c:v>
                </c:pt>
                <c:pt idx="717">
                  <c:v>43374</c:v>
                </c:pt>
                <c:pt idx="718">
                  <c:v>43405</c:v>
                </c:pt>
                <c:pt idx="719">
                  <c:v>43435</c:v>
                </c:pt>
                <c:pt idx="720">
                  <c:v>43466</c:v>
                </c:pt>
                <c:pt idx="721">
                  <c:v>43497</c:v>
                </c:pt>
                <c:pt idx="722">
                  <c:v>43525</c:v>
                </c:pt>
                <c:pt idx="723">
                  <c:v>43556</c:v>
                </c:pt>
                <c:pt idx="724">
                  <c:v>43586</c:v>
                </c:pt>
                <c:pt idx="725">
                  <c:v>43617</c:v>
                </c:pt>
                <c:pt idx="726">
                  <c:v>43647</c:v>
                </c:pt>
                <c:pt idx="727">
                  <c:v>43678</c:v>
                </c:pt>
                <c:pt idx="728">
                  <c:v>43709</c:v>
                </c:pt>
                <c:pt idx="729">
                  <c:v>43739</c:v>
                </c:pt>
                <c:pt idx="730">
                  <c:v>43770</c:v>
                </c:pt>
                <c:pt idx="731">
                  <c:v>43800</c:v>
                </c:pt>
                <c:pt idx="732">
                  <c:v>43831</c:v>
                </c:pt>
                <c:pt idx="733">
                  <c:v>43862</c:v>
                </c:pt>
                <c:pt idx="734">
                  <c:v>43891</c:v>
                </c:pt>
                <c:pt idx="735">
                  <c:v>43922</c:v>
                </c:pt>
                <c:pt idx="736">
                  <c:v>43952</c:v>
                </c:pt>
                <c:pt idx="737">
                  <c:v>43983</c:v>
                </c:pt>
                <c:pt idx="738">
                  <c:v>44013</c:v>
                </c:pt>
                <c:pt idx="739">
                  <c:v>44044</c:v>
                </c:pt>
                <c:pt idx="740">
                  <c:v>44075</c:v>
                </c:pt>
                <c:pt idx="741">
                  <c:v>44105</c:v>
                </c:pt>
                <c:pt idx="742">
                  <c:v>44136</c:v>
                </c:pt>
                <c:pt idx="743">
                  <c:v>44166</c:v>
                </c:pt>
                <c:pt idx="744">
                  <c:v>44197</c:v>
                </c:pt>
                <c:pt idx="745">
                  <c:v>44228</c:v>
                </c:pt>
                <c:pt idx="746">
                  <c:v>44256</c:v>
                </c:pt>
                <c:pt idx="747">
                  <c:v>44287</c:v>
                </c:pt>
                <c:pt idx="748">
                  <c:v>44317</c:v>
                </c:pt>
                <c:pt idx="749">
                  <c:v>44348</c:v>
                </c:pt>
                <c:pt idx="750">
                  <c:v>44378</c:v>
                </c:pt>
                <c:pt idx="751">
                  <c:v>44409</c:v>
                </c:pt>
                <c:pt idx="752">
                  <c:v>44440</c:v>
                </c:pt>
                <c:pt idx="753">
                  <c:v>44470</c:v>
                </c:pt>
                <c:pt idx="754">
                  <c:v>44501</c:v>
                </c:pt>
                <c:pt idx="755">
                  <c:v>44531</c:v>
                </c:pt>
                <c:pt idx="756">
                  <c:v>44562</c:v>
                </c:pt>
                <c:pt idx="757">
                  <c:v>44593</c:v>
                </c:pt>
                <c:pt idx="758">
                  <c:v>44621</c:v>
                </c:pt>
                <c:pt idx="759">
                  <c:v>44652</c:v>
                </c:pt>
                <c:pt idx="760">
                  <c:v>44682</c:v>
                </c:pt>
                <c:pt idx="761">
                  <c:v>44713</c:v>
                </c:pt>
                <c:pt idx="762">
                  <c:v>44743</c:v>
                </c:pt>
                <c:pt idx="763">
                  <c:v>44774</c:v>
                </c:pt>
                <c:pt idx="764">
                  <c:v>44805</c:v>
                </c:pt>
                <c:pt idx="765">
                  <c:v>44835</c:v>
                </c:pt>
                <c:pt idx="766">
                  <c:v>44866</c:v>
                </c:pt>
                <c:pt idx="767">
                  <c:v>44896</c:v>
                </c:pt>
                <c:pt idx="768">
                  <c:v>44927</c:v>
                </c:pt>
                <c:pt idx="769">
                  <c:v>44958</c:v>
                </c:pt>
                <c:pt idx="770">
                  <c:v>44986</c:v>
                </c:pt>
                <c:pt idx="771">
                  <c:v>45017</c:v>
                </c:pt>
                <c:pt idx="772">
                  <c:v>45047</c:v>
                </c:pt>
                <c:pt idx="773">
                  <c:v>45078</c:v>
                </c:pt>
                <c:pt idx="774">
                  <c:v>45108</c:v>
                </c:pt>
                <c:pt idx="775">
                  <c:v>45139</c:v>
                </c:pt>
                <c:pt idx="776">
                  <c:v>45170</c:v>
                </c:pt>
                <c:pt idx="777">
                  <c:v>45200</c:v>
                </c:pt>
                <c:pt idx="778">
                  <c:v>45231</c:v>
                </c:pt>
                <c:pt idx="779">
                  <c:v>45261</c:v>
                </c:pt>
                <c:pt idx="780">
                  <c:v>45292</c:v>
                </c:pt>
                <c:pt idx="781">
                  <c:v>45323</c:v>
                </c:pt>
                <c:pt idx="782">
                  <c:v>45352</c:v>
                </c:pt>
                <c:pt idx="783">
                  <c:v>45383</c:v>
                </c:pt>
                <c:pt idx="784">
                  <c:v>45413</c:v>
                </c:pt>
                <c:pt idx="785">
                  <c:v>45444</c:v>
                </c:pt>
                <c:pt idx="786">
                  <c:v>45474</c:v>
                </c:pt>
                <c:pt idx="787">
                  <c:v>45505</c:v>
                </c:pt>
                <c:pt idx="788">
                  <c:v>45536</c:v>
                </c:pt>
                <c:pt idx="789">
                  <c:v>45566</c:v>
                </c:pt>
                <c:pt idx="790">
                  <c:v>45597</c:v>
                </c:pt>
                <c:pt idx="791">
                  <c:v>45627</c:v>
                </c:pt>
                <c:pt idx="792">
                  <c:v>45658</c:v>
                </c:pt>
                <c:pt idx="793">
                  <c:v>45689</c:v>
                </c:pt>
                <c:pt idx="794">
                  <c:v>45717</c:v>
                </c:pt>
                <c:pt idx="795">
                  <c:v>45748</c:v>
                </c:pt>
              </c:numCache>
            </c:numRef>
          </c:cat>
          <c:val>
            <c:numRef>
              <c:f>'Buck-Tocalino Index'!$G$5:$G$1000</c:f>
              <c:numCache>
                <c:formatCode>_(* #,##0.00_);_(* \(#,##0.00\);_(* "-"??_);_(@_)</c:formatCode>
                <c:ptCount val="9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6.9766067061893997</c:v>
                </c:pt>
                <c:pt idx="145">
                  <c:v>7.0729503606496085</c:v>
                </c:pt>
                <c:pt idx="146">
                  <c:v>7.374603461181735</c:v>
                </c:pt>
                <c:pt idx="147">
                  <c:v>7.6312003252996359</c:v>
                </c:pt>
                <c:pt idx="148">
                  <c:v>7.3482407696627732</c:v>
                </c:pt>
                <c:pt idx="149">
                  <c:v>7.3648572540141188</c:v>
                </c:pt>
                <c:pt idx="150">
                  <c:v>7.0931617574808126</c:v>
                </c:pt>
                <c:pt idx="151">
                  <c:v>7.3431280052469745</c:v>
                </c:pt>
                <c:pt idx="152">
                  <c:v>7.3034241940805371</c:v>
                </c:pt>
                <c:pt idx="153">
                  <c:v>7.0087212576761369</c:v>
                </c:pt>
                <c:pt idx="154">
                  <c:v>6.9593511262860792</c:v>
                </c:pt>
                <c:pt idx="155">
                  <c:v>7.5833480458455194</c:v>
                </c:pt>
                <c:pt idx="156">
                  <c:v>7.8027974810048821</c:v>
                </c:pt>
                <c:pt idx="157">
                  <c:v>8.0349489402597438</c:v>
                </c:pt>
                <c:pt idx="158">
                  <c:v>8.093346296321446</c:v>
                </c:pt>
                <c:pt idx="159">
                  <c:v>8.1442342796474421</c:v>
                </c:pt>
                <c:pt idx="160">
                  <c:v>8.2553570187470697</c:v>
                </c:pt>
                <c:pt idx="161">
                  <c:v>8.0712974997783142</c:v>
                </c:pt>
                <c:pt idx="162">
                  <c:v>8.0406209132835205</c:v>
                </c:pt>
                <c:pt idx="163">
                  <c:v>8.2914659174336478</c:v>
                </c:pt>
                <c:pt idx="164">
                  <c:v>8.2137359209247069</c:v>
                </c:pt>
                <c:pt idx="165">
                  <c:v>8.2763672850182424</c:v>
                </c:pt>
                <c:pt idx="166">
                  <c:v>8.6301066730363178</c:v>
                </c:pt>
                <c:pt idx="167">
                  <c:v>8.7101533909211675</c:v>
                </c:pt>
                <c:pt idx="168">
                  <c:v>8.4660987770107745</c:v>
                </c:pt>
                <c:pt idx="169">
                  <c:v>8.0694601000663866</c:v>
                </c:pt>
                <c:pt idx="170">
                  <c:v>8.0015561976690588</c:v>
                </c:pt>
                <c:pt idx="171">
                  <c:v>7.5962098438290129</c:v>
                </c:pt>
                <c:pt idx="172">
                  <c:v>7.3812340775334748</c:v>
                </c:pt>
                <c:pt idx="173">
                  <c:v>7.3084570715523389</c:v>
                </c:pt>
                <c:pt idx="174">
                  <c:v>7.7092498695845633</c:v>
                </c:pt>
                <c:pt idx="175">
                  <c:v>7.4416286071950974</c:v>
                </c:pt>
                <c:pt idx="176">
                  <c:v>7.8212513650681554</c:v>
                </c:pt>
                <c:pt idx="177">
                  <c:v>7.8189346436922467</c:v>
                </c:pt>
                <c:pt idx="178">
                  <c:v>6.8271382339712838</c:v>
                </c:pt>
                <c:pt idx="179">
                  <c:v>6.8840976250410417</c:v>
                </c:pt>
                <c:pt idx="180">
                  <c:v>6.8987968227364638</c:v>
                </c:pt>
                <c:pt idx="181">
                  <c:v>6.8867338941929379</c:v>
                </c:pt>
                <c:pt idx="182">
                  <c:v>6.7020352796722085</c:v>
                </c:pt>
                <c:pt idx="183">
                  <c:v>6.3876002681005843</c:v>
                </c:pt>
                <c:pt idx="184">
                  <c:v>6.071727291537016</c:v>
                </c:pt>
                <c:pt idx="185">
                  <c:v>5.9076395085674749</c:v>
                </c:pt>
                <c:pt idx="186">
                  <c:v>5.4828007403921974</c:v>
                </c:pt>
                <c:pt idx="187">
                  <c:v>4.9533100755810375</c:v>
                </c:pt>
                <c:pt idx="188">
                  <c:v>4.3941014676030479</c:v>
                </c:pt>
                <c:pt idx="189">
                  <c:v>5.1080510861029467</c:v>
                </c:pt>
                <c:pt idx="190">
                  <c:v>4.8560077777928674</c:v>
                </c:pt>
                <c:pt idx="191">
                  <c:v>4.7160458519103763</c:v>
                </c:pt>
                <c:pt idx="192">
                  <c:v>5.396682614763586</c:v>
                </c:pt>
                <c:pt idx="193">
                  <c:v>5.6948206897598519</c:v>
                </c:pt>
                <c:pt idx="194">
                  <c:v>5.8340636331463704</c:v>
                </c:pt>
                <c:pt idx="195">
                  <c:v>6.1032826344157751</c:v>
                </c:pt>
                <c:pt idx="196">
                  <c:v>6.4093295168677287</c:v>
                </c:pt>
                <c:pt idx="197">
                  <c:v>6.7118613737838206</c:v>
                </c:pt>
                <c:pt idx="198">
                  <c:v>6.2875818142165203</c:v>
                </c:pt>
                <c:pt idx="199">
                  <c:v>6.121416970703061</c:v>
                </c:pt>
                <c:pt idx="200">
                  <c:v>5.8686546798970101</c:v>
                </c:pt>
                <c:pt idx="201">
                  <c:v>6.1815718395326931</c:v>
                </c:pt>
                <c:pt idx="202">
                  <c:v>6.3434227880703222</c:v>
                </c:pt>
                <c:pt idx="203">
                  <c:v>6.2643347135134357</c:v>
                </c:pt>
                <c:pt idx="204">
                  <c:v>7.0338057580911491</c:v>
                </c:pt>
                <c:pt idx="205">
                  <c:v>7.0450698171947055</c:v>
                </c:pt>
                <c:pt idx="206">
                  <c:v>7.2175457292839171</c:v>
                </c:pt>
                <c:pt idx="207">
                  <c:v>7.1390168633350077</c:v>
                </c:pt>
                <c:pt idx="208">
                  <c:v>7.0262164984114479</c:v>
                </c:pt>
                <c:pt idx="209">
                  <c:v>7.3080576368323547</c:v>
                </c:pt>
                <c:pt idx="210">
                  <c:v>7.2522965499225496</c:v>
                </c:pt>
                <c:pt idx="211">
                  <c:v>7.1970946716207216</c:v>
                </c:pt>
                <c:pt idx="212">
                  <c:v>7.3553507076784932</c:v>
                </c:pt>
                <c:pt idx="213">
                  <c:v>7.1890260902770393</c:v>
                </c:pt>
                <c:pt idx="214">
                  <c:v>7.1838334389172438</c:v>
                </c:pt>
                <c:pt idx="215">
                  <c:v>7.6226524222919716</c:v>
                </c:pt>
                <c:pt idx="216">
                  <c:v>7.3404917360950783</c:v>
                </c:pt>
                <c:pt idx="217">
                  <c:v>7.1895852988850182</c:v>
                </c:pt>
                <c:pt idx="218">
                  <c:v>7.1004314693845263</c:v>
                </c:pt>
                <c:pt idx="219">
                  <c:v>7.1373392375110738</c:v>
                </c:pt>
                <c:pt idx="220">
                  <c:v>7.0474664255146111</c:v>
                </c:pt>
                <c:pt idx="221">
                  <c:v>7.3431280052469745</c:v>
                </c:pt>
                <c:pt idx="222">
                  <c:v>7.2350409700192282</c:v>
                </c:pt>
                <c:pt idx="223">
                  <c:v>7.0910048099928975</c:v>
                </c:pt>
                <c:pt idx="224">
                  <c:v>7.089566845000955</c:v>
                </c:pt>
                <c:pt idx="225">
                  <c:v>6.8031721507722267</c:v>
                </c:pt>
                <c:pt idx="226">
                  <c:v>7.049144051338545</c:v>
                </c:pt>
                <c:pt idx="227">
                  <c:v>7.090685262216911</c:v>
                </c:pt>
                <c:pt idx="228">
                  <c:v>6.6848595867128831</c:v>
                </c:pt>
                <c:pt idx="229">
                  <c:v>6.5688637440294491</c:v>
                </c:pt>
                <c:pt idx="230">
                  <c:v>6.7728949989974181</c:v>
                </c:pt>
                <c:pt idx="231">
                  <c:v>7.320999321759845</c:v>
                </c:pt>
                <c:pt idx="232">
                  <c:v>7.4346784430673702</c:v>
                </c:pt>
                <c:pt idx="233">
                  <c:v>7.3333817980793583</c:v>
                </c:pt>
                <c:pt idx="234">
                  <c:v>7.7424828382872555</c:v>
                </c:pt>
                <c:pt idx="235">
                  <c:v>8.0218474814442597</c:v>
                </c:pt>
                <c:pt idx="236">
                  <c:v>7.9575384915267913</c:v>
                </c:pt>
                <c:pt idx="237">
                  <c:v>7.0853328369691209</c:v>
                </c:pt>
                <c:pt idx="238">
                  <c:v>7.256450671010386</c:v>
                </c:pt>
                <c:pt idx="239">
                  <c:v>7.3717275311978483</c:v>
                </c:pt>
                <c:pt idx="240">
                  <c:v>7.7081314523686073</c:v>
                </c:pt>
                <c:pt idx="241">
                  <c:v>7.4761397670017393</c:v>
                </c:pt>
                <c:pt idx="242">
                  <c:v>7.9696813070143131</c:v>
                </c:pt>
                <c:pt idx="243">
                  <c:v>8.0262412633640867</c:v>
                </c:pt>
                <c:pt idx="244">
                  <c:v>7.8381075102514917</c:v>
                </c:pt>
                <c:pt idx="245">
                  <c:v>8.2142152425886881</c:v>
                </c:pt>
                <c:pt idx="246">
                  <c:v>8.293542977977566</c:v>
                </c:pt>
                <c:pt idx="247">
                  <c:v>8.7700685989188099</c:v>
                </c:pt>
                <c:pt idx="248">
                  <c:v>8.8021032634615484</c:v>
                </c:pt>
                <c:pt idx="249">
                  <c:v>8.1487878354552628</c:v>
                </c:pt>
                <c:pt idx="250">
                  <c:v>8.5910419574218579</c:v>
                </c:pt>
                <c:pt idx="251">
                  <c:v>8.7932358126778976</c:v>
                </c:pt>
                <c:pt idx="252">
                  <c:v>9.4026134214859134</c:v>
                </c:pt>
                <c:pt idx="253">
                  <c:v>9.3599537933915933</c:v>
                </c:pt>
                <c:pt idx="254">
                  <c:v>8.1966401149093802</c:v>
                </c:pt>
                <c:pt idx="255">
                  <c:v>8.5952759654536894</c:v>
                </c:pt>
                <c:pt idx="256">
                  <c:v>9.0043770056615884</c:v>
                </c:pt>
                <c:pt idx="257">
                  <c:v>9.3079473928496395</c:v>
                </c:pt>
                <c:pt idx="258">
                  <c:v>9.9265120002172917</c:v>
                </c:pt>
                <c:pt idx="259">
                  <c:v>10.125590264657456</c:v>
                </c:pt>
                <c:pt idx="260">
                  <c:v>10.392492544550953</c:v>
                </c:pt>
                <c:pt idx="261">
                  <c:v>10.62704061212572</c:v>
                </c:pt>
                <c:pt idx="262">
                  <c:v>11.716538754354838</c:v>
                </c:pt>
                <c:pt idx="263">
                  <c:v>11.220920153798344</c:v>
                </c:pt>
                <c:pt idx="264">
                  <c:v>10.722185962425975</c:v>
                </c:pt>
                <c:pt idx="265">
                  <c:v>10.796241159511061</c:v>
                </c:pt>
                <c:pt idx="266">
                  <c:v>11.304322123331062</c:v>
                </c:pt>
                <c:pt idx="267">
                  <c:v>11.19279994951145</c:v>
                </c:pt>
                <c:pt idx="268">
                  <c:v>11.271808137124342</c:v>
                </c:pt>
                <c:pt idx="269">
                  <c:v>11.115469387722495</c:v>
                </c:pt>
                <c:pt idx="270">
                  <c:v>11.042692381741359</c:v>
                </c:pt>
                <c:pt idx="271">
                  <c:v>10.362934375272115</c:v>
                </c:pt>
                <c:pt idx="272">
                  <c:v>9.653857860356025</c:v>
                </c:pt>
                <c:pt idx="273">
                  <c:v>10.205157660878324</c:v>
                </c:pt>
                <c:pt idx="274">
                  <c:v>10.594766286750989</c:v>
                </c:pt>
                <c:pt idx="275">
                  <c:v>10.275378284651561</c:v>
                </c:pt>
                <c:pt idx="276">
                  <c:v>9.964697959447788</c:v>
                </c:pt>
                <c:pt idx="277">
                  <c:v>9.3497282645599942</c:v>
                </c:pt>
                <c:pt idx="278">
                  <c:v>9.2165567289172365</c:v>
                </c:pt>
                <c:pt idx="279">
                  <c:v>9.598096773446219</c:v>
                </c:pt>
                <c:pt idx="280">
                  <c:v>9.249709810675931</c:v>
                </c:pt>
                <c:pt idx="281">
                  <c:v>8.9883197299182207</c:v>
                </c:pt>
                <c:pt idx="282">
                  <c:v>8.7851672313342153</c:v>
                </c:pt>
                <c:pt idx="283">
                  <c:v>9.745727845952409</c:v>
                </c:pt>
                <c:pt idx="284">
                  <c:v>9.8723486521874246</c:v>
                </c:pt>
                <c:pt idx="285">
                  <c:v>11.003068457518918</c:v>
                </c:pt>
                <c:pt idx="286">
                  <c:v>11.466732280476668</c:v>
                </c:pt>
                <c:pt idx="287">
                  <c:v>11.596308903639569</c:v>
                </c:pt>
                <c:pt idx="288">
                  <c:v>12.054780075237524</c:v>
                </c:pt>
                <c:pt idx="289">
                  <c:v>12.367537460985215</c:v>
                </c:pt>
                <c:pt idx="290">
                  <c:v>12.782390361160884</c:v>
                </c:pt>
                <c:pt idx="291">
                  <c:v>13.71570952787615</c:v>
                </c:pt>
                <c:pt idx="292">
                  <c:v>13.819722328960056</c:v>
                </c:pt>
                <c:pt idx="293">
                  <c:v>14.313343755916627</c:v>
                </c:pt>
                <c:pt idx="294">
                  <c:v>13.848002307134943</c:v>
                </c:pt>
                <c:pt idx="295">
                  <c:v>13.853594393214722</c:v>
                </c:pt>
                <c:pt idx="296">
                  <c:v>14.043006337431265</c:v>
                </c:pt>
                <c:pt idx="297">
                  <c:v>13.640376139687115</c:v>
                </c:pt>
                <c:pt idx="298">
                  <c:v>13.9583261767946</c:v>
                </c:pt>
                <c:pt idx="299">
                  <c:v>13.769473441186033</c:v>
                </c:pt>
                <c:pt idx="300">
                  <c:v>13.522063575627772</c:v>
                </c:pt>
                <c:pt idx="301">
                  <c:v>12.917239522627577</c:v>
                </c:pt>
                <c:pt idx="302">
                  <c:v>13.05336687519822</c:v>
                </c:pt>
                <c:pt idx="303">
                  <c:v>13.065030369021761</c:v>
                </c:pt>
                <c:pt idx="304">
                  <c:v>12.303228471067744</c:v>
                </c:pt>
                <c:pt idx="305">
                  <c:v>12.552875171057918</c:v>
                </c:pt>
                <c:pt idx="306">
                  <c:v>12.277904309820743</c:v>
                </c:pt>
                <c:pt idx="307">
                  <c:v>13.597556737704799</c:v>
                </c:pt>
                <c:pt idx="308">
                  <c:v>13.565362299274067</c:v>
                </c:pt>
                <c:pt idx="309">
                  <c:v>13.523821088395701</c:v>
                </c:pt>
                <c:pt idx="310">
                  <c:v>13.316514468723863</c:v>
                </c:pt>
                <c:pt idx="311">
                  <c:v>13.596837755208828</c:v>
                </c:pt>
                <c:pt idx="312">
                  <c:v>14.741058454075791</c:v>
                </c:pt>
                <c:pt idx="313">
                  <c:v>14.92503808610055</c:v>
                </c:pt>
                <c:pt idx="314">
                  <c:v>14.857134183703222</c:v>
                </c:pt>
                <c:pt idx="315">
                  <c:v>14.801133435961427</c:v>
                </c:pt>
                <c:pt idx="316">
                  <c:v>15.563973864187401</c:v>
                </c:pt>
                <c:pt idx="317">
                  <c:v>15.800359331474096</c:v>
                </c:pt>
                <c:pt idx="318">
                  <c:v>15.761534276691625</c:v>
                </c:pt>
                <c:pt idx="319">
                  <c:v>15.602719032025876</c:v>
                </c:pt>
                <c:pt idx="320">
                  <c:v>14.94868462152362</c:v>
                </c:pt>
                <c:pt idx="321">
                  <c:v>15.577634531610864</c:v>
                </c:pt>
                <c:pt idx="322">
                  <c:v>16.590281433715006</c:v>
                </c:pt>
                <c:pt idx="323">
                  <c:v>17.293046880055346</c:v>
                </c:pt>
                <c:pt idx="324">
                  <c:v>17.448187325297241</c:v>
                </c:pt>
                <c:pt idx="325">
                  <c:v>18.661110796001498</c:v>
                </c:pt>
                <c:pt idx="326">
                  <c:v>19.614162037883986</c:v>
                </c:pt>
                <c:pt idx="327">
                  <c:v>19.445840246882611</c:v>
                </c:pt>
                <c:pt idx="328">
                  <c:v>20.362303268414539</c:v>
                </c:pt>
                <c:pt idx="329">
                  <c:v>20.592058119349495</c:v>
                </c:pt>
                <c:pt idx="330">
                  <c:v>19.327128248103282</c:v>
                </c:pt>
                <c:pt idx="331">
                  <c:v>20.537734997431635</c:v>
                </c:pt>
                <c:pt idx="332">
                  <c:v>18.857153356569782</c:v>
                </c:pt>
                <c:pt idx="333">
                  <c:v>19.775294003925644</c:v>
                </c:pt>
                <c:pt idx="334">
                  <c:v>20.00049529905278</c:v>
                </c:pt>
                <c:pt idx="335">
                  <c:v>19.452071428514365</c:v>
                </c:pt>
                <c:pt idx="336">
                  <c:v>21.912988738337503</c:v>
                </c:pt>
                <c:pt idx="337">
                  <c:v>22.910057686362258</c:v>
                </c:pt>
                <c:pt idx="338">
                  <c:v>23.404238321926808</c:v>
                </c:pt>
                <c:pt idx="339">
                  <c:v>22.959028383032333</c:v>
                </c:pt>
                <c:pt idx="340">
                  <c:v>23.032204823733451</c:v>
                </c:pt>
                <c:pt idx="341">
                  <c:v>24.005307688559149</c:v>
                </c:pt>
                <c:pt idx="342">
                  <c:v>25.040962030534388</c:v>
                </c:pt>
                <c:pt idx="343">
                  <c:v>25.929943943331395</c:v>
                </c:pt>
                <c:pt idx="344">
                  <c:v>25.331990167514931</c:v>
                </c:pt>
                <c:pt idx="345">
                  <c:v>19.518697139807742</c:v>
                </c:pt>
                <c:pt idx="346">
                  <c:v>18.049975674425554</c:v>
                </c:pt>
                <c:pt idx="347">
                  <c:v>19.309633007367971</c:v>
                </c:pt>
                <c:pt idx="348">
                  <c:v>20.114014646472313</c:v>
                </c:pt>
                <c:pt idx="349">
                  <c:v>21.056041490083235</c:v>
                </c:pt>
                <c:pt idx="350">
                  <c:v>20.642386894067513</c:v>
                </c:pt>
                <c:pt idx="351">
                  <c:v>20.838669115467788</c:v>
                </c:pt>
                <c:pt idx="352">
                  <c:v>20.79145593156565</c:v>
                </c:pt>
                <c:pt idx="353">
                  <c:v>21.806339668101703</c:v>
                </c:pt>
                <c:pt idx="354">
                  <c:v>21.587289667662326</c:v>
                </c:pt>
                <c:pt idx="355">
                  <c:v>20.878053378858237</c:v>
                </c:pt>
                <c:pt idx="356">
                  <c:v>21.622759470796929</c:v>
                </c:pt>
                <c:pt idx="357">
                  <c:v>21.975300554655053</c:v>
                </c:pt>
                <c:pt idx="358">
                  <c:v>21.48982759598616</c:v>
                </c:pt>
                <c:pt idx="359">
                  <c:v>21.876400517986944</c:v>
                </c:pt>
                <c:pt idx="360">
                  <c:v>23.305098624426712</c:v>
                </c:pt>
                <c:pt idx="361">
                  <c:v>22.830570177085388</c:v>
                </c:pt>
                <c:pt idx="362">
                  <c:v>23.287603383691401</c:v>
                </c:pt>
                <c:pt idx="363">
                  <c:v>24.390522532511991</c:v>
                </c:pt>
                <c:pt idx="364">
                  <c:v>25.265124795389564</c:v>
                </c:pt>
                <c:pt idx="365">
                  <c:v>25.060614218757614</c:v>
                </c:pt>
                <c:pt idx="366">
                  <c:v>26.981016465498026</c:v>
                </c:pt>
                <c:pt idx="367">
                  <c:v>27.48781923821408</c:v>
                </c:pt>
                <c:pt idx="368">
                  <c:v>27.374539551626537</c:v>
                </c:pt>
                <c:pt idx="369">
                  <c:v>26.525261449995963</c:v>
                </c:pt>
                <c:pt idx="370">
                  <c:v>26.903046808157093</c:v>
                </c:pt>
                <c:pt idx="371">
                  <c:v>27.32037620359667</c:v>
                </c:pt>
                <c:pt idx="372">
                  <c:v>25.270636994525347</c:v>
                </c:pt>
                <c:pt idx="373">
                  <c:v>25.573408512273428</c:v>
                </c:pt>
                <c:pt idx="374">
                  <c:v>26.15067156959471</c:v>
                </c:pt>
                <c:pt idx="375">
                  <c:v>25.342774904954506</c:v>
                </c:pt>
                <c:pt idx="376">
                  <c:v>27.548852863427676</c:v>
                </c:pt>
                <c:pt idx="377">
                  <c:v>27.356245441451257</c:v>
                </c:pt>
                <c:pt idx="378">
                  <c:v>27.03661777851984</c:v>
                </c:pt>
                <c:pt idx="379">
                  <c:v>24.394277218879839</c:v>
                </c:pt>
                <c:pt idx="380">
                  <c:v>23.002167332790634</c:v>
                </c:pt>
                <c:pt idx="381">
                  <c:v>22.639880041764894</c:v>
                </c:pt>
                <c:pt idx="382">
                  <c:v>24.086073388939973</c:v>
                </c:pt>
                <c:pt idx="383">
                  <c:v>24.775817263408825</c:v>
                </c:pt>
                <c:pt idx="384">
                  <c:v>25.926109370019546</c:v>
                </c:pt>
                <c:pt idx="385">
                  <c:v>27.839401678744238</c:v>
                </c:pt>
                <c:pt idx="386">
                  <c:v>28.628844459321169</c:v>
                </c:pt>
                <c:pt idx="387">
                  <c:v>28.662796410519832</c:v>
                </c:pt>
                <c:pt idx="388">
                  <c:v>29.712351080750523</c:v>
                </c:pt>
                <c:pt idx="389">
                  <c:v>28.323676333253179</c:v>
                </c:pt>
                <c:pt idx="390">
                  <c:v>29.605222688850738</c:v>
                </c:pt>
                <c:pt idx="391">
                  <c:v>30.317414794582707</c:v>
                </c:pt>
                <c:pt idx="392">
                  <c:v>29.909512058534762</c:v>
                </c:pt>
                <c:pt idx="393">
                  <c:v>30.413598675154919</c:v>
                </c:pt>
                <c:pt idx="394">
                  <c:v>29.158654671908312</c:v>
                </c:pt>
                <c:pt idx="395">
                  <c:v>32.283112938569332</c:v>
                </c:pt>
                <c:pt idx="396">
                  <c:v>32.176623642221529</c:v>
                </c:pt>
                <c:pt idx="397">
                  <c:v>32.523972074719858</c:v>
                </c:pt>
                <c:pt idx="398">
                  <c:v>31.64761229907435</c:v>
                </c:pt>
                <c:pt idx="399">
                  <c:v>32.024359126963517</c:v>
                </c:pt>
                <c:pt idx="400">
                  <c:v>32.126614415279498</c:v>
                </c:pt>
                <c:pt idx="401">
                  <c:v>31.398205259916164</c:v>
                </c:pt>
                <c:pt idx="402">
                  <c:v>32.624629624155894</c:v>
                </c:pt>
                <c:pt idx="403">
                  <c:v>31.834947182746976</c:v>
                </c:pt>
                <c:pt idx="404">
                  <c:v>32.149382194318598</c:v>
                </c:pt>
                <c:pt idx="405">
                  <c:v>32.496251305152946</c:v>
                </c:pt>
                <c:pt idx="406">
                  <c:v>33.739531814576011</c:v>
                </c:pt>
                <c:pt idx="407">
                  <c:v>34.269421914107156</c:v>
                </c:pt>
                <c:pt idx="408">
                  <c:v>34.646328515884321</c:v>
                </c:pt>
                <c:pt idx="409">
                  <c:v>34.693861247562445</c:v>
                </c:pt>
                <c:pt idx="410">
                  <c:v>35.504154520522555</c:v>
                </c:pt>
                <c:pt idx="411">
                  <c:v>34.480163672370857</c:v>
                </c:pt>
                <c:pt idx="412">
                  <c:v>35.458219527724367</c:v>
                </c:pt>
                <c:pt idx="413">
                  <c:v>35.546254940008893</c:v>
                </c:pt>
                <c:pt idx="414">
                  <c:v>35.496006052234875</c:v>
                </c:pt>
                <c:pt idx="415">
                  <c:v>36.760376714873111</c:v>
                </c:pt>
                <c:pt idx="416">
                  <c:v>36.762693436249023</c:v>
                </c:pt>
                <c:pt idx="417">
                  <c:v>37.32933153001872</c:v>
                </c:pt>
                <c:pt idx="418">
                  <c:v>36.618737163166685</c:v>
                </c:pt>
                <c:pt idx="419">
                  <c:v>37.209980435687413</c:v>
                </c:pt>
                <c:pt idx="420">
                  <c:v>38.330314938299317</c:v>
                </c:pt>
                <c:pt idx="421">
                  <c:v>37.374227992544952</c:v>
                </c:pt>
                <c:pt idx="422">
                  <c:v>35.611123138534339</c:v>
                </c:pt>
                <c:pt idx="423">
                  <c:v>35.9069444921547</c:v>
                </c:pt>
                <c:pt idx="424">
                  <c:v>36.152996279665018</c:v>
                </c:pt>
                <c:pt idx="425">
                  <c:v>35.112069399385987</c:v>
                </c:pt>
                <c:pt idx="426">
                  <c:v>36.107300947698818</c:v>
                </c:pt>
                <c:pt idx="427">
                  <c:v>37.594476297144283</c:v>
                </c:pt>
                <c:pt idx="428">
                  <c:v>36.794488439959764</c:v>
                </c:pt>
                <c:pt idx="429">
                  <c:v>37.340595589122273</c:v>
                </c:pt>
                <c:pt idx="430">
                  <c:v>35.873871297340003</c:v>
                </c:pt>
                <c:pt idx="431">
                  <c:v>36.273625565100268</c:v>
                </c:pt>
                <c:pt idx="432">
                  <c:v>36.998839242703724</c:v>
                </c:pt>
                <c:pt idx="433">
                  <c:v>38.376889026649479</c:v>
                </c:pt>
                <c:pt idx="434">
                  <c:v>39.307731698100845</c:v>
                </c:pt>
                <c:pt idx="435">
                  <c:v>40.230186240432545</c:v>
                </c:pt>
                <c:pt idx="436">
                  <c:v>41.483692278687201</c:v>
                </c:pt>
                <c:pt idx="437">
                  <c:v>42.72968894420616</c:v>
                </c:pt>
                <c:pt idx="438">
                  <c:v>44.43199983383515</c:v>
                </c:pt>
                <c:pt idx="439">
                  <c:v>44.754902861470441</c:v>
                </c:pt>
                <c:pt idx="440">
                  <c:v>46.387392562046195</c:v>
                </c:pt>
                <c:pt idx="441">
                  <c:v>45.862056018322868</c:v>
                </c:pt>
                <c:pt idx="442">
                  <c:v>47.692425679178825</c:v>
                </c:pt>
                <c:pt idx="443">
                  <c:v>48.389119717775401</c:v>
                </c:pt>
                <c:pt idx="444">
                  <c:v>49.624331645854781</c:v>
                </c:pt>
                <c:pt idx="445">
                  <c:v>50.386692752416778</c:v>
                </c:pt>
                <c:pt idx="446">
                  <c:v>50.855149792014345</c:v>
                </c:pt>
                <c:pt idx="447">
                  <c:v>52.044666388127517</c:v>
                </c:pt>
                <c:pt idx="448">
                  <c:v>53.343308549740406</c:v>
                </c:pt>
                <c:pt idx="449">
                  <c:v>52.827398665408715</c:v>
                </c:pt>
                <c:pt idx="450">
                  <c:v>49.905613575667715</c:v>
                </c:pt>
                <c:pt idx="451">
                  <c:v>51.399419541464923</c:v>
                </c:pt>
                <c:pt idx="452">
                  <c:v>54.048710265232636</c:v>
                </c:pt>
                <c:pt idx="453">
                  <c:v>54.733181601397703</c:v>
                </c:pt>
                <c:pt idx="454">
                  <c:v>58.254837753611085</c:v>
                </c:pt>
                <c:pt idx="455">
                  <c:v>57.504939010312604</c:v>
                </c:pt>
                <c:pt idx="456">
                  <c:v>60.520671146193905</c:v>
                </c:pt>
                <c:pt idx="457">
                  <c:v>60.389896218871051</c:v>
                </c:pt>
                <c:pt idx="458">
                  <c:v>57.62668671296381</c:v>
                </c:pt>
                <c:pt idx="459">
                  <c:v>60.069309912611672</c:v>
                </c:pt>
                <c:pt idx="460">
                  <c:v>64.217119931872418</c:v>
                </c:pt>
                <c:pt idx="461">
                  <c:v>67.080028343887733</c:v>
                </c:pt>
                <c:pt idx="462">
                  <c:v>72.149334262152209</c:v>
                </c:pt>
                <c:pt idx="463">
                  <c:v>69.341707615382703</c:v>
                </c:pt>
                <c:pt idx="464">
                  <c:v>73.337892214937412</c:v>
                </c:pt>
                <c:pt idx="465">
                  <c:v>70.821773026812451</c:v>
                </c:pt>
                <c:pt idx="466">
                  <c:v>73.036079340517304</c:v>
                </c:pt>
                <c:pt idx="467">
                  <c:v>74.280398380212333</c:v>
                </c:pt>
                <c:pt idx="468">
                  <c:v>74.620796648582925</c:v>
                </c:pt>
                <c:pt idx="469">
                  <c:v>79.938391188789623</c:v>
                </c:pt>
                <c:pt idx="470">
                  <c:v>83.839110890268088</c:v>
                </c:pt>
                <c:pt idx="471">
                  <c:v>84.75693198984797</c:v>
                </c:pt>
                <c:pt idx="472">
                  <c:v>82.396832003348862</c:v>
                </c:pt>
                <c:pt idx="473">
                  <c:v>85.188321487430997</c:v>
                </c:pt>
                <c:pt idx="474">
                  <c:v>83.244272705267505</c:v>
                </c:pt>
                <c:pt idx="475">
                  <c:v>70.186352274261452</c:v>
                </c:pt>
                <c:pt idx="476">
                  <c:v>74.66880870192503</c:v>
                </c:pt>
                <c:pt idx="477">
                  <c:v>80.144100069581526</c:v>
                </c:pt>
                <c:pt idx="478">
                  <c:v>85.081193095531205</c:v>
                </c:pt>
                <c:pt idx="479">
                  <c:v>90.412767850937357</c:v>
                </c:pt>
                <c:pt idx="480">
                  <c:v>93.666083758265302</c:v>
                </c:pt>
                <c:pt idx="481">
                  <c:v>90.161044090403252</c:v>
                </c:pt>
                <c:pt idx="482">
                  <c:v>93.5289977623667</c:v>
                </c:pt>
                <c:pt idx="483">
                  <c:v>97.936280575729228</c:v>
                </c:pt>
                <c:pt idx="484">
                  <c:v>95.678595651434094</c:v>
                </c:pt>
                <c:pt idx="485">
                  <c:v>100.52653484788327</c:v>
                </c:pt>
                <c:pt idx="486">
                  <c:v>97.380906541063084</c:v>
                </c:pt>
                <c:pt idx="487">
                  <c:v>96.201695360725495</c:v>
                </c:pt>
                <c:pt idx="488">
                  <c:v>93.577968459036768</c:v>
                </c:pt>
                <c:pt idx="489">
                  <c:v>99.454452059445472</c:v>
                </c:pt>
                <c:pt idx="490">
                  <c:v>102.67014121615091</c:v>
                </c:pt>
                <c:pt idx="491">
                  <c:v>110.34519947370481</c:v>
                </c:pt>
                <c:pt idx="492">
                  <c:v>105.69537989836783</c:v>
                </c:pt>
                <c:pt idx="493">
                  <c:v>107.93525003415166</c:v>
                </c:pt>
                <c:pt idx="494">
                  <c:v>114.20781310289678</c:v>
                </c:pt>
                <c:pt idx="495">
                  <c:v>108.18050295222201</c:v>
                </c:pt>
                <c:pt idx="496">
                  <c:v>104.27610845131969</c:v>
                </c:pt>
                <c:pt idx="497">
                  <c:v>108.79403468211787</c:v>
                </c:pt>
                <c:pt idx="498">
                  <c:v>106.49177284307248</c:v>
                </c:pt>
                <c:pt idx="499">
                  <c:v>114.07887557528586</c:v>
                </c:pt>
                <c:pt idx="500">
                  <c:v>108.75273313207148</c:v>
                </c:pt>
                <c:pt idx="501">
                  <c:v>106.3669095496054</c:v>
                </c:pt>
                <c:pt idx="502">
                  <c:v>95.674521417290251</c:v>
                </c:pt>
                <c:pt idx="503">
                  <c:v>97.269384367243461</c:v>
                </c:pt>
                <c:pt idx="504">
                  <c:v>100.90807489241226</c:v>
                </c:pt>
                <c:pt idx="505">
                  <c:v>91.273150237783497</c:v>
                </c:pt>
                <c:pt idx="506">
                  <c:v>85.04644227489257</c:v>
                </c:pt>
                <c:pt idx="507">
                  <c:v>91.969524728604071</c:v>
                </c:pt>
                <c:pt idx="508">
                  <c:v>92.750499493117331</c:v>
                </c:pt>
                <c:pt idx="509">
                  <c:v>91.128235321373182</c:v>
                </c:pt>
                <c:pt idx="510">
                  <c:v>89.541361065819657</c:v>
                </c:pt>
                <c:pt idx="511">
                  <c:v>84.001840595189691</c:v>
                </c:pt>
                <c:pt idx="512">
                  <c:v>76.395485109473071</c:v>
                </c:pt>
                <c:pt idx="513">
                  <c:v>78.264120616503533</c:v>
                </c:pt>
                <c:pt idx="514">
                  <c:v>84.132535635568544</c:v>
                </c:pt>
                <c:pt idx="515">
                  <c:v>85.540383249625137</c:v>
                </c:pt>
                <c:pt idx="516">
                  <c:v>84.398079837414087</c:v>
                </c:pt>
                <c:pt idx="517">
                  <c:v>82.546300475566966</c:v>
                </c:pt>
                <c:pt idx="518">
                  <c:v>86.084093790467719</c:v>
                </c:pt>
                <c:pt idx="519">
                  <c:v>81.813657312171813</c:v>
                </c:pt>
                <c:pt idx="520">
                  <c:v>80.73766006347816</c:v>
                </c:pt>
                <c:pt idx="521">
                  <c:v>74.966147907481329</c:v>
                </c:pt>
                <c:pt idx="522">
                  <c:v>68.838100320426534</c:v>
                </c:pt>
                <c:pt idx="523">
                  <c:v>69.13448088265487</c:v>
                </c:pt>
                <c:pt idx="524">
                  <c:v>62.101154446227696</c:v>
                </c:pt>
                <c:pt idx="525">
                  <c:v>66.764075480380157</c:v>
                </c:pt>
                <c:pt idx="526">
                  <c:v>70.673662632642277</c:v>
                </c:pt>
                <c:pt idx="527">
                  <c:v>66.651195228512606</c:v>
                </c:pt>
                <c:pt idx="528">
                  <c:v>64.908701206053195</c:v>
                </c:pt>
                <c:pt idx="529">
                  <c:v>63.690664970933135</c:v>
                </c:pt>
                <c:pt idx="530">
                  <c:v>64.323848889052215</c:v>
                </c:pt>
                <c:pt idx="531">
                  <c:v>69.517379005231788</c:v>
                </c:pt>
                <c:pt idx="532">
                  <c:v>73.646894914317258</c:v>
                </c:pt>
                <c:pt idx="533">
                  <c:v>74.633738333510408</c:v>
                </c:pt>
                <c:pt idx="534">
                  <c:v>76.333492840931513</c:v>
                </c:pt>
                <c:pt idx="535">
                  <c:v>78.054017953791785</c:v>
                </c:pt>
                <c:pt idx="536">
                  <c:v>77.088344574757798</c:v>
                </c:pt>
                <c:pt idx="537">
                  <c:v>81.680565663473061</c:v>
                </c:pt>
                <c:pt idx="538">
                  <c:v>82.700721938312896</c:v>
                </c:pt>
                <c:pt idx="539">
                  <c:v>86.274943699676214</c:v>
                </c:pt>
                <c:pt idx="540">
                  <c:v>88.108908273012034</c:v>
                </c:pt>
                <c:pt idx="541">
                  <c:v>89.256803771302842</c:v>
                </c:pt>
                <c:pt idx="542">
                  <c:v>88.190552729776812</c:v>
                </c:pt>
                <c:pt idx="543">
                  <c:v>86.227251194110096</c:v>
                </c:pt>
                <c:pt idx="544">
                  <c:v>87.287350940948372</c:v>
                </c:pt>
                <c:pt idx="545">
                  <c:v>88.985347935601538</c:v>
                </c:pt>
                <c:pt idx="546">
                  <c:v>85.492211422395016</c:v>
                </c:pt>
                <c:pt idx="547">
                  <c:v>85.632013574389518</c:v>
                </c:pt>
                <c:pt idx="548">
                  <c:v>87.040660057886072</c:v>
                </c:pt>
                <c:pt idx="549">
                  <c:v>88.426458875399533</c:v>
                </c:pt>
                <c:pt idx="550">
                  <c:v>92.417530710538443</c:v>
                </c:pt>
                <c:pt idx="551">
                  <c:v>95.633779075851848</c:v>
                </c:pt>
                <c:pt idx="552">
                  <c:v>93.008933756947158</c:v>
                </c:pt>
                <c:pt idx="553">
                  <c:v>94.773716236781695</c:v>
                </c:pt>
                <c:pt idx="554">
                  <c:v>92.974582371028518</c:v>
                </c:pt>
                <c:pt idx="555">
                  <c:v>90.779688584714918</c:v>
                </c:pt>
                <c:pt idx="556">
                  <c:v>94.169211731557496</c:v>
                </c:pt>
                <c:pt idx="557">
                  <c:v>94.879646324521531</c:v>
                </c:pt>
                <c:pt idx="558">
                  <c:v>98.746733622577324</c:v>
                </c:pt>
                <c:pt idx="559">
                  <c:v>97.598918011230495</c:v>
                </c:pt>
                <c:pt idx="560">
                  <c:v>98.175142538279829</c:v>
                </c:pt>
                <c:pt idx="561">
                  <c:v>96.369537830062896</c:v>
                </c:pt>
                <c:pt idx="562">
                  <c:v>100.03379217731067</c:v>
                </c:pt>
                <c:pt idx="563">
                  <c:v>100</c:v>
                </c:pt>
                <c:pt idx="564">
                  <c:v>103.48259143659891</c:v>
                </c:pt>
                <c:pt idx="565">
                  <c:v>103.23206598022479</c:v>
                </c:pt>
                <c:pt idx="566">
                  <c:v>105.09478985339948</c:v>
                </c:pt>
                <c:pt idx="567">
                  <c:v>106.09729111361601</c:v>
                </c:pt>
                <c:pt idx="568">
                  <c:v>102.58833698549813</c:v>
                </c:pt>
                <c:pt idx="569">
                  <c:v>102.64905106293574</c:v>
                </c:pt>
                <c:pt idx="570">
                  <c:v>102.17276510282647</c:v>
                </c:pt>
                <c:pt idx="571">
                  <c:v>104.35264014366868</c:v>
                </c:pt>
                <c:pt idx="572">
                  <c:v>106.61687579737155</c:v>
                </c:pt>
                <c:pt idx="573">
                  <c:v>110.47621406185965</c:v>
                </c:pt>
                <c:pt idx="574">
                  <c:v>112.77408211898521</c:v>
                </c:pt>
                <c:pt idx="575">
                  <c:v>113.89920983823691</c:v>
                </c:pt>
                <c:pt idx="576">
                  <c:v>116.09106792067865</c:v>
                </c:pt>
                <c:pt idx="577">
                  <c:v>114.01153088149651</c:v>
                </c:pt>
                <c:pt idx="578">
                  <c:v>115.11125455255723</c:v>
                </c:pt>
                <c:pt idx="579">
                  <c:v>119.44975470713845</c:v>
                </c:pt>
                <c:pt idx="580">
                  <c:v>123.52247099904216</c:v>
                </c:pt>
                <c:pt idx="581">
                  <c:v>121.51323447057723</c:v>
                </c:pt>
                <c:pt idx="582">
                  <c:v>117.29528371448725</c:v>
                </c:pt>
                <c:pt idx="583">
                  <c:v>118.61373783821136</c:v>
                </c:pt>
                <c:pt idx="584">
                  <c:v>122.72248314185764</c:v>
                </c:pt>
                <c:pt idx="585">
                  <c:v>125.20968325625574</c:v>
                </c:pt>
                <c:pt idx="586">
                  <c:v>119.29253720135264</c:v>
                </c:pt>
                <c:pt idx="587">
                  <c:v>118.3890957516922</c:v>
                </c:pt>
                <c:pt idx="588">
                  <c:v>111.0160900293904</c:v>
                </c:pt>
                <c:pt idx="589">
                  <c:v>107.49555229439297</c:v>
                </c:pt>
                <c:pt idx="590">
                  <c:v>106.50535362355195</c:v>
                </c:pt>
                <c:pt idx="591">
                  <c:v>111.77078198932871</c:v>
                </c:pt>
                <c:pt idx="592">
                  <c:v>113.92485354725991</c:v>
                </c:pt>
                <c:pt idx="593">
                  <c:v>104.44051578206522</c:v>
                </c:pt>
                <c:pt idx="594">
                  <c:v>103.42874763634504</c:v>
                </c:pt>
                <c:pt idx="595">
                  <c:v>104.84753976172919</c:v>
                </c:pt>
                <c:pt idx="596">
                  <c:v>94.869021360969953</c:v>
                </c:pt>
                <c:pt idx="597">
                  <c:v>78.038679660544389</c:v>
                </c:pt>
                <c:pt idx="598">
                  <c:v>71.460628917955304</c:v>
                </c:pt>
                <c:pt idx="599">
                  <c:v>72.594624087990681</c:v>
                </c:pt>
                <c:pt idx="600">
                  <c:v>66.590880585794977</c:v>
                </c:pt>
                <c:pt idx="601">
                  <c:v>59.707262282417922</c:v>
                </c:pt>
                <c:pt idx="602">
                  <c:v>64.813396081864951</c:v>
                </c:pt>
                <c:pt idx="603">
                  <c:v>71.599552313565837</c:v>
                </c:pt>
                <c:pt idx="604">
                  <c:v>75.159953633617704</c:v>
                </c:pt>
                <c:pt idx="605">
                  <c:v>75.318369443563469</c:v>
                </c:pt>
                <c:pt idx="606">
                  <c:v>81.15227330282184</c:v>
                </c:pt>
                <c:pt idx="607">
                  <c:v>83.979632024758558</c:v>
                </c:pt>
                <c:pt idx="608">
                  <c:v>87.437138960942477</c:v>
                </c:pt>
                <c:pt idx="609">
                  <c:v>85.123293515017536</c:v>
                </c:pt>
                <c:pt idx="610">
                  <c:v>89.531055650044053</c:v>
                </c:pt>
                <c:pt idx="611">
                  <c:v>92.256718292272765</c:v>
                </c:pt>
                <c:pt idx="612">
                  <c:v>89.083129555053688</c:v>
                </c:pt>
                <c:pt idx="613">
                  <c:v>91.967926989724148</c:v>
                </c:pt>
                <c:pt idx="614">
                  <c:v>97.63934080489291</c:v>
                </c:pt>
                <c:pt idx="615">
                  <c:v>99.67661765070072</c:v>
                </c:pt>
                <c:pt idx="616">
                  <c:v>91.599887838730623</c:v>
                </c:pt>
                <c:pt idx="617">
                  <c:v>86.46323722667681</c:v>
                </c:pt>
                <c:pt idx="618">
                  <c:v>92.4161726324905</c:v>
                </c:pt>
                <c:pt idx="619">
                  <c:v>87.884266186492866</c:v>
                </c:pt>
                <c:pt idx="620">
                  <c:v>96.028740126972309</c:v>
                </c:pt>
                <c:pt idx="621">
                  <c:v>99.771283679336989</c:v>
                </c:pt>
                <c:pt idx="622">
                  <c:v>100.18645612728866</c:v>
                </c:pt>
                <c:pt idx="623">
                  <c:v>106.72959627535111</c:v>
                </c:pt>
                <c:pt idx="624">
                  <c:v>108.78476779661423</c:v>
                </c:pt>
                <c:pt idx="625">
                  <c:v>112.41770646181524</c:v>
                </c:pt>
                <c:pt idx="626">
                  <c:v>112.65009758190209</c:v>
                </c:pt>
                <c:pt idx="627">
                  <c:v>115.79836215787418</c:v>
                </c:pt>
                <c:pt idx="628">
                  <c:v>114.13695338357157</c:v>
                </c:pt>
                <c:pt idx="629">
                  <c:v>112.02586100151065</c:v>
                </c:pt>
                <c:pt idx="630">
                  <c:v>109.45685665645976</c:v>
                </c:pt>
                <c:pt idx="631">
                  <c:v>102.70425294123757</c:v>
                </c:pt>
                <c:pt idx="632">
                  <c:v>94.602758176628427</c:v>
                </c:pt>
                <c:pt idx="633">
                  <c:v>105.37926726097227</c:v>
                </c:pt>
                <c:pt idx="634">
                  <c:v>104.66092386055254</c:v>
                </c:pt>
                <c:pt idx="635">
                  <c:v>105.36768365409273</c:v>
                </c:pt>
                <c:pt idx="636">
                  <c:v>110.5561010058565</c:v>
                </c:pt>
                <c:pt idx="637">
                  <c:v>115.03983562462403</c:v>
                </c:pt>
                <c:pt idx="638">
                  <c:v>118.27541663038468</c:v>
                </c:pt>
                <c:pt idx="639">
                  <c:v>117.3502459319571</c:v>
                </c:pt>
                <c:pt idx="640">
                  <c:v>109.76657833833558</c:v>
                </c:pt>
                <c:pt idx="641">
                  <c:v>113.9049616982047</c:v>
                </c:pt>
                <c:pt idx="642">
                  <c:v>114.79921614930549</c:v>
                </c:pt>
                <c:pt idx="643">
                  <c:v>117.27866723013591</c:v>
                </c:pt>
                <c:pt idx="644">
                  <c:v>120.18303696608558</c:v>
                </c:pt>
                <c:pt idx="645">
                  <c:v>118.01746168821883</c:v>
                </c:pt>
                <c:pt idx="646">
                  <c:v>118.61645399430726</c:v>
                </c:pt>
                <c:pt idx="647">
                  <c:v>119.79103173189301</c:v>
                </c:pt>
                <c:pt idx="648">
                  <c:v>126.4147778064483</c:v>
                </c:pt>
                <c:pt idx="649">
                  <c:v>127.7667844466511</c:v>
                </c:pt>
                <c:pt idx="650">
                  <c:v>132.59770772402894</c:v>
                </c:pt>
                <c:pt idx="651">
                  <c:v>134.72357919072925</c:v>
                </c:pt>
                <c:pt idx="652">
                  <c:v>137.50348506793185</c:v>
                </c:pt>
                <c:pt idx="653">
                  <c:v>135.7446142219531</c:v>
                </c:pt>
                <c:pt idx="654">
                  <c:v>142.92085840119063</c:v>
                </c:pt>
                <c:pt idx="655">
                  <c:v>138.6204643188959</c:v>
                </c:pt>
                <c:pt idx="656">
                  <c:v>143.65613783373769</c:v>
                </c:pt>
                <c:pt idx="657">
                  <c:v>149.48381051136431</c:v>
                </c:pt>
                <c:pt idx="658">
                  <c:v>153.39859031498622</c:v>
                </c:pt>
                <c:pt idx="659">
                  <c:v>157.42545150103572</c:v>
                </c:pt>
                <c:pt idx="660">
                  <c:v>152.62592379264865</c:v>
                </c:pt>
                <c:pt idx="661">
                  <c:v>159.34920899942401</c:v>
                </c:pt>
                <c:pt idx="662">
                  <c:v>159.74201310305654</c:v>
                </c:pt>
                <c:pt idx="663">
                  <c:v>159.45306202661993</c:v>
                </c:pt>
                <c:pt idx="664">
                  <c:v>162.55674968784174</c:v>
                </c:pt>
                <c:pt idx="665">
                  <c:v>166.66605420009603</c:v>
                </c:pt>
                <c:pt idx="666">
                  <c:v>163.05572354004613</c:v>
                </c:pt>
                <c:pt idx="667">
                  <c:v>169.63057880487534</c:v>
                </c:pt>
                <c:pt idx="668">
                  <c:v>165.84897053689616</c:v>
                </c:pt>
                <c:pt idx="669">
                  <c:v>169.81359979357214</c:v>
                </c:pt>
                <c:pt idx="670">
                  <c:v>173.60375596455896</c:v>
                </c:pt>
                <c:pt idx="671">
                  <c:v>173.11388922397023</c:v>
                </c:pt>
                <c:pt idx="672">
                  <c:v>168.24541908291386</c:v>
                </c:pt>
                <c:pt idx="673">
                  <c:v>177.44759616191166</c:v>
                </c:pt>
                <c:pt idx="674">
                  <c:v>175.33514570180282</c:v>
                </c:pt>
                <c:pt idx="675">
                  <c:v>176.02520912404765</c:v>
                </c:pt>
                <c:pt idx="676">
                  <c:v>177.82594072868076</c:v>
                </c:pt>
                <c:pt idx="677">
                  <c:v>174.48706590433218</c:v>
                </c:pt>
                <c:pt idx="678">
                  <c:v>177.18988088057782</c:v>
                </c:pt>
                <c:pt idx="679">
                  <c:v>166.18849004888281</c:v>
                </c:pt>
                <c:pt idx="680">
                  <c:v>160.72677946170577</c:v>
                </c:pt>
                <c:pt idx="681">
                  <c:v>172.94333059853693</c:v>
                </c:pt>
                <c:pt idx="682">
                  <c:v>173.02353709030979</c:v>
                </c:pt>
                <c:pt idx="683">
                  <c:v>169.10356463532807</c:v>
                </c:pt>
                <c:pt idx="684">
                  <c:v>159.18352347757451</c:v>
                </c:pt>
                <c:pt idx="685">
                  <c:v>158.68758532924207</c:v>
                </c:pt>
                <c:pt idx="686">
                  <c:v>169.55460632113432</c:v>
                </c:pt>
                <c:pt idx="687">
                  <c:v>170.77903351177414</c:v>
                </c:pt>
                <c:pt idx="688">
                  <c:v>173.3664118539443</c:v>
                </c:pt>
                <c:pt idx="689">
                  <c:v>173.44557981544517</c:v>
                </c:pt>
                <c:pt idx="690">
                  <c:v>180.12844222855813</c:v>
                </c:pt>
                <c:pt idx="691">
                  <c:v>180.23469186407397</c:v>
                </c:pt>
                <c:pt idx="692">
                  <c:v>180.35811719254909</c:v>
                </c:pt>
                <c:pt idx="693">
                  <c:v>176.33037725011565</c:v>
                </c:pt>
                <c:pt idx="694">
                  <c:v>183.66863215177881</c:v>
                </c:pt>
                <c:pt idx="695">
                  <c:v>187.14203658981808</c:v>
                </c:pt>
                <c:pt idx="696">
                  <c:v>190.5080729751256</c:v>
                </c:pt>
                <c:pt idx="697">
                  <c:v>196.60009155043781</c:v>
                </c:pt>
                <c:pt idx="698">
                  <c:v>196.71936275782514</c:v>
                </c:pt>
                <c:pt idx="699">
                  <c:v>198.74657384868934</c:v>
                </c:pt>
                <c:pt idx="700">
                  <c:v>200.04761261862211</c:v>
                </c:pt>
                <c:pt idx="701">
                  <c:v>201.55803506877066</c:v>
                </c:pt>
                <c:pt idx="702">
                  <c:v>205.19113350785966</c:v>
                </c:pt>
                <c:pt idx="703">
                  <c:v>204.97360135935622</c:v>
                </c:pt>
                <c:pt idx="704">
                  <c:v>209.57013634304732</c:v>
                </c:pt>
                <c:pt idx="705">
                  <c:v>213.77897998752164</c:v>
                </c:pt>
                <c:pt idx="706">
                  <c:v>219.63621083442712</c:v>
                </c:pt>
                <c:pt idx="707">
                  <c:v>222.03913022290851</c:v>
                </c:pt>
                <c:pt idx="708">
                  <c:v>233.5692927369187</c:v>
                </c:pt>
                <c:pt idx="709">
                  <c:v>224.61828020984703</c:v>
                </c:pt>
                <c:pt idx="710">
                  <c:v>218.9758653553491</c:v>
                </c:pt>
                <c:pt idx="711">
                  <c:v>219.85645913902644</c:v>
                </c:pt>
                <c:pt idx="712">
                  <c:v>225.42865336975112</c:v>
                </c:pt>
                <c:pt idx="713">
                  <c:v>226.8320273149439</c:v>
                </c:pt>
                <c:pt idx="714">
                  <c:v>234.03479395958837</c:v>
                </c:pt>
                <c:pt idx="715">
                  <c:v>241.85396826411261</c:v>
                </c:pt>
                <c:pt idx="716">
                  <c:v>241.73645456949325</c:v>
                </c:pt>
                <c:pt idx="717">
                  <c:v>223.53085912816184</c:v>
                </c:pt>
                <c:pt idx="718">
                  <c:v>227.26932844638267</c:v>
                </c:pt>
                <c:pt idx="719">
                  <c:v>205.70664395747139</c:v>
                </c:pt>
                <c:pt idx="720">
                  <c:v>223.6228090007022</c:v>
                </c:pt>
                <c:pt idx="721">
                  <c:v>230.89963084243178</c:v>
                </c:pt>
                <c:pt idx="722">
                  <c:v>233.80440001310146</c:v>
                </c:pt>
                <c:pt idx="723">
                  <c:v>242.93635646832601</c:v>
                </c:pt>
                <c:pt idx="724">
                  <c:v>226.63438701549566</c:v>
                </c:pt>
                <c:pt idx="725">
                  <c:v>241.80220152440265</c:v>
                </c:pt>
                <c:pt idx="726">
                  <c:v>245.13164968935962</c:v>
                </c:pt>
                <c:pt idx="727">
                  <c:v>239.06447595363039</c:v>
                </c:pt>
                <c:pt idx="728">
                  <c:v>242.47221332370427</c:v>
                </c:pt>
                <c:pt idx="729">
                  <c:v>247.21518107574161</c:v>
                </c:pt>
                <c:pt idx="730">
                  <c:v>255.84480842711395</c:v>
                </c:pt>
                <c:pt idx="731">
                  <c:v>262.72211566191521</c:v>
                </c:pt>
                <c:pt idx="732">
                  <c:v>262.33426454881055</c:v>
                </c:pt>
                <c:pt idx="733">
                  <c:v>240.65997799913561</c:v>
                </c:pt>
                <c:pt idx="734">
                  <c:v>206.90662574324816</c:v>
                </c:pt>
                <c:pt idx="735">
                  <c:v>234.59192550702247</c:v>
                </c:pt>
                <c:pt idx="736">
                  <c:v>247.06667124685146</c:v>
                </c:pt>
                <c:pt idx="737">
                  <c:v>252.68647809619824</c:v>
                </c:pt>
                <c:pt idx="738">
                  <c:v>266.76958767951595</c:v>
                </c:pt>
                <c:pt idx="739">
                  <c:v>286.05645290784486</c:v>
                </c:pt>
                <c:pt idx="740">
                  <c:v>275.45233984864615</c:v>
                </c:pt>
                <c:pt idx="741">
                  <c:v>269.4172007774597</c:v>
                </c:pt>
                <c:pt idx="742">
                  <c:v>302.28940004106187</c:v>
                </c:pt>
                <c:pt idx="743">
                  <c:v>315.20719877229749</c:v>
                </c:pt>
                <c:pt idx="744">
                  <c:v>314.72396264806042</c:v>
                </c:pt>
                <c:pt idx="745">
                  <c:v>323.61146505465467</c:v>
                </c:pt>
                <c:pt idx="746">
                  <c:v>333.46304310140289</c:v>
                </c:pt>
                <c:pt idx="747">
                  <c:v>350.46474229670167</c:v>
                </c:pt>
                <c:pt idx="748">
                  <c:v>351.23381390655942</c:v>
                </c:pt>
                <c:pt idx="749">
                  <c:v>360.40084073019864</c:v>
                </c:pt>
                <c:pt idx="750">
                  <c:v>365.14724362082779</c:v>
                </c:pt>
                <c:pt idx="751">
                  <c:v>375.3059070802999</c:v>
                </c:pt>
                <c:pt idx="752">
                  <c:v>358.29318348672956</c:v>
                </c:pt>
                <c:pt idx="753">
                  <c:v>381.82036781546753</c:v>
                </c:pt>
                <c:pt idx="754">
                  <c:v>374.95799943919366</c:v>
                </c:pt>
                <c:pt idx="755">
                  <c:v>387.14139749426613</c:v>
                </c:pt>
                <c:pt idx="756">
                  <c:v>362.81829954248747</c:v>
                </c:pt>
                <c:pt idx="757">
                  <c:v>353.57330306150732</c:v>
                </c:pt>
                <c:pt idx="758">
                  <c:v>364.33774921730765</c:v>
                </c:pt>
                <c:pt idx="759">
                  <c:v>330.28434159976803</c:v>
                </c:pt>
                <c:pt idx="760">
                  <c:v>328.21471054164147</c:v>
                </c:pt>
                <c:pt idx="761">
                  <c:v>300.0891538295005</c:v>
                </c:pt>
                <c:pt idx="762">
                  <c:v>328.49175846342257</c:v>
                </c:pt>
                <c:pt idx="763">
                  <c:v>316.03962072874469</c:v>
                </c:pt>
                <c:pt idx="764">
                  <c:v>286.29020210597957</c:v>
                </c:pt>
                <c:pt idx="765">
                  <c:v>309.18244500383059</c:v>
                </c:pt>
                <c:pt idx="766">
                  <c:v>323.96089054769686</c:v>
                </c:pt>
                <c:pt idx="767">
                  <c:v>304.16107125196424</c:v>
                </c:pt>
                <c:pt idx="768">
                  <c:v>325.33925987941865</c:v>
                </c:pt>
                <c:pt idx="769">
                  <c:v>317.18615814898754</c:v>
                </c:pt>
                <c:pt idx="770">
                  <c:v>325.20704698710387</c:v>
                </c:pt>
                <c:pt idx="771">
                  <c:v>328.04814626340806</c:v>
                </c:pt>
                <c:pt idx="772">
                  <c:v>335.95000355496899</c:v>
                </c:pt>
                <c:pt idx="773">
                  <c:v>358.56144384467103</c:v>
                </c:pt>
                <c:pt idx="774">
                  <c:v>371.07661237816245</c:v>
                </c:pt>
                <c:pt idx="775">
                  <c:v>363.23339210349513</c:v>
                </c:pt>
                <c:pt idx="776">
                  <c:v>345.50544070032095</c:v>
                </c:pt>
                <c:pt idx="777">
                  <c:v>336.00408701605483</c:v>
                </c:pt>
                <c:pt idx="778">
                  <c:v>366.68826277052716</c:v>
                </c:pt>
                <c:pt idx="779">
                  <c:v>385.8170317366862</c:v>
                </c:pt>
                <c:pt idx="780">
                  <c:v>389.60758734239306</c:v>
                </c:pt>
                <c:pt idx="781">
                  <c:v>409.98962268597484</c:v>
                </c:pt>
                <c:pt idx="782">
                  <c:v>422.72831488876938</c:v>
                </c:pt>
                <c:pt idx="783">
                  <c:v>404.00728888477022</c:v>
                </c:pt>
                <c:pt idx="784">
                  <c:v>422.40637050446207</c:v>
                </c:pt>
                <c:pt idx="785">
                  <c:v>435.14945648917654</c:v>
                </c:pt>
                <c:pt idx="786">
                  <c:v>442.81205238346689</c:v>
                </c:pt>
                <c:pt idx="787">
                  <c:v>451.79613810535329</c:v>
                </c:pt>
                <c:pt idx="788">
                  <c:v>460.44389979301292</c:v>
                </c:pt>
                <c:pt idx="789">
                  <c:v>456.783000697413</c:v>
                </c:pt>
                <c:pt idx="790">
                  <c:v>486.35762668671293</c:v>
                </c:pt>
                <c:pt idx="791">
                  <c:v>471.09346852334573</c:v>
                </c:pt>
                <c:pt idx="792">
                  <c:v>485.51449987977009</c:v>
                </c:pt>
                <c:pt idx="793">
                  <c:v>475.52280013325139</c:v>
                </c:pt>
                <c:pt idx="794">
                  <c:v>446.83475944842854</c:v>
                </c:pt>
                <c:pt idx="795">
                  <c:v>443.54693238129397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BCD-4AA2-B258-DCD2B5863AE5}"/>
            </c:ext>
          </c:extLst>
        </c:ser>
        <c:ser>
          <c:idx val="2"/>
          <c:order val="1"/>
          <c:tx>
            <c:v>Dow Jones Industrial Average</c:v>
          </c:tx>
          <c:spPr>
            <a:ln w="15875">
              <a:solidFill>
                <a:srgbClr val="FF00FF"/>
              </a:solidFill>
            </a:ln>
          </c:spPr>
          <c:marker>
            <c:symbol val="none"/>
          </c:marker>
          <c:cat>
            <c:numRef>
              <c:f>'Buck-Tocalino Index'!$A$5:$A$1000</c:f>
              <c:numCache>
                <c:formatCode>yyyy\-mm\-dd</c:formatCode>
                <c:ptCount val="996"/>
                <c:pt idx="0">
                  <c:v>21551</c:v>
                </c:pt>
                <c:pt idx="1">
                  <c:v>21582</c:v>
                </c:pt>
                <c:pt idx="2">
                  <c:v>21610</c:v>
                </c:pt>
                <c:pt idx="3">
                  <c:v>21641</c:v>
                </c:pt>
                <c:pt idx="4">
                  <c:v>21671</c:v>
                </c:pt>
                <c:pt idx="5">
                  <c:v>21702</c:v>
                </c:pt>
                <c:pt idx="6">
                  <c:v>21732</c:v>
                </c:pt>
                <c:pt idx="7">
                  <c:v>21763</c:v>
                </c:pt>
                <c:pt idx="8">
                  <c:v>21794</c:v>
                </c:pt>
                <c:pt idx="9">
                  <c:v>21824</c:v>
                </c:pt>
                <c:pt idx="10">
                  <c:v>21855</c:v>
                </c:pt>
                <c:pt idx="11">
                  <c:v>21885</c:v>
                </c:pt>
                <c:pt idx="12">
                  <c:v>21916</c:v>
                </c:pt>
                <c:pt idx="13">
                  <c:v>21947</c:v>
                </c:pt>
                <c:pt idx="14">
                  <c:v>21976</c:v>
                </c:pt>
                <c:pt idx="15">
                  <c:v>22007</c:v>
                </c:pt>
                <c:pt idx="16">
                  <c:v>22037</c:v>
                </c:pt>
                <c:pt idx="17">
                  <c:v>22068</c:v>
                </c:pt>
                <c:pt idx="18">
                  <c:v>22098</c:v>
                </c:pt>
                <c:pt idx="19">
                  <c:v>22129</c:v>
                </c:pt>
                <c:pt idx="20">
                  <c:v>22160</c:v>
                </c:pt>
                <c:pt idx="21">
                  <c:v>22190</c:v>
                </c:pt>
                <c:pt idx="22">
                  <c:v>22221</c:v>
                </c:pt>
                <c:pt idx="23">
                  <c:v>22251</c:v>
                </c:pt>
                <c:pt idx="24">
                  <c:v>22282</c:v>
                </c:pt>
                <c:pt idx="25">
                  <c:v>22313</c:v>
                </c:pt>
                <c:pt idx="26">
                  <c:v>22341</c:v>
                </c:pt>
                <c:pt idx="27">
                  <c:v>22372</c:v>
                </c:pt>
                <c:pt idx="28">
                  <c:v>22402</c:v>
                </c:pt>
                <c:pt idx="29">
                  <c:v>22433</c:v>
                </c:pt>
                <c:pt idx="30">
                  <c:v>22463</c:v>
                </c:pt>
                <c:pt idx="31">
                  <c:v>22494</c:v>
                </c:pt>
                <c:pt idx="32">
                  <c:v>22525</c:v>
                </c:pt>
                <c:pt idx="33">
                  <c:v>22555</c:v>
                </c:pt>
                <c:pt idx="34">
                  <c:v>22586</c:v>
                </c:pt>
                <c:pt idx="35">
                  <c:v>22616</c:v>
                </c:pt>
                <c:pt idx="36">
                  <c:v>22647</c:v>
                </c:pt>
                <c:pt idx="37">
                  <c:v>22678</c:v>
                </c:pt>
                <c:pt idx="38">
                  <c:v>22706</c:v>
                </c:pt>
                <c:pt idx="39">
                  <c:v>22737</c:v>
                </c:pt>
                <c:pt idx="40">
                  <c:v>22767</c:v>
                </c:pt>
                <c:pt idx="41">
                  <c:v>22798</c:v>
                </c:pt>
                <c:pt idx="42">
                  <c:v>22828</c:v>
                </c:pt>
                <c:pt idx="43">
                  <c:v>22859</c:v>
                </c:pt>
                <c:pt idx="44">
                  <c:v>22890</c:v>
                </c:pt>
                <c:pt idx="45">
                  <c:v>22920</c:v>
                </c:pt>
                <c:pt idx="46">
                  <c:v>22951</c:v>
                </c:pt>
                <c:pt idx="47">
                  <c:v>22981</c:v>
                </c:pt>
                <c:pt idx="48">
                  <c:v>23012</c:v>
                </c:pt>
                <c:pt idx="49">
                  <c:v>23043</c:v>
                </c:pt>
                <c:pt idx="50">
                  <c:v>23071</c:v>
                </c:pt>
                <c:pt idx="51">
                  <c:v>23102</c:v>
                </c:pt>
                <c:pt idx="52">
                  <c:v>23132</c:v>
                </c:pt>
                <c:pt idx="53">
                  <c:v>23163</c:v>
                </c:pt>
                <c:pt idx="54">
                  <c:v>23193</c:v>
                </c:pt>
                <c:pt idx="55">
                  <c:v>23224</c:v>
                </c:pt>
                <c:pt idx="56">
                  <c:v>23255</c:v>
                </c:pt>
                <c:pt idx="57">
                  <c:v>23285</c:v>
                </c:pt>
                <c:pt idx="58">
                  <c:v>23316</c:v>
                </c:pt>
                <c:pt idx="59">
                  <c:v>23346</c:v>
                </c:pt>
                <c:pt idx="60">
                  <c:v>23377</c:v>
                </c:pt>
                <c:pt idx="61">
                  <c:v>23408</c:v>
                </c:pt>
                <c:pt idx="62">
                  <c:v>23437</c:v>
                </c:pt>
                <c:pt idx="63">
                  <c:v>23468</c:v>
                </c:pt>
                <c:pt idx="64">
                  <c:v>23498</c:v>
                </c:pt>
                <c:pt idx="65">
                  <c:v>23529</c:v>
                </c:pt>
                <c:pt idx="66">
                  <c:v>23559</c:v>
                </c:pt>
                <c:pt idx="67">
                  <c:v>23590</c:v>
                </c:pt>
                <c:pt idx="68">
                  <c:v>23621</c:v>
                </c:pt>
                <c:pt idx="69">
                  <c:v>23651</c:v>
                </c:pt>
                <c:pt idx="70">
                  <c:v>23682</c:v>
                </c:pt>
                <c:pt idx="71">
                  <c:v>23712</c:v>
                </c:pt>
                <c:pt idx="72">
                  <c:v>23743</c:v>
                </c:pt>
                <c:pt idx="73">
                  <c:v>23774</c:v>
                </c:pt>
                <c:pt idx="74">
                  <c:v>23802</c:v>
                </c:pt>
                <c:pt idx="75">
                  <c:v>23833</c:v>
                </c:pt>
                <c:pt idx="76">
                  <c:v>23863</c:v>
                </c:pt>
                <c:pt idx="77">
                  <c:v>23894</c:v>
                </c:pt>
                <c:pt idx="78">
                  <c:v>23924</c:v>
                </c:pt>
                <c:pt idx="79">
                  <c:v>23955</c:v>
                </c:pt>
                <c:pt idx="80">
                  <c:v>23986</c:v>
                </c:pt>
                <c:pt idx="81">
                  <c:v>24016</c:v>
                </c:pt>
                <c:pt idx="82">
                  <c:v>24047</c:v>
                </c:pt>
                <c:pt idx="83">
                  <c:v>24077</c:v>
                </c:pt>
                <c:pt idx="84">
                  <c:v>24108</c:v>
                </c:pt>
                <c:pt idx="85">
                  <c:v>24139</c:v>
                </c:pt>
                <c:pt idx="86">
                  <c:v>24167</c:v>
                </c:pt>
                <c:pt idx="87">
                  <c:v>24198</c:v>
                </c:pt>
                <c:pt idx="88">
                  <c:v>24228</c:v>
                </c:pt>
                <c:pt idx="89">
                  <c:v>24259</c:v>
                </c:pt>
                <c:pt idx="90">
                  <c:v>24289</c:v>
                </c:pt>
                <c:pt idx="91">
                  <c:v>24320</c:v>
                </c:pt>
                <c:pt idx="92">
                  <c:v>24351</c:v>
                </c:pt>
                <c:pt idx="93">
                  <c:v>24381</c:v>
                </c:pt>
                <c:pt idx="94">
                  <c:v>24412</c:v>
                </c:pt>
                <c:pt idx="95">
                  <c:v>24442</c:v>
                </c:pt>
                <c:pt idx="96">
                  <c:v>24473</c:v>
                </c:pt>
                <c:pt idx="97">
                  <c:v>24504</c:v>
                </c:pt>
                <c:pt idx="98">
                  <c:v>24532</c:v>
                </c:pt>
                <c:pt idx="99">
                  <c:v>24563</c:v>
                </c:pt>
                <c:pt idx="100">
                  <c:v>24593</c:v>
                </c:pt>
                <c:pt idx="101">
                  <c:v>24624</c:v>
                </c:pt>
                <c:pt idx="102">
                  <c:v>24654</c:v>
                </c:pt>
                <c:pt idx="103">
                  <c:v>24685</c:v>
                </c:pt>
                <c:pt idx="104">
                  <c:v>24716</c:v>
                </c:pt>
                <c:pt idx="105">
                  <c:v>24746</c:v>
                </c:pt>
                <c:pt idx="106">
                  <c:v>24777</c:v>
                </c:pt>
                <c:pt idx="107">
                  <c:v>24807</c:v>
                </c:pt>
                <c:pt idx="108">
                  <c:v>24838</c:v>
                </c:pt>
                <c:pt idx="109">
                  <c:v>24869</c:v>
                </c:pt>
                <c:pt idx="110">
                  <c:v>24898</c:v>
                </c:pt>
                <c:pt idx="111">
                  <c:v>24929</c:v>
                </c:pt>
                <c:pt idx="112">
                  <c:v>24959</c:v>
                </c:pt>
                <c:pt idx="113">
                  <c:v>24990</c:v>
                </c:pt>
                <c:pt idx="114">
                  <c:v>25020</c:v>
                </c:pt>
                <c:pt idx="115">
                  <c:v>25051</c:v>
                </c:pt>
                <c:pt idx="116">
                  <c:v>25082</c:v>
                </c:pt>
                <c:pt idx="117">
                  <c:v>25112</c:v>
                </c:pt>
                <c:pt idx="118">
                  <c:v>25143</c:v>
                </c:pt>
                <c:pt idx="119">
                  <c:v>25173</c:v>
                </c:pt>
                <c:pt idx="120">
                  <c:v>25204</c:v>
                </c:pt>
                <c:pt idx="121">
                  <c:v>25235</c:v>
                </c:pt>
                <c:pt idx="122">
                  <c:v>25263</c:v>
                </c:pt>
                <c:pt idx="123">
                  <c:v>25294</c:v>
                </c:pt>
                <c:pt idx="124">
                  <c:v>25324</c:v>
                </c:pt>
                <c:pt idx="125">
                  <c:v>25355</c:v>
                </c:pt>
                <c:pt idx="126">
                  <c:v>25385</c:v>
                </c:pt>
                <c:pt idx="127">
                  <c:v>25416</c:v>
                </c:pt>
                <c:pt idx="128">
                  <c:v>25447</c:v>
                </c:pt>
                <c:pt idx="129">
                  <c:v>25477</c:v>
                </c:pt>
                <c:pt idx="130">
                  <c:v>25508</c:v>
                </c:pt>
                <c:pt idx="131">
                  <c:v>25538</c:v>
                </c:pt>
                <c:pt idx="132">
                  <c:v>25569</c:v>
                </c:pt>
                <c:pt idx="133">
                  <c:v>25600</c:v>
                </c:pt>
                <c:pt idx="134">
                  <c:v>25628</c:v>
                </c:pt>
                <c:pt idx="135">
                  <c:v>25659</c:v>
                </c:pt>
                <c:pt idx="136">
                  <c:v>25689</c:v>
                </c:pt>
                <c:pt idx="137">
                  <c:v>25720</c:v>
                </c:pt>
                <c:pt idx="138">
                  <c:v>25750</c:v>
                </c:pt>
                <c:pt idx="139">
                  <c:v>25781</c:v>
                </c:pt>
                <c:pt idx="140">
                  <c:v>25812</c:v>
                </c:pt>
                <c:pt idx="141">
                  <c:v>25842</c:v>
                </c:pt>
                <c:pt idx="142">
                  <c:v>25873</c:v>
                </c:pt>
                <c:pt idx="143">
                  <c:v>25903</c:v>
                </c:pt>
                <c:pt idx="144">
                  <c:v>25934</c:v>
                </c:pt>
                <c:pt idx="145">
                  <c:v>25965</c:v>
                </c:pt>
                <c:pt idx="146">
                  <c:v>25993</c:v>
                </c:pt>
                <c:pt idx="147">
                  <c:v>26024</c:v>
                </c:pt>
                <c:pt idx="148">
                  <c:v>26054</c:v>
                </c:pt>
                <c:pt idx="149">
                  <c:v>26085</c:v>
                </c:pt>
                <c:pt idx="150">
                  <c:v>26115</c:v>
                </c:pt>
                <c:pt idx="151">
                  <c:v>26146</c:v>
                </c:pt>
                <c:pt idx="152">
                  <c:v>26177</c:v>
                </c:pt>
                <c:pt idx="153">
                  <c:v>26207</c:v>
                </c:pt>
                <c:pt idx="154">
                  <c:v>26238</c:v>
                </c:pt>
                <c:pt idx="155">
                  <c:v>26268</c:v>
                </c:pt>
                <c:pt idx="156">
                  <c:v>26299</c:v>
                </c:pt>
                <c:pt idx="157">
                  <c:v>26330</c:v>
                </c:pt>
                <c:pt idx="158">
                  <c:v>26359</c:v>
                </c:pt>
                <c:pt idx="159">
                  <c:v>26390</c:v>
                </c:pt>
                <c:pt idx="160">
                  <c:v>26420</c:v>
                </c:pt>
                <c:pt idx="161">
                  <c:v>26451</c:v>
                </c:pt>
                <c:pt idx="162">
                  <c:v>26481</c:v>
                </c:pt>
                <c:pt idx="163">
                  <c:v>26512</c:v>
                </c:pt>
                <c:pt idx="164">
                  <c:v>26543</c:v>
                </c:pt>
                <c:pt idx="165">
                  <c:v>26573</c:v>
                </c:pt>
                <c:pt idx="166">
                  <c:v>26604</c:v>
                </c:pt>
                <c:pt idx="167">
                  <c:v>26634</c:v>
                </c:pt>
                <c:pt idx="168">
                  <c:v>26665</c:v>
                </c:pt>
                <c:pt idx="169">
                  <c:v>26696</c:v>
                </c:pt>
                <c:pt idx="170">
                  <c:v>26724</c:v>
                </c:pt>
                <c:pt idx="171">
                  <c:v>26755</c:v>
                </c:pt>
                <c:pt idx="172">
                  <c:v>26785</c:v>
                </c:pt>
                <c:pt idx="173">
                  <c:v>26816</c:v>
                </c:pt>
                <c:pt idx="174">
                  <c:v>26846</c:v>
                </c:pt>
                <c:pt idx="175">
                  <c:v>26877</c:v>
                </c:pt>
                <c:pt idx="176">
                  <c:v>26908</c:v>
                </c:pt>
                <c:pt idx="177">
                  <c:v>26938</c:v>
                </c:pt>
                <c:pt idx="178">
                  <c:v>26969</c:v>
                </c:pt>
                <c:pt idx="179">
                  <c:v>26999</c:v>
                </c:pt>
                <c:pt idx="180">
                  <c:v>27030</c:v>
                </c:pt>
                <c:pt idx="181">
                  <c:v>27061</c:v>
                </c:pt>
                <c:pt idx="182">
                  <c:v>27089</c:v>
                </c:pt>
                <c:pt idx="183">
                  <c:v>27120</c:v>
                </c:pt>
                <c:pt idx="184">
                  <c:v>27150</c:v>
                </c:pt>
                <c:pt idx="185">
                  <c:v>27181</c:v>
                </c:pt>
                <c:pt idx="186">
                  <c:v>27211</c:v>
                </c:pt>
                <c:pt idx="187">
                  <c:v>27242</c:v>
                </c:pt>
                <c:pt idx="188">
                  <c:v>27273</c:v>
                </c:pt>
                <c:pt idx="189">
                  <c:v>27303</c:v>
                </c:pt>
                <c:pt idx="190">
                  <c:v>27334</c:v>
                </c:pt>
                <c:pt idx="191">
                  <c:v>27364</c:v>
                </c:pt>
                <c:pt idx="192">
                  <c:v>27395</c:v>
                </c:pt>
                <c:pt idx="193">
                  <c:v>27426</c:v>
                </c:pt>
                <c:pt idx="194">
                  <c:v>27454</c:v>
                </c:pt>
                <c:pt idx="195">
                  <c:v>27485</c:v>
                </c:pt>
                <c:pt idx="196">
                  <c:v>27515</c:v>
                </c:pt>
                <c:pt idx="197">
                  <c:v>27546</c:v>
                </c:pt>
                <c:pt idx="198">
                  <c:v>27576</c:v>
                </c:pt>
                <c:pt idx="199">
                  <c:v>27607</c:v>
                </c:pt>
                <c:pt idx="200">
                  <c:v>27638</c:v>
                </c:pt>
                <c:pt idx="201">
                  <c:v>27668</c:v>
                </c:pt>
                <c:pt idx="202">
                  <c:v>27699</c:v>
                </c:pt>
                <c:pt idx="203">
                  <c:v>27729</c:v>
                </c:pt>
                <c:pt idx="204">
                  <c:v>27760</c:v>
                </c:pt>
                <c:pt idx="205">
                  <c:v>27791</c:v>
                </c:pt>
                <c:pt idx="206">
                  <c:v>27820</c:v>
                </c:pt>
                <c:pt idx="207">
                  <c:v>27851</c:v>
                </c:pt>
                <c:pt idx="208">
                  <c:v>27881</c:v>
                </c:pt>
                <c:pt idx="209">
                  <c:v>27912</c:v>
                </c:pt>
                <c:pt idx="210">
                  <c:v>27942</c:v>
                </c:pt>
                <c:pt idx="211">
                  <c:v>27973</c:v>
                </c:pt>
                <c:pt idx="212">
                  <c:v>28004</c:v>
                </c:pt>
                <c:pt idx="213">
                  <c:v>28034</c:v>
                </c:pt>
                <c:pt idx="214">
                  <c:v>28065</c:v>
                </c:pt>
                <c:pt idx="215">
                  <c:v>28095</c:v>
                </c:pt>
                <c:pt idx="216">
                  <c:v>28126</c:v>
                </c:pt>
                <c:pt idx="217">
                  <c:v>28157</c:v>
                </c:pt>
                <c:pt idx="218">
                  <c:v>28185</c:v>
                </c:pt>
                <c:pt idx="219">
                  <c:v>28216</c:v>
                </c:pt>
                <c:pt idx="220">
                  <c:v>28246</c:v>
                </c:pt>
                <c:pt idx="221">
                  <c:v>28277</c:v>
                </c:pt>
                <c:pt idx="222">
                  <c:v>28307</c:v>
                </c:pt>
                <c:pt idx="223">
                  <c:v>28338</c:v>
                </c:pt>
                <c:pt idx="224">
                  <c:v>28369</c:v>
                </c:pt>
                <c:pt idx="225">
                  <c:v>28399</c:v>
                </c:pt>
                <c:pt idx="226">
                  <c:v>28430</c:v>
                </c:pt>
                <c:pt idx="227">
                  <c:v>28460</c:v>
                </c:pt>
                <c:pt idx="228">
                  <c:v>28491</c:v>
                </c:pt>
                <c:pt idx="229">
                  <c:v>28522</c:v>
                </c:pt>
                <c:pt idx="230">
                  <c:v>28550</c:v>
                </c:pt>
                <c:pt idx="231">
                  <c:v>28581</c:v>
                </c:pt>
                <c:pt idx="232">
                  <c:v>28611</c:v>
                </c:pt>
                <c:pt idx="233">
                  <c:v>28642</c:v>
                </c:pt>
                <c:pt idx="234">
                  <c:v>28672</c:v>
                </c:pt>
                <c:pt idx="235">
                  <c:v>28703</c:v>
                </c:pt>
                <c:pt idx="236">
                  <c:v>28734</c:v>
                </c:pt>
                <c:pt idx="237">
                  <c:v>28764</c:v>
                </c:pt>
                <c:pt idx="238">
                  <c:v>28795</c:v>
                </c:pt>
                <c:pt idx="239">
                  <c:v>28825</c:v>
                </c:pt>
                <c:pt idx="240">
                  <c:v>28856</c:v>
                </c:pt>
                <c:pt idx="241">
                  <c:v>28887</c:v>
                </c:pt>
                <c:pt idx="242">
                  <c:v>28915</c:v>
                </c:pt>
                <c:pt idx="243">
                  <c:v>28946</c:v>
                </c:pt>
                <c:pt idx="244">
                  <c:v>28976</c:v>
                </c:pt>
                <c:pt idx="245">
                  <c:v>29007</c:v>
                </c:pt>
                <c:pt idx="246">
                  <c:v>29037</c:v>
                </c:pt>
                <c:pt idx="247">
                  <c:v>29068</c:v>
                </c:pt>
                <c:pt idx="248">
                  <c:v>29099</c:v>
                </c:pt>
                <c:pt idx="249">
                  <c:v>29129</c:v>
                </c:pt>
                <c:pt idx="250">
                  <c:v>29160</c:v>
                </c:pt>
                <c:pt idx="251">
                  <c:v>29190</c:v>
                </c:pt>
                <c:pt idx="252">
                  <c:v>29221</c:v>
                </c:pt>
                <c:pt idx="253">
                  <c:v>29252</c:v>
                </c:pt>
                <c:pt idx="254">
                  <c:v>29281</c:v>
                </c:pt>
                <c:pt idx="255">
                  <c:v>29312</c:v>
                </c:pt>
                <c:pt idx="256">
                  <c:v>29342</c:v>
                </c:pt>
                <c:pt idx="257">
                  <c:v>29373</c:v>
                </c:pt>
                <c:pt idx="258">
                  <c:v>29403</c:v>
                </c:pt>
                <c:pt idx="259">
                  <c:v>29434</c:v>
                </c:pt>
                <c:pt idx="260">
                  <c:v>29465</c:v>
                </c:pt>
                <c:pt idx="261">
                  <c:v>29495</c:v>
                </c:pt>
                <c:pt idx="262">
                  <c:v>29526</c:v>
                </c:pt>
                <c:pt idx="263">
                  <c:v>29556</c:v>
                </c:pt>
                <c:pt idx="264">
                  <c:v>29587</c:v>
                </c:pt>
                <c:pt idx="265">
                  <c:v>29618</c:v>
                </c:pt>
                <c:pt idx="266">
                  <c:v>29646</c:v>
                </c:pt>
                <c:pt idx="267">
                  <c:v>29677</c:v>
                </c:pt>
                <c:pt idx="268">
                  <c:v>29707</c:v>
                </c:pt>
                <c:pt idx="269">
                  <c:v>29738</c:v>
                </c:pt>
                <c:pt idx="270">
                  <c:v>29768</c:v>
                </c:pt>
                <c:pt idx="271">
                  <c:v>29799</c:v>
                </c:pt>
                <c:pt idx="272">
                  <c:v>29830</c:v>
                </c:pt>
                <c:pt idx="273">
                  <c:v>29860</c:v>
                </c:pt>
                <c:pt idx="274">
                  <c:v>29891</c:v>
                </c:pt>
                <c:pt idx="275">
                  <c:v>29921</c:v>
                </c:pt>
                <c:pt idx="276">
                  <c:v>29952</c:v>
                </c:pt>
                <c:pt idx="277">
                  <c:v>29983</c:v>
                </c:pt>
                <c:pt idx="278">
                  <c:v>30011</c:v>
                </c:pt>
                <c:pt idx="279">
                  <c:v>30042</c:v>
                </c:pt>
                <c:pt idx="280">
                  <c:v>30072</c:v>
                </c:pt>
                <c:pt idx="281">
                  <c:v>30103</c:v>
                </c:pt>
                <c:pt idx="282">
                  <c:v>30133</c:v>
                </c:pt>
                <c:pt idx="283">
                  <c:v>30164</c:v>
                </c:pt>
                <c:pt idx="284">
                  <c:v>30195</c:v>
                </c:pt>
                <c:pt idx="285">
                  <c:v>30225</c:v>
                </c:pt>
                <c:pt idx="286">
                  <c:v>30256</c:v>
                </c:pt>
                <c:pt idx="287">
                  <c:v>30286</c:v>
                </c:pt>
                <c:pt idx="288">
                  <c:v>30317</c:v>
                </c:pt>
                <c:pt idx="289">
                  <c:v>30348</c:v>
                </c:pt>
                <c:pt idx="290">
                  <c:v>30376</c:v>
                </c:pt>
                <c:pt idx="291">
                  <c:v>30407</c:v>
                </c:pt>
                <c:pt idx="292">
                  <c:v>30437</c:v>
                </c:pt>
                <c:pt idx="293">
                  <c:v>30468</c:v>
                </c:pt>
                <c:pt idx="294">
                  <c:v>30498</c:v>
                </c:pt>
                <c:pt idx="295">
                  <c:v>30529</c:v>
                </c:pt>
                <c:pt idx="296">
                  <c:v>30560</c:v>
                </c:pt>
                <c:pt idx="297">
                  <c:v>30590</c:v>
                </c:pt>
                <c:pt idx="298">
                  <c:v>30621</c:v>
                </c:pt>
                <c:pt idx="299">
                  <c:v>30651</c:v>
                </c:pt>
                <c:pt idx="300">
                  <c:v>30682</c:v>
                </c:pt>
                <c:pt idx="301">
                  <c:v>30713</c:v>
                </c:pt>
                <c:pt idx="302">
                  <c:v>30742</c:v>
                </c:pt>
                <c:pt idx="303">
                  <c:v>30773</c:v>
                </c:pt>
                <c:pt idx="304">
                  <c:v>30803</c:v>
                </c:pt>
                <c:pt idx="305">
                  <c:v>30834</c:v>
                </c:pt>
                <c:pt idx="306">
                  <c:v>30864</c:v>
                </c:pt>
                <c:pt idx="307">
                  <c:v>30895</c:v>
                </c:pt>
                <c:pt idx="308">
                  <c:v>30926</c:v>
                </c:pt>
                <c:pt idx="309">
                  <c:v>30956</c:v>
                </c:pt>
                <c:pt idx="310">
                  <c:v>30987</c:v>
                </c:pt>
                <c:pt idx="311">
                  <c:v>31017</c:v>
                </c:pt>
                <c:pt idx="312">
                  <c:v>31048</c:v>
                </c:pt>
                <c:pt idx="313">
                  <c:v>31079</c:v>
                </c:pt>
                <c:pt idx="314">
                  <c:v>31107</c:v>
                </c:pt>
                <c:pt idx="315">
                  <c:v>31138</c:v>
                </c:pt>
                <c:pt idx="316">
                  <c:v>31168</c:v>
                </c:pt>
                <c:pt idx="317">
                  <c:v>31199</c:v>
                </c:pt>
                <c:pt idx="318">
                  <c:v>31229</c:v>
                </c:pt>
                <c:pt idx="319">
                  <c:v>31260</c:v>
                </c:pt>
                <c:pt idx="320">
                  <c:v>31291</c:v>
                </c:pt>
                <c:pt idx="321">
                  <c:v>31321</c:v>
                </c:pt>
                <c:pt idx="322">
                  <c:v>31352</c:v>
                </c:pt>
                <c:pt idx="323">
                  <c:v>31382</c:v>
                </c:pt>
                <c:pt idx="324">
                  <c:v>31413</c:v>
                </c:pt>
                <c:pt idx="325">
                  <c:v>31444</c:v>
                </c:pt>
                <c:pt idx="326">
                  <c:v>31472</c:v>
                </c:pt>
                <c:pt idx="327">
                  <c:v>31503</c:v>
                </c:pt>
                <c:pt idx="328">
                  <c:v>31533</c:v>
                </c:pt>
                <c:pt idx="329">
                  <c:v>31564</c:v>
                </c:pt>
                <c:pt idx="330">
                  <c:v>31594</c:v>
                </c:pt>
                <c:pt idx="331">
                  <c:v>31625</c:v>
                </c:pt>
                <c:pt idx="332">
                  <c:v>31656</c:v>
                </c:pt>
                <c:pt idx="333">
                  <c:v>31686</c:v>
                </c:pt>
                <c:pt idx="334">
                  <c:v>31717</c:v>
                </c:pt>
                <c:pt idx="335">
                  <c:v>31747</c:v>
                </c:pt>
                <c:pt idx="336">
                  <c:v>31778</c:v>
                </c:pt>
                <c:pt idx="337">
                  <c:v>31809</c:v>
                </c:pt>
                <c:pt idx="338">
                  <c:v>31837</c:v>
                </c:pt>
                <c:pt idx="339">
                  <c:v>31868</c:v>
                </c:pt>
                <c:pt idx="340">
                  <c:v>31898</c:v>
                </c:pt>
                <c:pt idx="341">
                  <c:v>31929</c:v>
                </c:pt>
                <c:pt idx="342">
                  <c:v>31959</c:v>
                </c:pt>
                <c:pt idx="343">
                  <c:v>31990</c:v>
                </c:pt>
                <c:pt idx="344">
                  <c:v>32021</c:v>
                </c:pt>
                <c:pt idx="345">
                  <c:v>32051</c:v>
                </c:pt>
                <c:pt idx="346">
                  <c:v>32082</c:v>
                </c:pt>
                <c:pt idx="347">
                  <c:v>32112</c:v>
                </c:pt>
                <c:pt idx="348">
                  <c:v>32143</c:v>
                </c:pt>
                <c:pt idx="349">
                  <c:v>32174</c:v>
                </c:pt>
                <c:pt idx="350">
                  <c:v>32203</c:v>
                </c:pt>
                <c:pt idx="351">
                  <c:v>32234</c:v>
                </c:pt>
                <c:pt idx="352">
                  <c:v>32264</c:v>
                </c:pt>
                <c:pt idx="353">
                  <c:v>32295</c:v>
                </c:pt>
                <c:pt idx="354">
                  <c:v>32325</c:v>
                </c:pt>
                <c:pt idx="355">
                  <c:v>32356</c:v>
                </c:pt>
                <c:pt idx="356">
                  <c:v>32387</c:v>
                </c:pt>
                <c:pt idx="357">
                  <c:v>32417</c:v>
                </c:pt>
                <c:pt idx="358">
                  <c:v>32448</c:v>
                </c:pt>
                <c:pt idx="359">
                  <c:v>32478</c:v>
                </c:pt>
                <c:pt idx="360">
                  <c:v>32509</c:v>
                </c:pt>
                <c:pt idx="361">
                  <c:v>32540</c:v>
                </c:pt>
                <c:pt idx="362">
                  <c:v>32568</c:v>
                </c:pt>
                <c:pt idx="363">
                  <c:v>32599</c:v>
                </c:pt>
                <c:pt idx="364">
                  <c:v>32629</c:v>
                </c:pt>
                <c:pt idx="365">
                  <c:v>32660</c:v>
                </c:pt>
                <c:pt idx="366">
                  <c:v>32690</c:v>
                </c:pt>
                <c:pt idx="367">
                  <c:v>32721</c:v>
                </c:pt>
                <c:pt idx="368">
                  <c:v>32752</c:v>
                </c:pt>
                <c:pt idx="369">
                  <c:v>32782</c:v>
                </c:pt>
                <c:pt idx="370">
                  <c:v>32813</c:v>
                </c:pt>
                <c:pt idx="371">
                  <c:v>32843</c:v>
                </c:pt>
                <c:pt idx="372">
                  <c:v>32874</c:v>
                </c:pt>
                <c:pt idx="373">
                  <c:v>32905</c:v>
                </c:pt>
                <c:pt idx="374">
                  <c:v>32933</c:v>
                </c:pt>
                <c:pt idx="375">
                  <c:v>32964</c:v>
                </c:pt>
                <c:pt idx="376">
                  <c:v>32994</c:v>
                </c:pt>
                <c:pt idx="377">
                  <c:v>33025</c:v>
                </c:pt>
                <c:pt idx="378">
                  <c:v>33055</c:v>
                </c:pt>
                <c:pt idx="379">
                  <c:v>33086</c:v>
                </c:pt>
                <c:pt idx="380">
                  <c:v>33117</c:v>
                </c:pt>
                <c:pt idx="381">
                  <c:v>33147</c:v>
                </c:pt>
                <c:pt idx="382">
                  <c:v>33178</c:v>
                </c:pt>
                <c:pt idx="383">
                  <c:v>33208</c:v>
                </c:pt>
                <c:pt idx="384">
                  <c:v>33239</c:v>
                </c:pt>
                <c:pt idx="385">
                  <c:v>33270</c:v>
                </c:pt>
                <c:pt idx="386">
                  <c:v>33298</c:v>
                </c:pt>
                <c:pt idx="387">
                  <c:v>33329</c:v>
                </c:pt>
                <c:pt idx="388">
                  <c:v>33359</c:v>
                </c:pt>
                <c:pt idx="389">
                  <c:v>33390</c:v>
                </c:pt>
                <c:pt idx="390">
                  <c:v>33420</c:v>
                </c:pt>
                <c:pt idx="391">
                  <c:v>33451</c:v>
                </c:pt>
                <c:pt idx="392">
                  <c:v>33482</c:v>
                </c:pt>
                <c:pt idx="393">
                  <c:v>33512</c:v>
                </c:pt>
                <c:pt idx="394">
                  <c:v>33543</c:v>
                </c:pt>
                <c:pt idx="395">
                  <c:v>33573</c:v>
                </c:pt>
                <c:pt idx="396">
                  <c:v>33604</c:v>
                </c:pt>
                <c:pt idx="397">
                  <c:v>33635</c:v>
                </c:pt>
                <c:pt idx="398">
                  <c:v>33664</c:v>
                </c:pt>
                <c:pt idx="399">
                  <c:v>33695</c:v>
                </c:pt>
                <c:pt idx="400">
                  <c:v>33725</c:v>
                </c:pt>
                <c:pt idx="401">
                  <c:v>33756</c:v>
                </c:pt>
                <c:pt idx="402">
                  <c:v>33786</c:v>
                </c:pt>
                <c:pt idx="403">
                  <c:v>33817</c:v>
                </c:pt>
                <c:pt idx="404">
                  <c:v>33848</c:v>
                </c:pt>
                <c:pt idx="405">
                  <c:v>33878</c:v>
                </c:pt>
                <c:pt idx="406">
                  <c:v>33909</c:v>
                </c:pt>
                <c:pt idx="407">
                  <c:v>33939</c:v>
                </c:pt>
                <c:pt idx="408">
                  <c:v>33970</c:v>
                </c:pt>
                <c:pt idx="409">
                  <c:v>34001</c:v>
                </c:pt>
                <c:pt idx="410">
                  <c:v>34029</c:v>
                </c:pt>
                <c:pt idx="411">
                  <c:v>34060</c:v>
                </c:pt>
                <c:pt idx="412">
                  <c:v>34090</c:v>
                </c:pt>
                <c:pt idx="413">
                  <c:v>34121</c:v>
                </c:pt>
                <c:pt idx="414">
                  <c:v>34151</c:v>
                </c:pt>
                <c:pt idx="415">
                  <c:v>34182</c:v>
                </c:pt>
                <c:pt idx="416">
                  <c:v>34213</c:v>
                </c:pt>
                <c:pt idx="417">
                  <c:v>34243</c:v>
                </c:pt>
                <c:pt idx="418">
                  <c:v>34274</c:v>
                </c:pt>
                <c:pt idx="419">
                  <c:v>34304</c:v>
                </c:pt>
                <c:pt idx="420">
                  <c:v>34335</c:v>
                </c:pt>
                <c:pt idx="421">
                  <c:v>34366</c:v>
                </c:pt>
                <c:pt idx="422">
                  <c:v>34394</c:v>
                </c:pt>
                <c:pt idx="423">
                  <c:v>34425</c:v>
                </c:pt>
                <c:pt idx="424">
                  <c:v>34455</c:v>
                </c:pt>
                <c:pt idx="425">
                  <c:v>34486</c:v>
                </c:pt>
                <c:pt idx="426">
                  <c:v>34516</c:v>
                </c:pt>
                <c:pt idx="427">
                  <c:v>34547</c:v>
                </c:pt>
                <c:pt idx="428">
                  <c:v>34578</c:v>
                </c:pt>
                <c:pt idx="429">
                  <c:v>34608</c:v>
                </c:pt>
                <c:pt idx="430">
                  <c:v>34639</c:v>
                </c:pt>
                <c:pt idx="431">
                  <c:v>34669</c:v>
                </c:pt>
                <c:pt idx="432">
                  <c:v>34700</c:v>
                </c:pt>
                <c:pt idx="433">
                  <c:v>34731</c:v>
                </c:pt>
                <c:pt idx="434">
                  <c:v>34759</c:v>
                </c:pt>
                <c:pt idx="435">
                  <c:v>34790</c:v>
                </c:pt>
                <c:pt idx="436">
                  <c:v>34820</c:v>
                </c:pt>
                <c:pt idx="437">
                  <c:v>34851</c:v>
                </c:pt>
                <c:pt idx="438">
                  <c:v>34881</c:v>
                </c:pt>
                <c:pt idx="439">
                  <c:v>34912</c:v>
                </c:pt>
                <c:pt idx="440">
                  <c:v>34943</c:v>
                </c:pt>
                <c:pt idx="441">
                  <c:v>34973</c:v>
                </c:pt>
                <c:pt idx="442">
                  <c:v>35004</c:v>
                </c:pt>
                <c:pt idx="443">
                  <c:v>35034</c:v>
                </c:pt>
                <c:pt idx="444">
                  <c:v>35065</c:v>
                </c:pt>
                <c:pt idx="445">
                  <c:v>35096</c:v>
                </c:pt>
                <c:pt idx="446">
                  <c:v>35125</c:v>
                </c:pt>
                <c:pt idx="447">
                  <c:v>35156</c:v>
                </c:pt>
                <c:pt idx="448">
                  <c:v>35186</c:v>
                </c:pt>
                <c:pt idx="449">
                  <c:v>35217</c:v>
                </c:pt>
                <c:pt idx="450">
                  <c:v>35247</c:v>
                </c:pt>
                <c:pt idx="451">
                  <c:v>35278</c:v>
                </c:pt>
                <c:pt idx="452">
                  <c:v>35309</c:v>
                </c:pt>
                <c:pt idx="453">
                  <c:v>35339</c:v>
                </c:pt>
                <c:pt idx="454">
                  <c:v>35370</c:v>
                </c:pt>
                <c:pt idx="455">
                  <c:v>35400</c:v>
                </c:pt>
                <c:pt idx="456">
                  <c:v>35431</c:v>
                </c:pt>
                <c:pt idx="457">
                  <c:v>35462</c:v>
                </c:pt>
                <c:pt idx="458">
                  <c:v>35490</c:v>
                </c:pt>
                <c:pt idx="459">
                  <c:v>35521</c:v>
                </c:pt>
                <c:pt idx="460">
                  <c:v>35551</c:v>
                </c:pt>
                <c:pt idx="461">
                  <c:v>35582</c:v>
                </c:pt>
                <c:pt idx="462">
                  <c:v>35612</c:v>
                </c:pt>
                <c:pt idx="463">
                  <c:v>35643</c:v>
                </c:pt>
                <c:pt idx="464">
                  <c:v>35674</c:v>
                </c:pt>
                <c:pt idx="465">
                  <c:v>35704</c:v>
                </c:pt>
                <c:pt idx="466">
                  <c:v>35735</c:v>
                </c:pt>
                <c:pt idx="467">
                  <c:v>35765</c:v>
                </c:pt>
                <c:pt idx="468">
                  <c:v>35796</c:v>
                </c:pt>
                <c:pt idx="469">
                  <c:v>35827</c:v>
                </c:pt>
                <c:pt idx="470">
                  <c:v>35855</c:v>
                </c:pt>
                <c:pt idx="471">
                  <c:v>35886</c:v>
                </c:pt>
                <c:pt idx="472">
                  <c:v>35916</c:v>
                </c:pt>
                <c:pt idx="473">
                  <c:v>35947</c:v>
                </c:pt>
                <c:pt idx="474">
                  <c:v>35977</c:v>
                </c:pt>
                <c:pt idx="475">
                  <c:v>36008</c:v>
                </c:pt>
                <c:pt idx="476">
                  <c:v>36039</c:v>
                </c:pt>
                <c:pt idx="477">
                  <c:v>36069</c:v>
                </c:pt>
                <c:pt idx="478">
                  <c:v>36100</c:v>
                </c:pt>
                <c:pt idx="479">
                  <c:v>36130</c:v>
                </c:pt>
                <c:pt idx="480">
                  <c:v>36161</c:v>
                </c:pt>
                <c:pt idx="481">
                  <c:v>36192</c:v>
                </c:pt>
                <c:pt idx="482">
                  <c:v>36220</c:v>
                </c:pt>
                <c:pt idx="483">
                  <c:v>36251</c:v>
                </c:pt>
                <c:pt idx="484">
                  <c:v>36281</c:v>
                </c:pt>
                <c:pt idx="485">
                  <c:v>36312</c:v>
                </c:pt>
                <c:pt idx="486">
                  <c:v>36342</c:v>
                </c:pt>
                <c:pt idx="487">
                  <c:v>36373</c:v>
                </c:pt>
                <c:pt idx="488">
                  <c:v>36404</c:v>
                </c:pt>
                <c:pt idx="489">
                  <c:v>36434</c:v>
                </c:pt>
                <c:pt idx="490">
                  <c:v>36465</c:v>
                </c:pt>
                <c:pt idx="491">
                  <c:v>36495</c:v>
                </c:pt>
                <c:pt idx="492">
                  <c:v>36526</c:v>
                </c:pt>
                <c:pt idx="493">
                  <c:v>36557</c:v>
                </c:pt>
                <c:pt idx="494">
                  <c:v>36586</c:v>
                </c:pt>
                <c:pt idx="495">
                  <c:v>36617</c:v>
                </c:pt>
                <c:pt idx="496">
                  <c:v>36647</c:v>
                </c:pt>
                <c:pt idx="497">
                  <c:v>36678</c:v>
                </c:pt>
                <c:pt idx="498">
                  <c:v>36708</c:v>
                </c:pt>
                <c:pt idx="499">
                  <c:v>36739</c:v>
                </c:pt>
                <c:pt idx="500">
                  <c:v>36770</c:v>
                </c:pt>
                <c:pt idx="501">
                  <c:v>36800</c:v>
                </c:pt>
                <c:pt idx="502">
                  <c:v>36831</c:v>
                </c:pt>
                <c:pt idx="503">
                  <c:v>36861</c:v>
                </c:pt>
                <c:pt idx="504">
                  <c:v>36892</c:v>
                </c:pt>
                <c:pt idx="505">
                  <c:v>36923</c:v>
                </c:pt>
                <c:pt idx="506">
                  <c:v>36951</c:v>
                </c:pt>
                <c:pt idx="507">
                  <c:v>36982</c:v>
                </c:pt>
                <c:pt idx="508">
                  <c:v>37012</c:v>
                </c:pt>
                <c:pt idx="509">
                  <c:v>37043</c:v>
                </c:pt>
                <c:pt idx="510">
                  <c:v>37073</c:v>
                </c:pt>
                <c:pt idx="511">
                  <c:v>37104</c:v>
                </c:pt>
                <c:pt idx="512">
                  <c:v>37135</c:v>
                </c:pt>
                <c:pt idx="513">
                  <c:v>37165</c:v>
                </c:pt>
                <c:pt idx="514">
                  <c:v>37196</c:v>
                </c:pt>
                <c:pt idx="515">
                  <c:v>37226</c:v>
                </c:pt>
                <c:pt idx="516">
                  <c:v>37257</c:v>
                </c:pt>
                <c:pt idx="517">
                  <c:v>37288</c:v>
                </c:pt>
                <c:pt idx="518">
                  <c:v>37316</c:v>
                </c:pt>
                <c:pt idx="519">
                  <c:v>37347</c:v>
                </c:pt>
                <c:pt idx="520">
                  <c:v>37377</c:v>
                </c:pt>
                <c:pt idx="521">
                  <c:v>37408</c:v>
                </c:pt>
                <c:pt idx="522">
                  <c:v>37438</c:v>
                </c:pt>
                <c:pt idx="523">
                  <c:v>37469</c:v>
                </c:pt>
                <c:pt idx="524">
                  <c:v>37500</c:v>
                </c:pt>
                <c:pt idx="525">
                  <c:v>37530</c:v>
                </c:pt>
                <c:pt idx="526">
                  <c:v>37561</c:v>
                </c:pt>
                <c:pt idx="527">
                  <c:v>37591</c:v>
                </c:pt>
                <c:pt idx="528">
                  <c:v>37622</c:v>
                </c:pt>
                <c:pt idx="529">
                  <c:v>37653</c:v>
                </c:pt>
                <c:pt idx="530">
                  <c:v>37681</c:v>
                </c:pt>
                <c:pt idx="531">
                  <c:v>37712</c:v>
                </c:pt>
                <c:pt idx="532">
                  <c:v>37742</c:v>
                </c:pt>
                <c:pt idx="533">
                  <c:v>37773</c:v>
                </c:pt>
                <c:pt idx="534">
                  <c:v>37803</c:v>
                </c:pt>
                <c:pt idx="535">
                  <c:v>37834</c:v>
                </c:pt>
                <c:pt idx="536">
                  <c:v>37865</c:v>
                </c:pt>
                <c:pt idx="537">
                  <c:v>37895</c:v>
                </c:pt>
                <c:pt idx="538">
                  <c:v>37926</c:v>
                </c:pt>
                <c:pt idx="539">
                  <c:v>37956</c:v>
                </c:pt>
                <c:pt idx="540">
                  <c:v>37987</c:v>
                </c:pt>
                <c:pt idx="541">
                  <c:v>38018</c:v>
                </c:pt>
                <c:pt idx="542">
                  <c:v>38047</c:v>
                </c:pt>
                <c:pt idx="543">
                  <c:v>38078</c:v>
                </c:pt>
                <c:pt idx="544">
                  <c:v>38108</c:v>
                </c:pt>
                <c:pt idx="545">
                  <c:v>38139</c:v>
                </c:pt>
                <c:pt idx="546">
                  <c:v>38169</c:v>
                </c:pt>
                <c:pt idx="547">
                  <c:v>38200</c:v>
                </c:pt>
                <c:pt idx="548">
                  <c:v>38231</c:v>
                </c:pt>
                <c:pt idx="549">
                  <c:v>38261</c:v>
                </c:pt>
                <c:pt idx="550">
                  <c:v>38292</c:v>
                </c:pt>
                <c:pt idx="551">
                  <c:v>38322</c:v>
                </c:pt>
                <c:pt idx="552">
                  <c:v>38353</c:v>
                </c:pt>
                <c:pt idx="553">
                  <c:v>38384</c:v>
                </c:pt>
                <c:pt idx="554">
                  <c:v>38412</c:v>
                </c:pt>
                <c:pt idx="555">
                  <c:v>38443</c:v>
                </c:pt>
                <c:pt idx="556">
                  <c:v>38473</c:v>
                </c:pt>
                <c:pt idx="557">
                  <c:v>38504</c:v>
                </c:pt>
                <c:pt idx="558">
                  <c:v>38534</c:v>
                </c:pt>
                <c:pt idx="559">
                  <c:v>38565</c:v>
                </c:pt>
                <c:pt idx="560">
                  <c:v>38596</c:v>
                </c:pt>
                <c:pt idx="561">
                  <c:v>38626</c:v>
                </c:pt>
                <c:pt idx="562">
                  <c:v>38657</c:v>
                </c:pt>
                <c:pt idx="563">
                  <c:v>38687</c:v>
                </c:pt>
                <c:pt idx="564">
                  <c:v>38718</c:v>
                </c:pt>
                <c:pt idx="565">
                  <c:v>38749</c:v>
                </c:pt>
                <c:pt idx="566">
                  <c:v>38777</c:v>
                </c:pt>
                <c:pt idx="567">
                  <c:v>38808</c:v>
                </c:pt>
                <c:pt idx="568">
                  <c:v>38838</c:v>
                </c:pt>
                <c:pt idx="569">
                  <c:v>38869</c:v>
                </c:pt>
                <c:pt idx="570">
                  <c:v>38899</c:v>
                </c:pt>
                <c:pt idx="571">
                  <c:v>38930</c:v>
                </c:pt>
                <c:pt idx="572">
                  <c:v>38961</c:v>
                </c:pt>
                <c:pt idx="573">
                  <c:v>38991</c:v>
                </c:pt>
                <c:pt idx="574">
                  <c:v>39022</c:v>
                </c:pt>
                <c:pt idx="575">
                  <c:v>39052</c:v>
                </c:pt>
                <c:pt idx="576">
                  <c:v>39083</c:v>
                </c:pt>
                <c:pt idx="577">
                  <c:v>39114</c:v>
                </c:pt>
                <c:pt idx="578">
                  <c:v>39142</c:v>
                </c:pt>
                <c:pt idx="579">
                  <c:v>39173</c:v>
                </c:pt>
                <c:pt idx="580">
                  <c:v>39203</c:v>
                </c:pt>
                <c:pt idx="581">
                  <c:v>39234</c:v>
                </c:pt>
                <c:pt idx="582">
                  <c:v>39264</c:v>
                </c:pt>
                <c:pt idx="583">
                  <c:v>39295</c:v>
                </c:pt>
                <c:pt idx="584">
                  <c:v>39326</c:v>
                </c:pt>
                <c:pt idx="585">
                  <c:v>39356</c:v>
                </c:pt>
                <c:pt idx="586">
                  <c:v>39387</c:v>
                </c:pt>
                <c:pt idx="587">
                  <c:v>39417</c:v>
                </c:pt>
                <c:pt idx="588">
                  <c:v>39448</c:v>
                </c:pt>
                <c:pt idx="589">
                  <c:v>39479</c:v>
                </c:pt>
                <c:pt idx="590">
                  <c:v>39508</c:v>
                </c:pt>
                <c:pt idx="591">
                  <c:v>39539</c:v>
                </c:pt>
                <c:pt idx="592">
                  <c:v>39569</c:v>
                </c:pt>
                <c:pt idx="593">
                  <c:v>39600</c:v>
                </c:pt>
                <c:pt idx="594">
                  <c:v>39630</c:v>
                </c:pt>
                <c:pt idx="595">
                  <c:v>39661</c:v>
                </c:pt>
                <c:pt idx="596">
                  <c:v>39692</c:v>
                </c:pt>
                <c:pt idx="597">
                  <c:v>39722</c:v>
                </c:pt>
                <c:pt idx="598">
                  <c:v>39753</c:v>
                </c:pt>
                <c:pt idx="599">
                  <c:v>39783</c:v>
                </c:pt>
                <c:pt idx="600">
                  <c:v>39814</c:v>
                </c:pt>
                <c:pt idx="601">
                  <c:v>39845</c:v>
                </c:pt>
                <c:pt idx="602">
                  <c:v>39873</c:v>
                </c:pt>
                <c:pt idx="603">
                  <c:v>39904</c:v>
                </c:pt>
                <c:pt idx="604">
                  <c:v>39934</c:v>
                </c:pt>
                <c:pt idx="605">
                  <c:v>39965</c:v>
                </c:pt>
                <c:pt idx="606">
                  <c:v>39995</c:v>
                </c:pt>
                <c:pt idx="607">
                  <c:v>40026</c:v>
                </c:pt>
                <c:pt idx="608">
                  <c:v>40057</c:v>
                </c:pt>
                <c:pt idx="609">
                  <c:v>40087</c:v>
                </c:pt>
                <c:pt idx="610">
                  <c:v>40118</c:v>
                </c:pt>
                <c:pt idx="611">
                  <c:v>40148</c:v>
                </c:pt>
                <c:pt idx="612">
                  <c:v>40179</c:v>
                </c:pt>
                <c:pt idx="613">
                  <c:v>40210</c:v>
                </c:pt>
                <c:pt idx="614">
                  <c:v>40238</c:v>
                </c:pt>
                <c:pt idx="615">
                  <c:v>40269</c:v>
                </c:pt>
                <c:pt idx="616">
                  <c:v>40299</c:v>
                </c:pt>
                <c:pt idx="617">
                  <c:v>40330</c:v>
                </c:pt>
                <c:pt idx="618">
                  <c:v>40360</c:v>
                </c:pt>
                <c:pt idx="619">
                  <c:v>40391</c:v>
                </c:pt>
                <c:pt idx="620">
                  <c:v>40422</c:v>
                </c:pt>
                <c:pt idx="621">
                  <c:v>40452</c:v>
                </c:pt>
                <c:pt idx="622">
                  <c:v>40483</c:v>
                </c:pt>
                <c:pt idx="623">
                  <c:v>40513</c:v>
                </c:pt>
                <c:pt idx="624">
                  <c:v>40544</c:v>
                </c:pt>
                <c:pt idx="625">
                  <c:v>40575</c:v>
                </c:pt>
                <c:pt idx="626">
                  <c:v>40603</c:v>
                </c:pt>
                <c:pt idx="627">
                  <c:v>40634</c:v>
                </c:pt>
                <c:pt idx="628">
                  <c:v>40664</c:v>
                </c:pt>
                <c:pt idx="629">
                  <c:v>40695</c:v>
                </c:pt>
                <c:pt idx="630">
                  <c:v>40725</c:v>
                </c:pt>
                <c:pt idx="631">
                  <c:v>40756</c:v>
                </c:pt>
                <c:pt idx="632">
                  <c:v>40787</c:v>
                </c:pt>
                <c:pt idx="633">
                  <c:v>40817</c:v>
                </c:pt>
                <c:pt idx="634">
                  <c:v>40848</c:v>
                </c:pt>
                <c:pt idx="635">
                  <c:v>40878</c:v>
                </c:pt>
                <c:pt idx="636">
                  <c:v>40909</c:v>
                </c:pt>
                <c:pt idx="637">
                  <c:v>40940</c:v>
                </c:pt>
                <c:pt idx="638">
                  <c:v>40969</c:v>
                </c:pt>
                <c:pt idx="639">
                  <c:v>41000</c:v>
                </c:pt>
                <c:pt idx="640">
                  <c:v>41030</c:v>
                </c:pt>
                <c:pt idx="641">
                  <c:v>41061</c:v>
                </c:pt>
                <c:pt idx="642">
                  <c:v>41091</c:v>
                </c:pt>
                <c:pt idx="643">
                  <c:v>41122</c:v>
                </c:pt>
                <c:pt idx="644">
                  <c:v>41153</c:v>
                </c:pt>
                <c:pt idx="645">
                  <c:v>41183</c:v>
                </c:pt>
                <c:pt idx="646">
                  <c:v>41214</c:v>
                </c:pt>
                <c:pt idx="647">
                  <c:v>41244</c:v>
                </c:pt>
                <c:pt idx="648">
                  <c:v>41275</c:v>
                </c:pt>
                <c:pt idx="649">
                  <c:v>41306</c:v>
                </c:pt>
                <c:pt idx="650">
                  <c:v>41334</c:v>
                </c:pt>
                <c:pt idx="651">
                  <c:v>41365</c:v>
                </c:pt>
                <c:pt idx="652">
                  <c:v>41395</c:v>
                </c:pt>
                <c:pt idx="653">
                  <c:v>41426</c:v>
                </c:pt>
                <c:pt idx="654">
                  <c:v>41456</c:v>
                </c:pt>
                <c:pt idx="655">
                  <c:v>41487</c:v>
                </c:pt>
                <c:pt idx="656">
                  <c:v>41518</c:v>
                </c:pt>
                <c:pt idx="657">
                  <c:v>41548</c:v>
                </c:pt>
                <c:pt idx="658">
                  <c:v>41579</c:v>
                </c:pt>
                <c:pt idx="659">
                  <c:v>41609</c:v>
                </c:pt>
                <c:pt idx="660">
                  <c:v>41640</c:v>
                </c:pt>
                <c:pt idx="661">
                  <c:v>41671</c:v>
                </c:pt>
                <c:pt idx="662">
                  <c:v>41699</c:v>
                </c:pt>
                <c:pt idx="663">
                  <c:v>41730</c:v>
                </c:pt>
                <c:pt idx="664">
                  <c:v>41760</c:v>
                </c:pt>
                <c:pt idx="665">
                  <c:v>41791</c:v>
                </c:pt>
                <c:pt idx="666">
                  <c:v>41821</c:v>
                </c:pt>
                <c:pt idx="667">
                  <c:v>41852</c:v>
                </c:pt>
                <c:pt idx="668">
                  <c:v>41883</c:v>
                </c:pt>
                <c:pt idx="669">
                  <c:v>41913</c:v>
                </c:pt>
                <c:pt idx="670">
                  <c:v>41944</c:v>
                </c:pt>
                <c:pt idx="671">
                  <c:v>41974</c:v>
                </c:pt>
                <c:pt idx="672">
                  <c:v>42005</c:v>
                </c:pt>
                <c:pt idx="673">
                  <c:v>42036</c:v>
                </c:pt>
                <c:pt idx="674">
                  <c:v>42064</c:v>
                </c:pt>
                <c:pt idx="675">
                  <c:v>42095</c:v>
                </c:pt>
                <c:pt idx="676">
                  <c:v>42125</c:v>
                </c:pt>
                <c:pt idx="677">
                  <c:v>42156</c:v>
                </c:pt>
                <c:pt idx="678">
                  <c:v>42186</c:v>
                </c:pt>
                <c:pt idx="679">
                  <c:v>42217</c:v>
                </c:pt>
                <c:pt idx="680">
                  <c:v>42248</c:v>
                </c:pt>
                <c:pt idx="681">
                  <c:v>42278</c:v>
                </c:pt>
                <c:pt idx="682">
                  <c:v>42309</c:v>
                </c:pt>
                <c:pt idx="683">
                  <c:v>42339</c:v>
                </c:pt>
                <c:pt idx="684">
                  <c:v>42370</c:v>
                </c:pt>
                <c:pt idx="685">
                  <c:v>42401</c:v>
                </c:pt>
                <c:pt idx="686">
                  <c:v>42430</c:v>
                </c:pt>
                <c:pt idx="687">
                  <c:v>42461</c:v>
                </c:pt>
                <c:pt idx="688">
                  <c:v>42491</c:v>
                </c:pt>
                <c:pt idx="689">
                  <c:v>42522</c:v>
                </c:pt>
                <c:pt idx="690">
                  <c:v>42552</c:v>
                </c:pt>
                <c:pt idx="691">
                  <c:v>42583</c:v>
                </c:pt>
                <c:pt idx="692">
                  <c:v>42614</c:v>
                </c:pt>
                <c:pt idx="693">
                  <c:v>42644</c:v>
                </c:pt>
                <c:pt idx="694">
                  <c:v>42675</c:v>
                </c:pt>
                <c:pt idx="695">
                  <c:v>42705</c:v>
                </c:pt>
                <c:pt idx="696">
                  <c:v>42736</c:v>
                </c:pt>
                <c:pt idx="697">
                  <c:v>42767</c:v>
                </c:pt>
                <c:pt idx="698">
                  <c:v>42795</c:v>
                </c:pt>
                <c:pt idx="699">
                  <c:v>42826</c:v>
                </c:pt>
                <c:pt idx="700">
                  <c:v>42856</c:v>
                </c:pt>
                <c:pt idx="701">
                  <c:v>42887</c:v>
                </c:pt>
                <c:pt idx="702">
                  <c:v>42917</c:v>
                </c:pt>
                <c:pt idx="703">
                  <c:v>42948</c:v>
                </c:pt>
                <c:pt idx="704">
                  <c:v>42979</c:v>
                </c:pt>
                <c:pt idx="705">
                  <c:v>43009</c:v>
                </c:pt>
                <c:pt idx="706">
                  <c:v>43040</c:v>
                </c:pt>
                <c:pt idx="707">
                  <c:v>43070</c:v>
                </c:pt>
                <c:pt idx="708">
                  <c:v>43101</c:v>
                </c:pt>
                <c:pt idx="709">
                  <c:v>43132</c:v>
                </c:pt>
                <c:pt idx="710">
                  <c:v>43160</c:v>
                </c:pt>
                <c:pt idx="711">
                  <c:v>43191</c:v>
                </c:pt>
                <c:pt idx="712">
                  <c:v>43221</c:v>
                </c:pt>
                <c:pt idx="713">
                  <c:v>43252</c:v>
                </c:pt>
                <c:pt idx="714">
                  <c:v>43282</c:v>
                </c:pt>
                <c:pt idx="715">
                  <c:v>43313</c:v>
                </c:pt>
                <c:pt idx="716">
                  <c:v>43344</c:v>
                </c:pt>
                <c:pt idx="717">
                  <c:v>43374</c:v>
                </c:pt>
                <c:pt idx="718">
                  <c:v>43405</c:v>
                </c:pt>
                <c:pt idx="719">
                  <c:v>43435</c:v>
                </c:pt>
                <c:pt idx="720">
                  <c:v>43466</c:v>
                </c:pt>
                <c:pt idx="721">
                  <c:v>43497</c:v>
                </c:pt>
                <c:pt idx="722">
                  <c:v>43525</c:v>
                </c:pt>
                <c:pt idx="723">
                  <c:v>43556</c:v>
                </c:pt>
                <c:pt idx="724">
                  <c:v>43586</c:v>
                </c:pt>
                <c:pt idx="725">
                  <c:v>43617</c:v>
                </c:pt>
                <c:pt idx="726">
                  <c:v>43647</c:v>
                </c:pt>
                <c:pt idx="727">
                  <c:v>43678</c:v>
                </c:pt>
                <c:pt idx="728">
                  <c:v>43709</c:v>
                </c:pt>
                <c:pt idx="729">
                  <c:v>43739</c:v>
                </c:pt>
                <c:pt idx="730">
                  <c:v>43770</c:v>
                </c:pt>
                <c:pt idx="731">
                  <c:v>43800</c:v>
                </c:pt>
                <c:pt idx="732">
                  <c:v>43831</c:v>
                </c:pt>
                <c:pt idx="733">
                  <c:v>43862</c:v>
                </c:pt>
                <c:pt idx="734">
                  <c:v>43891</c:v>
                </c:pt>
                <c:pt idx="735">
                  <c:v>43922</c:v>
                </c:pt>
                <c:pt idx="736">
                  <c:v>43952</c:v>
                </c:pt>
                <c:pt idx="737">
                  <c:v>43983</c:v>
                </c:pt>
                <c:pt idx="738">
                  <c:v>44013</c:v>
                </c:pt>
                <c:pt idx="739">
                  <c:v>44044</c:v>
                </c:pt>
                <c:pt idx="740">
                  <c:v>44075</c:v>
                </c:pt>
                <c:pt idx="741">
                  <c:v>44105</c:v>
                </c:pt>
                <c:pt idx="742">
                  <c:v>44136</c:v>
                </c:pt>
                <c:pt idx="743">
                  <c:v>44166</c:v>
                </c:pt>
                <c:pt idx="744">
                  <c:v>44197</c:v>
                </c:pt>
                <c:pt idx="745">
                  <c:v>44228</c:v>
                </c:pt>
                <c:pt idx="746">
                  <c:v>44256</c:v>
                </c:pt>
                <c:pt idx="747">
                  <c:v>44287</c:v>
                </c:pt>
                <c:pt idx="748">
                  <c:v>44317</c:v>
                </c:pt>
                <c:pt idx="749">
                  <c:v>44348</c:v>
                </c:pt>
                <c:pt idx="750">
                  <c:v>44378</c:v>
                </c:pt>
                <c:pt idx="751">
                  <c:v>44409</c:v>
                </c:pt>
                <c:pt idx="752">
                  <c:v>44440</c:v>
                </c:pt>
                <c:pt idx="753">
                  <c:v>44470</c:v>
                </c:pt>
                <c:pt idx="754">
                  <c:v>44501</c:v>
                </c:pt>
                <c:pt idx="755">
                  <c:v>44531</c:v>
                </c:pt>
                <c:pt idx="756">
                  <c:v>44562</c:v>
                </c:pt>
                <c:pt idx="757">
                  <c:v>44593</c:v>
                </c:pt>
                <c:pt idx="758">
                  <c:v>44621</c:v>
                </c:pt>
                <c:pt idx="759">
                  <c:v>44652</c:v>
                </c:pt>
                <c:pt idx="760">
                  <c:v>44682</c:v>
                </c:pt>
                <c:pt idx="761">
                  <c:v>44713</c:v>
                </c:pt>
                <c:pt idx="762">
                  <c:v>44743</c:v>
                </c:pt>
                <c:pt idx="763">
                  <c:v>44774</c:v>
                </c:pt>
                <c:pt idx="764">
                  <c:v>44805</c:v>
                </c:pt>
                <c:pt idx="765">
                  <c:v>44835</c:v>
                </c:pt>
                <c:pt idx="766">
                  <c:v>44866</c:v>
                </c:pt>
                <c:pt idx="767">
                  <c:v>44896</c:v>
                </c:pt>
                <c:pt idx="768">
                  <c:v>44927</c:v>
                </c:pt>
                <c:pt idx="769">
                  <c:v>44958</c:v>
                </c:pt>
                <c:pt idx="770">
                  <c:v>44986</c:v>
                </c:pt>
                <c:pt idx="771">
                  <c:v>45017</c:v>
                </c:pt>
                <c:pt idx="772">
                  <c:v>45047</c:v>
                </c:pt>
                <c:pt idx="773">
                  <c:v>45078</c:v>
                </c:pt>
                <c:pt idx="774">
                  <c:v>45108</c:v>
                </c:pt>
                <c:pt idx="775">
                  <c:v>45139</c:v>
                </c:pt>
                <c:pt idx="776">
                  <c:v>45170</c:v>
                </c:pt>
                <c:pt idx="777">
                  <c:v>45200</c:v>
                </c:pt>
                <c:pt idx="778">
                  <c:v>45231</c:v>
                </c:pt>
                <c:pt idx="779">
                  <c:v>45261</c:v>
                </c:pt>
                <c:pt idx="780">
                  <c:v>45292</c:v>
                </c:pt>
                <c:pt idx="781">
                  <c:v>45323</c:v>
                </c:pt>
                <c:pt idx="782">
                  <c:v>45352</c:v>
                </c:pt>
                <c:pt idx="783">
                  <c:v>45383</c:v>
                </c:pt>
                <c:pt idx="784">
                  <c:v>45413</c:v>
                </c:pt>
                <c:pt idx="785">
                  <c:v>45444</c:v>
                </c:pt>
                <c:pt idx="786">
                  <c:v>45474</c:v>
                </c:pt>
                <c:pt idx="787">
                  <c:v>45505</c:v>
                </c:pt>
                <c:pt idx="788">
                  <c:v>45536</c:v>
                </c:pt>
                <c:pt idx="789">
                  <c:v>45566</c:v>
                </c:pt>
                <c:pt idx="790">
                  <c:v>45597</c:v>
                </c:pt>
                <c:pt idx="791">
                  <c:v>45627</c:v>
                </c:pt>
                <c:pt idx="792">
                  <c:v>45658</c:v>
                </c:pt>
                <c:pt idx="793">
                  <c:v>45689</c:v>
                </c:pt>
                <c:pt idx="794">
                  <c:v>45717</c:v>
                </c:pt>
                <c:pt idx="795">
                  <c:v>45748</c:v>
                </c:pt>
              </c:numCache>
            </c:numRef>
          </c:cat>
          <c:val>
            <c:numRef>
              <c:f>'Buck-Tocalino Index'!$F$5:$F$1000</c:f>
              <c:numCache>
                <c:formatCode>_(* #,##0.00_);_(* \(#,##0.00\);_(* "-"??_);_(@_)</c:formatCode>
                <c:ptCount val="996"/>
                <c:pt idx="0">
                  <c:v>5.541964077443434</c:v>
                </c:pt>
                <c:pt idx="1">
                  <c:v>5.6309773734546305</c:v>
                </c:pt>
                <c:pt idx="2">
                  <c:v>5.6142757172848148</c:v>
                </c:pt>
                <c:pt idx="3">
                  <c:v>5.8199206904595293</c:v>
                </c:pt>
                <c:pt idx="4">
                  <c:v>6.0069045952880797</c:v>
                </c:pt>
                <c:pt idx="5">
                  <c:v>6.0051317937951953</c:v>
                </c:pt>
                <c:pt idx="6">
                  <c:v>6.2969909027291813</c:v>
                </c:pt>
                <c:pt idx="7">
                  <c:v>6.1993002099370189</c:v>
                </c:pt>
                <c:pt idx="8">
                  <c:v>5.8939118264520642</c:v>
                </c:pt>
                <c:pt idx="9">
                  <c:v>6.0331233963144397</c:v>
                </c:pt>
                <c:pt idx="10">
                  <c:v>6.1505015162118024</c:v>
                </c:pt>
                <c:pt idx="11">
                  <c:v>6.338791695824586</c:v>
                </c:pt>
                <c:pt idx="12">
                  <c:v>5.809377186843947</c:v>
                </c:pt>
                <c:pt idx="13">
                  <c:v>5.8793561931420575</c:v>
                </c:pt>
                <c:pt idx="14">
                  <c:v>5.7531140657802666</c:v>
                </c:pt>
                <c:pt idx="15">
                  <c:v>5.6141824119430845</c:v>
                </c:pt>
                <c:pt idx="16">
                  <c:v>5.8362491252624213</c:v>
                </c:pt>
                <c:pt idx="17">
                  <c:v>5.9773268019594124</c:v>
                </c:pt>
                <c:pt idx="18">
                  <c:v>5.754420340564498</c:v>
                </c:pt>
                <c:pt idx="19">
                  <c:v>5.8408210870072317</c:v>
                </c:pt>
                <c:pt idx="20">
                  <c:v>5.4130160951714483</c:v>
                </c:pt>
                <c:pt idx="21">
                  <c:v>5.415068812689527</c:v>
                </c:pt>
                <c:pt idx="22">
                  <c:v>5.5723816188476798</c:v>
                </c:pt>
                <c:pt idx="23">
                  <c:v>5.7465826918591087</c:v>
                </c:pt>
                <c:pt idx="24">
                  <c:v>6.0480522509913701</c:v>
                </c:pt>
                <c:pt idx="25">
                  <c:v>6.1775600653137399</c:v>
                </c:pt>
                <c:pt idx="26">
                  <c:v>6.3133193375320742</c:v>
                </c:pt>
                <c:pt idx="27">
                  <c:v>6.3327268486120838</c:v>
                </c:pt>
                <c:pt idx="28">
                  <c:v>6.5007697690692794</c:v>
                </c:pt>
                <c:pt idx="29">
                  <c:v>6.3817121530207608</c:v>
                </c:pt>
                <c:pt idx="30">
                  <c:v>6.5814788896664336</c:v>
                </c:pt>
                <c:pt idx="31">
                  <c:v>6.7174247725682301</c:v>
                </c:pt>
                <c:pt idx="32">
                  <c:v>6.5426638675064153</c:v>
                </c:pt>
                <c:pt idx="33">
                  <c:v>6.5679496151154648</c:v>
                </c:pt>
                <c:pt idx="34">
                  <c:v>6.7329134592955446</c:v>
                </c:pt>
                <c:pt idx="35">
                  <c:v>6.8219267553067411</c:v>
                </c:pt>
                <c:pt idx="36">
                  <c:v>6.5313739211569866</c:v>
                </c:pt>
                <c:pt idx="37">
                  <c:v>6.6064847212502915</c:v>
                </c:pt>
                <c:pt idx="38">
                  <c:v>6.5962211336599026</c:v>
                </c:pt>
                <c:pt idx="39">
                  <c:v>6.2078843013762546</c:v>
                </c:pt>
                <c:pt idx="40">
                  <c:v>5.7229764404012133</c:v>
                </c:pt>
                <c:pt idx="41">
                  <c:v>5.2370422206671332</c:v>
                </c:pt>
                <c:pt idx="42">
                  <c:v>5.5790062981105661</c:v>
                </c:pt>
                <c:pt idx="43">
                  <c:v>5.6839748075577328</c:v>
                </c:pt>
                <c:pt idx="44">
                  <c:v>5.4021926755306744</c:v>
                </c:pt>
                <c:pt idx="45">
                  <c:v>5.5028691392582223</c:v>
                </c:pt>
                <c:pt idx="46">
                  <c:v>6.0583158385817582</c:v>
                </c:pt>
                <c:pt idx="47">
                  <c:v>6.084441334266387</c:v>
                </c:pt>
                <c:pt idx="48">
                  <c:v>6.3713552600886407</c:v>
                </c:pt>
                <c:pt idx="49">
                  <c:v>6.1855843247025897</c:v>
                </c:pt>
                <c:pt idx="50">
                  <c:v>6.3682761838115232</c:v>
                </c:pt>
                <c:pt idx="51">
                  <c:v>6.6965243760205277</c:v>
                </c:pt>
                <c:pt idx="52">
                  <c:v>6.7829251224632614</c:v>
                </c:pt>
                <c:pt idx="53">
                  <c:v>6.5955679962677864</c:v>
                </c:pt>
                <c:pt idx="54">
                  <c:v>6.4887333799860043</c:v>
                </c:pt>
                <c:pt idx="55">
                  <c:v>6.8049451831117338</c:v>
                </c:pt>
                <c:pt idx="56">
                  <c:v>6.8373221366923254</c:v>
                </c:pt>
                <c:pt idx="57">
                  <c:v>7.0466993235362727</c:v>
                </c:pt>
                <c:pt idx="58">
                  <c:v>7.002752507581059</c:v>
                </c:pt>
                <c:pt idx="59">
                  <c:v>7.1187310473524619</c:v>
                </c:pt>
                <c:pt idx="60">
                  <c:v>7.3276417074877545</c:v>
                </c:pt>
                <c:pt idx="61">
                  <c:v>7.465733613249359</c:v>
                </c:pt>
                <c:pt idx="62">
                  <c:v>7.5884301376253793</c:v>
                </c:pt>
                <c:pt idx="63">
                  <c:v>7.5649171915092142</c:v>
                </c:pt>
                <c:pt idx="64">
                  <c:v>7.6562631210636809</c:v>
                </c:pt>
                <c:pt idx="65">
                  <c:v>7.7583391649171913</c:v>
                </c:pt>
                <c:pt idx="66">
                  <c:v>7.8479122929787737</c:v>
                </c:pt>
                <c:pt idx="67">
                  <c:v>7.8234662934452999</c:v>
                </c:pt>
                <c:pt idx="68">
                  <c:v>8.1676696990902737</c:v>
                </c:pt>
                <c:pt idx="69">
                  <c:v>8.1463027758339166</c:v>
                </c:pt>
                <c:pt idx="70">
                  <c:v>8.168229531140657</c:v>
                </c:pt>
                <c:pt idx="71">
                  <c:v>8.1560998367156525</c:v>
                </c:pt>
                <c:pt idx="72">
                  <c:v>8.4241660835082808</c:v>
                </c:pt>
                <c:pt idx="73">
                  <c:v>8.4299510146955914</c:v>
                </c:pt>
                <c:pt idx="74">
                  <c:v>8.2953114065780262</c:v>
                </c:pt>
                <c:pt idx="75">
                  <c:v>8.605644973174714</c:v>
                </c:pt>
                <c:pt idx="76">
                  <c:v>8.5658035922556568</c:v>
                </c:pt>
                <c:pt idx="77">
                  <c:v>8.099183578259856</c:v>
                </c:pt>
                <c:pt idx="78">
                  <c:v>8.227105201772801</c:v>
                </c:pt>
                <c:pt idx="79">
                  <c:v>8.3331000699790074</c:v>
                </c:pt>
                <c:pt idx="80">
                  <c:v>8.6828084907860976</c:v>
                </c:pt>
                <c:pt idx="81">
                  <c:v>8.9649638441800796</c:v>
                </c:pt>
                <c:pt idx="82">
                  <c:v>8.8333100069979018</c:v>
                </c:pt>
                <c:pt idx="83">
                  <c:v>9.0437135526008863</c:v>
                </c:pt>
                <c:pt idx="84">
                  <c:v>9.1766736645672964</c:v>
                </c:pt>
                <c:pt idx="85">
                  <c:v>8.8816421740144627</c:v>
                </c:pt>
                <c:pt idx="86">
                  <c:v>8.6285980872404942</c:v>
                </c:pt>
                <c:pt idx="87">
                  <c:v>8.7117331467226489</c:v>
                </c:pt>
                <c:pt idx="88">
                  <c:v>8.2488453463960827</c:v>
                </c:pt>
                <c:pt idx="89">
                  <c:v>8.1184977839981336</c:v>
                </c:pt>
                <c:pt idx="90">
                  <c:v>7.9065080475857243</c:v>
                </c:pt>
                <c:pt idx="91">
                  <c:v>7.3562864473991132</c:v>
                </c:pt>
                <c:pt idx="92">
                  <c:v>7.223886167483089</c:v>
                </c:pt>
                <c:pt idx="93">
                  <c:v>7.5303942150688137</c:v>
                </c:pt>
                <c:pt idx="94">
                  <c:v>7.3859575460695126</c:v>
                </c:pt>
                <c:pt idx="95">
                  <c:v>7.3309073944483325</c:v>
                </c:pt>
                <c:pt idx="96">
                  <c:v>7.9299276883601584</c:v>
                </c:pt>
                <c:pt idx="97">
                  <c:v>7.8317704688593421</c:v>
                </c:pt>
                <c:pt idx="98">
                  <c:v>8.0800559832050389</c:v>
                </c:pt>
                <c:pt idx="99">
                  <c:v>8.3699556799626773</c:v>
                </c:pt>
                <c:pt idx="100">
                  <c:v>7.9548402146022861</c:v>
                </c:pt>
                <c:pt idx="101">
                  <c:v>8.026685327735013</c:v>
                </c:pt>
                <c:pt idx="102">
                  <c:v>8.4370422206671343</c:v>
                </c:pt>
                <c:pt idx="103">
                  <c:v>8.4095171448565438</c:v>
                </c:pt>
                <c:pt idx="104">
                  <c:v>8.6462327968276185</c:v>
                </c:pt>
                <c:pt idx="105">
                  <c:v>8.2084441334266387</c:v>
                </c:pt>
                <c:pt idx="106">
                  <c:v>8.1717751341264293</c:v>
                </c:pt>
                <c:pt idx="107">
                  <c:v>8.4451597853977152</c:v>
                </c:pt>
                <c:pt idx="108">
                  <c:v>7.9819920690459529</c:v>
                </c:pt>
                <c:pt idx="109">
                  <c:v>7.8423139724749245</c:v>
                </c:pt>
                <c:pt idx="110">
                  <c:v>7.8439001632843475</c:v>
                </c:pt>
                <c:pt idx="111">
                  <c:v>8.5114998833683231</c:v>
                </c:pt>
                <c:pt idx="112">
                  <c:v>8.3881502216001866</c:v>
                </c:pt>
                <c:pt idx="113">
                  <c:v>8.3769535805924882</c:v>
                </c:pt>
                <c:pt idx="114">
                  <c:v>8.2388616748308845</c:v>
                </c:pt>
                <c:pt idx="115">
                  <c:v>8.3602519244226734</c:v>
                </c:pt>
                <c:pt idx="116">
                  <c:v>8.731420573827851</c:v>
                </c:pt>
                <c:pt idx="117">
                  <c:v>8.8863074411010032</c:v>
                </c:pt>
                <c:pt idx="118">
                  <c:v>9.1913226032190352</c:v>
                </c:pt>
                <c:pt idx="119">
                  <c:v>8.8056916258455793</c:v>
                </c:pt>
                <c:pt idx="120">
                  <c:v>8.8271518544436667</c:v>
                </c:pt>
                <c:pt idx="121">
                  <c:v>8.4460928388150229</c:v>
                </c:pt>
                <c:pt idx="122">
                  <c:v>8.7285281082341974</c:v>
                </c:pt>
                <c:pt idx="123">
                  <c:v>8.8656869605784934</c:v>
                </c:pt>
                <c:pt idx="124">
                  <c:v>8.7479356193142053</c:v>
                </c:pt>
                <c:pt idx="125">
                  <c:v>8.1473291345929564</c:v>
                </c:pt>
                <c:pt idx="126">
                  <c:v>7.6087707021226967</c:v>
                </c:pt>
                <c:pt idx="127">
                  <c:v>7.8070445533006767</c:v>
                </c:pt>
                <c:pt idx="128">
                  <c:v>7.5865640307907629</c:v>
                </c:pt>
                <c:pt idx="129">
                  <c:v>7.9868439468159558</c:v>
                </c:pt>
                <c:pt idx="130">
                  <c:v>7.5791929087940284</c:v>
                </c:pt>
                <c:pt idx="131">
                  <c:v>7.4677863307674368</c:v>
                </c:pt>
                <c:pt idx="132">
                  <c:v>6.9424772568229525</c:v>
                </c:pt>
                <c:pt idx="133">
                  <c:v>7.2553300676463737</c:v>
                </c:pt>
                <c:pt idx="134">
                  <c:v>7.3297877303475634</c:v>
                </c:pt>
                <c:pt idx="135">
                  <c:v>6.8679262887800334</c:v>
                </c:pt>
                <c:pt idx="136">
                  <c:v>6.535479356193143</c:v>
                </c:pt>
                <c:pt idx="137">
                  <c:v>6.3777000233263355</c:v>
                </c:pt>
                <c:pt idx="138">
                  <c:v>6.8497317471425241</c:v>
                </c:pt>
                <c:pt idx="139">
                  <c:v>7.1339398180545839</c:v>
                </c:pt>
                <c:pt idx="140">
                  <c:v>7.0975507347795661</c:v>
                </c:pt>
                <c:pt idx="141">
                  <c:v>7.0502449265220433</c:v>
                </c:pt>
                <c:pt idx="142">
                  <c:v>7.4092838815022164</c:v>
                </c:pt>
                <c:pt idx="143">
                  <c:v>7.8275717284814554</c:v>
                </c:pt>
                <c:pt idx="144">
                  <c:v>8.1035689293212041</c:v>
                </c:pt>
                <c:pt idx="145">
                  <c:v>8.1999533473291351</c:v>
                </c:pt>
                <c:pt idx="146">
                  <c:v>8.4382551901096345</c:v>
                </c:pt>
                <c:pt idx="147">
                  <c:v>8.787030557499417</c:v>
                </c:pt>
                <c:pt idx="148">
                  <c:v>8.4703522276650336</c:v>
                </c:pt>
                <c:pt idx="149">
                  <c:v>8.3148122229997661</c:v>
                </c:pt>
                <c:pt idx="150">
                  <c:v>8.0096104501982737</c:v>
                </c:pt>
                <c:pt idx="151">
                  <c:v>8.3794728248192207</c:v>
                </c:pt>
                <c:pt idx="152">
                  <c:v>8.2779566130160962</c:v>
                </c:pt>
                <c:pt idx="153">
                  <c:v>7.8283181712153027</c:v>
                </c:pt>
                <c:pt idx="154">
                  <c:v>7.7568462794494986</c:v>
                </c:pt>
                <c:pt idx="155">
                  <c:v>8.3060415208770717</c:v>
                </c:pt>
                <c:pt idx="156">
                  <c:v>8.4177280149288549</c:v>
                </c:pt>
                <c:pt idx="157">
                  <c:v>8.6599486820620477</c:v>
                </c:pt>
                <c:pt idx="158">
                  <c:v>8.7772334966176828</c:v>
                </c:pt>
                <c:pt idx="159">
                  <c:v>8.9029157919290878</c:v>
                </c:pt>
                <c:pt idx="160">
                  <c:v>8.9640307907627719</c:v>
                </c:pt>
                <c:pt idx="161">
                  <c:v>8.6683461628178211</c:v>
                </c:pt>
                <c:pt idx="162">
                  <c:v>8.6283181712153016</c:v>
                </c:pt>
                <c:pt idx="163">
                  <c:v>8.9921156986237474</c:v>
                </c:pt>
                <c:pt idx="164">
                  <c:v>8.8945183111733144</c:v>
                </c:pt>
                <c:pt idx="165">
                  <c:v>8.9155120130627488</c:v>
                </c:pt>
                <c:pt idx="166">
                  <c:v>9.5004432003732227</c:v>
                </c:pt>
                <c:pt idx="167">
                  <c:v>9.5173314672264979</c:v>
                </c:pt>
                <c:pt idx="168">
                  <c:v>9.32139024959179</c:v>
                </c:pt>
                <c:pt idx="169">
                  <c:v>8.9113132726848612</c:v>
                </c:pt>
                <c:pt idx="170">
                  <c:v>8.8734313039421515</c:v>
                </c:pt>
                <c:pt idx="171">
                  <c:v>8.5974341031024029</c:v>
                </c:pt>
                <c:pt idx="172">
                  <c:v>8.410636808957312</c:v>
                </c:pt>
                <c:pt idx="173">
                  <c:v>8.3201306274784237</c:v>
                </c:pt>
                <c:pt idx="174">
                  <c:v>8.6438068579426179</c:v>
                </c:pt>
                <c:pt idx="175">
                  <c:v>8.2815022160018668</c:v>
                </c:pt>
                <c:pt idx="176">
                  <c:v>8.8369489153254026</c:v>
                </c:pt>
                <c:pt idx="177">
                  <c:v>8.9254023792862149</c:v>
                </c:pt>
                <c:pt idx="178">
                  <c:v>7.6720317238161888</c:v>
                </c:pt>
                <c:pt idx="179">
                  <c:v>7.9389783065080479</c:v>
                </c:pt>
                <c:pt idx="180">
                  <c:v>7.9827385117797993</c:v>
                </c:pt>
                <c:pt idx="181">
                  <c:v>8.0292045719617455</c:v>
                </c:pt>
                <c:pt idx="182">
                  <c:v>7.8999766736645674</c:v>
                </c:pt>
                <c:pt idx="183">
                  <c:v>7.8073244693258692</c:v>
                </c:pt>
                <c:pt idx="184">
                  <c:v>7.4846745976207139</c:v>
                </c:pt>
                <c:pt idx="185">
                  <c:v>7.486913925822253</c:v>
                </c:pt>
                <c:pt idx="186">
                  <c:v>7.0672264987170514</c:v>
                </c:pt>
                <c:pt idx="187">
                  <c:v>6.3315138791695826</c:v>
                </c:pt>
                <c:pt idx="188">
                  <c:v>5.6717518077909963</c:v>
                </c:pt>
                <c:pt idx="189">
                  <c:v>6.209657102869139</c:v>
                </c:pt>
                <c:pt idx="190">
                  <c:v>5.7724282715185442</c:v>
                </c:pt>
                <c:pt idx="191">
                  <c:v>5.7498483788196877</c:v>
                </c:pt>
                <c:pt idx="192">
                  <c:v>6.5658035922556577</c:v>
                </c:pt>
                <c:pt idx="193">
                  <c:v>6.8957312806158146</c:v>
                </c:pt>
                <c:pt idx="194">
                  <c:v>7.1672498250524841</c:v>
                </c:pt>
                <c:pt idx="195">
                  <c:v>7.6635409377186852</c:v>
                </c:pt>
                <c:pt idx="196">
                  <c:v>7.7657102869139258</c:v>
                </c:pt>
                <c:pt idx="197">
                  <c:v>8.2014462327968278</c:v>
                </c:pt>
                <c:pt idx="198">
                  <c:v>7.7584324702589225</c:v>
                </c:pt>
                <c:pt idx="199">
                  <c:v>7.794168416141825</c:v>
                </c:pt>
                <c:pt idx="200">
                  <c:v>7.4073244693258689</c:v>
                </c:pt>
                <c:pt idx="201">
                  <c:v>7.8006997900629811</c:v>
                </c:pt>
                <c:pt idx="202">
                  <c:v>8.030510846745976</c:v>
                </c:pt>
                <c:pt idx="203">
                  <c:v>7.9534406344763235</c:v>
                </c:pt>
                <c:pt idx="204">
                  <c:v>9.0998833683228373</c:v>
                </c:pt>
                <c:pt idx="205">
                  <c:v>9.0749708420807096</c:v>
                </c:pt>
                <c:pt idx="206">
                  <c:v>9.3254023792862153</c:v>
                </c:pt>
                <c:pt idx="207">
                  <c:v>9.3011429904362029</c:v>
                </c:pt>
                <c:pt idx="208">
                  <c:v>9.0994168416141825</c:v>
                </c:pt>
                <c:pt idx="209">
                  <c:v>9.3564730580825746</c:v>
                </c:pt>
                <c:pt idx="210">
                  <c:v>9.1872171681828778</c:v>
                </c:pt>
                <c:pt idx="211">
                  <c:v>9.085514345696291</c:v>
                </c:pt>
                <c:pt idx="212">
                  <c:v>9.2390016328434807</c:v>
                </c:pt>
                <c:pt idx="213">
                  <c:v>9.0033123396314441</c:v>
                </c:pt>
                <c:pt idx="214">
                  <c:v>8.8380685794261726</c:v>
                </c:pt>
                <c:pt idx="215">
                  <c:v>9.3739211569862366</c:v>
                </c:pt>
                <c:pt idx="216">
                  <c:v>8.9047818987637051</c:v>
                </c:pt>
                <c:pt idx="217">
                  <c:v>8.7372988103568936</c:v>
                </c:pt>
                <c:pt idx="218">
                  <c:v>8.5759738745043155</c:v>
                </c:pt>
                <c:pt idx="219">
                  <c:v>8.6484721250291585</c:v>
                </c:pt>
                <c:pt idx="220">
                  <c:v>8.3849778399813388</c:v>
                </c:pt>
                <c:pt idx="221">
                  <c:v>8.549568462794495</c:v>
                </c:pt>
                <c:pt idx="222">
                  <c:v>8.3048285514345697</c:v>
                </c:pt>
                <c:pt idx="223">
                  <c:v>8.0381618847679039</c:v>
                </c:pt>
                <c:pt idx="224">
                  <c:v>7.9039888033589927</c:v>
                </c:pt>
                <c:pt idx="225">
                  <c:v>7.635642640541171</c:v>
                </c:pt>
                <c:pt idx="226">
                  <c:v>7.7415442034056454</c:v>
                </c:pt>
                <c:pt idx="227">
                  <c:v>7.7552600886400747</c:v>
                </c:pt>
                <c:pt idx="228">
                  <c:v>7.1837648705388384</c:v>
                </c:pt>
                <c:pt idx="229">
                  <c:v>6.9243760205271752</c:v>
                </c:pt>
                <c:pt idx="230">
                  <c:v>7.0665733613249362</c:v>
                </c:pt>
                <c:pt idx="231">
                  <c:v>7.8126428738045259</c:v>
                </c:pt>
                <c:pt idx="232">
                  <c:v>7.8433403312339633</c:v>
                </c:pt>
                <c:pt idx="233">
                  <c:v>7.6412409610450203</c:v>
                </c:pt>
                <c:pt idx="234">
                  <c:v>8.0454397014229073</c:v>
                </c:pt>
                <c:pt idx="235">
                  <c:v>8.1811989736412425</c:v>
                </c:pt>
                <c:pt idx="236">
                  <c:v>8.0785630977373462</c:v>
                </c:pt>
                <c:pt idx="237">
                  <c:v>7.3939818054583633</c:v>
                </c:pt>
                <c:pt idx="238">
                  <c:v>7.4553767203172381</c:v>
                </c:pt>
                <c:pt idx="239">
                  <c:v>7.5111733146722655</c:v>
                </c:pt>
                <c:pt idx="240">
                  <c:v>7.8303708887333805</c:v>
                </c:pt>
                <c:pt idx="241">
                  <c:v>7.5467226498717057</c:v>
                </c:pt>
                <c:pt idx="242">
                  <c:v>8.044599953347328</c:v>
                </c:pt>
                <c:pt idx="243">
                  <c:v>7.9766736645672962</c:v>
                </c:pt>
                <c:pt idx="244">
                  <c:v>7.6727781665500352</c:v>
                </c:pt>
                <c:pt idx="245">
                  <c:v>7.8561231630510848</c:v>
                </c:pt>
                <c:pt idx="246">
                  <c:v>7.8975507347795659</c:v>
                </c:pt>
                <c:pt idx="247">
                  <c:v>8.2820620480522518</c:v>
                </c:pt>
                <c:pt idx="248">
                  <c:v>8.1976207137858648</c:v>
                </c:pt>
                <c:pt idx="249">
                  <c:v>7.6109167249825056</c:v>
                </c:pt>
                <c:pt idx="250">
                  <c:v>7.6729647772334975</c:v>
                </c:pt>
                <c:pt idx="251">
                  <c:v>7.8258922323303013</c:v>
                </c:pt>
                <c:pt idx="252">
                  <c:v>8.1721483554933521</c:v>
                </c:pt>
                <c:pt idx="253">
                  <c:v>8.0535572661534882</c:v>
                </c:pt>
                <c:pt idx="254">
                  <c:v>7.3314672264987175</c:v>
                </c:pt>
                <c:pt idx="255">
                  <c:v>7.6236062514578959</c:v>
                </c:pt>
                <c:pt idx="256">
                  <c:v>7.9388850011663168</c:v>
                </c:pt>
                <c:pt idx="257">
                  <c:v>8.0981572195008162</c:v>
                </c:pt>
                <c:pt idx="258">
                  <c:v>8.7270352227665047</c:v>
                </c:pt>
                <c:pt idx="259">
                  <c:v>8.701562864473992</c:v>
                </c:pt>
                <c:pt idx="260">
                  <c:v>8.6999766736645672</c:v>
                </c:pt>
                <c:pt idx="261">
                  <c:v>8.6259855376720314</c:v>
                </c:pt>
                <c:pt idx="262">
                  <c:v>9.2683928154886868</c:v>
                </c:pt>
                <c:pt idx="263">
                  <c:v>8.9945416375087479</c:v>
                </c:pt>
                <c:pt idx="264">
                  <c:v>8.8385351061348256</c:v>
                </c:pt>
                <c:pt idx="265">
                  <c:v>9.0933519944016794</c:v>
                </c:pt>
                <c:pt idx="266">
                  <c:v>9.366643340331235</c:v>
                </c:pt>
                <c:pt idx="267">
                  <c:v>9.3095404711919763</c:v>
                </c:pt>
                <c:pt idx="268">
                  <c:v>9.2535572661534875</c:v>
                </c:pt>
                <c:pt idx="269">
                  <c:v>9.1148122229997668</c:v>
                </c:pt>
                <c:pt idx="270">
                  <c:v>8.8858409143923502</c:v>
                </c:pt>
                <c:pt idx="271">
                  <c:v>8.2245859575460702</c:v>
                </c:pt>
                <c:pt idx="272">
                  <c:v>7.9307674364357359</c:v>
                </c:pt>
                <c:pt idx="273">
                  <c:v>7.9547469092605549</c:v>
                </c:pt>
                <c:pt idx="274">
                  <c:v>8.294658269185911</c:v>
                </c:pt>
                <c:pt idx="275">
                  <c:v>8.1642174014462334</c:v>
                </c:pt>
                <c:pt idx="276">
                  <c:v>8.1278283181712165</c:v>
                </c:pt>
                <c:pt idx="277">
                  <c:v>7.6919990669465825</c:v>
                </c:pt>
                <c:pt idx="278">
                  <c:v>7.6768836015861908</c:v>
                </c:pt>
                <c:pt idx="279">
                  <c:v>7.9156519710753441</c:v>
                </c:pt>
                <c:pt idx="280">
                  <c:v>7.6467459762071375</c:v>
                </c:pt>
                <c:pt idx="281">
                  <c:v>7.5757406111499881</c:v>
                </c:pt>
                <c:pt idx="282">
                  <c:v>7.5446699323536279</c:v>
                </c:pt>
                <c:pt idx="283">
                  <c:v>8.4097037555400043</c:v>
                </c:pt>
                <c:pt idx="284">
                  <c:v>8.3624912526242134</c:v>
                </c:pt>
                <c:pt idx="285">
                  <c:v>9.253277350128295</c:v>
                </c:pt>
                <c:pt idx="286">
                  <c:v>9.6970375554000459</c:v>
                </c:pt>
                <c:pt idx="287">
                  <c:v>9.7647772334966181</c:v>
                </c:pt>
                <c:pt idx="288">
                  <c:v>10.036855609983672</c:v>
                </c:pt>
                <c:pt idx="289">
                  <c:v>10.381338931653836</c:v>
                </c:pt>
                <c:pt idx="290">
                  <c:v>10.543783531607184</c:v>
                </c:pt>
                <c:pt idx="291">
                  <c:v>11.441101003032424</c:v>
                </c:pt>
                <c:pt idx="292">
                  <c:v>11.196454397014229</c:v>
                </c:pt>
                <c:pt idx="293">
                  <c:v>11.401539538138559</c:v>
                </c:pt>
                <c:pt idx="294">
                  <c:v>11.189363191042688</c:v>
                </c:pt>
                <c:pt idx="295">
                  <c:v>11.347422439934688</c:v>
                </c:pt>
                <c:pt idx="296">
                  <c:v>11.505761604851878</c:v>
                </c:pt>
                <c:pt idx="297">
                  <c:v>11.431770468859343</c:v>
                </c:pt>
                <c:pt idx="298">
                  <c:v>11.905948215535339</c:v>
                </c:pt>
                <c:pt idx="299">
                  <c:v>11.743783531607185</c:v>
                </c:pt>
                <c:pt idx="300">
                  <c:v>11.388663400979706</c:v>
                </c:pt>
                <c:pt idx="301">
                  <c:v>10.773314672264988</c:v>
                </c:pt>
                <c:pt idx="302">
                  <c:v>10.869045952880803</c:v>
                </c:pt>
                <c:pt idx="303">
                  <c:v>10.92372288313506</c:v>
                </c:pt>
                <c:pt idx="304">
                  <c:v>10.308840681128993</c:v>
                </c:pt>
                <c:pt idx="305">
                  <c:v>10.565896897597389</c:v>
                </c:pt>
                <c:pt idx="306">
                  <c:v>10.406158152554234</c:v>
                </c:pt>
                <c:pt idx="307">
                  <c:v>11.424119430837417</c:v>
                </c:pt>
                <c:pt idx="308">
                  <c:v>11.259248891999068</c:v>
                </c:pt>
                <c:pt idx="309">
                  <c:v>11.265500349895033</c:v>
                </c:pt>
                <c:pt idx="310">
                  <c:v>11.093445299743411</c:v>
                </c:pt>
                <c:pt idx="311">
                  <c:v>11.304595288080243</c:v>
                </c:pt>
                <c:pt idx="312">
                  <c:v>12.006251457895965</c:v>
                </c:pt>
                <c:pt idx="313">
                  <c:v>11.98049918357826</c:v>
                </c:pt>
                <c:pt idx="314">
                  <c:v>11.819734079776067</c:v>
                </c:pt>
                <c:pt idx="315">
                  <c:v>11.738371821786798</c:v>
                </c:pt>
                <c:pt idx="316">
                  <c:v>12.273477956613018</c:v>
                </c:pt>
                <c:pt idx="317">
                  <c:v>12.460555166783299</c:v>
                </c:pt>
                <c:pt idx="318">
                  <c:v>12.572428271518545</c:v>
                </c:pt>
                <c:pt idx="319">
                  <c:v>12.447025892232331</c:v>
                </c:pt>
                <c:pt idx="320">
                  <c:v>12.396827618381154</c:v>
                </c:pt>
                <c:pt idx="321">
                  <c:v>12.823046419407511</c:v>
                </c:pt>
                <c:pt idx="322">
                  <c:v>13.735759272218337</c:v>
                </c:pt>
                <c:pt idx="323">
                  <c:v>14.431257289479824</c:v>
                </c:pt>
                <c:pt idx="324">
                  <c:v>14.658175880569162</c:v>
                </c:pt>
                <c:pt idx="325">
                  <c:v>15.946442733846512</c:v>
                </c:pt>
                <c:pt idx="326">
                  <c:v>16.968602752507582</c:v>
                </c:pt>
                <c:pt idx="327">
                  <c:v>16.645486354093773</c:v>
                </c:pt>
                <c:pt idx="328">
                  <c:v>17.510706787963613</c:v>
                </c:pt>
                <c:pt idx="329">
                  <c:v>17.660088640074644</c:v>
                </c:pt>
                <c:pt idx="330">
                  <c:v>16.564590622813157</c:v>
                </c:pt>
                <c:pt idx="331">
                  <c:v>17.71252624212736</c:v>
                </c:pt>
                <c:pt idx="332">
                  <c:v>16.492465593655236</c:v>
                </c:pt>
                <c:pt idx="333">
                  <c:v>17.520970375554</c:v>
                </c:pt>
                <c:pt idx="334">
                  <c:v>17.860788430137625</c:v>
                </c:pt>
                <c:pt idx="335">
                  <c:v>17.690226265453699</c:v>
                </c:pt>
                <c:pt idx="336">
                  <c:v>20.135665966876605</c:v>
                </c:pt>
                <c:pt idx="337">
                  <c:v>20.751014695591323</c:v>
                </c:pt>
                <c:pt idx="338">
                  <c:v>21.503988803358993</c:v>
                </c:pt>
                <c:pt idx="339">
                  <c:v>21.332960111966411</c:v>
                </c:pt>
                <c:pt idx="340">
                  <c:v>21.381572195008168</c:v>
                </c:pt>
                <c:pt idx="341">
                  <c:v>22.566176813622583</c:v>
                </c:pt>
                <c:pt idx="342">
                  <c:v>23.998787030557502</c:v>
                </c:pt>
                <c:pt idx="343">
                  <c:v>24.846745976207139</c:v>
                </c:pt>
                <c:pt idx="344">
                  <c:v>24.224679262887804</c:v>
                </c:pt>
                <c:pt idx="345">
                  <c:v>18.600699790062983</c:v>
                </c:pt>
                <c:pt idx="346">
                  <c:v>17.108000933053418</c:v>
                </c:pt>
                <c:pt idx="347">
                  <c:v>18.090319570795426</c:v>
                </c:pt>
                <c:pt idx="348">
                  <c:v>18.271238628411478</c:v>
                </c:pt>
                <c:pt idx="349">
                  <c:v>19.329321203638909</c:v>
                </c:pt>
                <c:pt idx="350">
                  <c:v>18.549661768136225</c:v>
                </c:pt>
                <c:pt idx="351">
                  <c:v>18.96272451597854</c:v>
                </c:pt>
                <c:pt idx="352">
                  <c:v>18.951434569629111</c:v>
                </c:pt>
                <c:pt idx="353">
                  <c:v>19.983298343830185</c:v>
                </c:pt>
                <c:pt idx="354">
                  <c:v>19.862188010263587</c:v>
                </c:pt>
                <c:pt idx="355">
                  <c:v>18.956379752740848</c:v>
                </c:pt>
                <c:pt idx="356">
                  <c:v>19.71457895964544</c:v>
                </c:pt>
                <c:pt idx="357">
                  <c:v>20.048052250991372</c:v>
                </c:pt>
                <c:pt idx="358">
                  <c:v>19.729507814322371</c:v>
                </c:pt>
                <c:pt idx="359">
                  <c:v>20.233916491719153</c:v>
                </c:pt>
                <c:pt idx="360">
                  <c:v>21.855096804292049</c:v>
                </c:pt>
                <c:pt idx="361">
                  <c:v>21.071985071145324</c:v>
                </c:pt>
                <c:pt idx="362">
                  <c:v>21.40069979006298</c:v>
                </c:pt>
                <c:pt idx="363">
                  <c:v>22.568696057849316</c:v>
                </c:pt>
                <c:pt idx="364">
                  <c:v>23.141124329367859</c:v>
                </c:pt>
                <c:pt idx="365">
                  <c:v>22.767063214369024</c:v>
                </c:pt>
                <c:pt idx="366">
                  <c:v>24.82537905295078</c:v>
                </c:pt>
                <c:pt idx="367">
                  <c:v>25.540191275950548</c:v>
                </c:pt>
                <c:pt idx="368">
                  <c:v>25.125449031957082</c:v>
                </c:pt>
                <c:pt idx="369">
                  <c:v>24.680009330534173</c:v>
                </c:pt>
                <c:pt idx="370">
                  <c:v>25.250944716585025</c:v>
                </c:pt>
                <c:pt idx="371">
                  <c:v>25.688826685327733</c:v>
                </c:pt>
                <c:pt idx="372">
                  <c:v>24.171121996734314</c:v>
                </c:pt>
                <c:pt idx="373">
                  <c:v>24.513645906228131</c:v>
                </c:pt>
                <c:pt idx="374">
                  <c:v>25.259715418707721</c:v>
                </c:pt>
                <c:pt idx="375">
                  <c:v>24.788989969675768</c:v>
                </c:pt>
                <c:pt idx="376">
                  <c:v>26.840774434336364</c:v>
                </c:pt>
                <c:pt idx="377">
                  <c:v>26.878376487053885</c:v>
                </c:pt>
                <c:pt idx="378">
                  <c:v>27.107067879636109</c:v>
                </c:pt>
                <c:pt idx="379">
                  <c:v>24.393375320737114</c:v>
                </c:pt>
                <c:pt idx="380">
                  <c:v>22.882948448798693</c:v>
                </c:pt>
                <c:pt idx="381">
                  <c:v>22.788243526941919</c:v>
                </c:pt>
                <c:pt idx="382">
                  <c:v>23.882901796127829</c:v>
                </c:pt>
                <c:pt idx="383">
                  <c:v>24.573454630277581</c:v>
                </c:pt>
                <c:pt idx="384">
                  <c:v>25.531980405878237</c:v>
                </c:pt>
                <c:pt idx="385">
                  <c:v>26.892278982971774</c:v>
                </c:pt>
                <c:pt idx="386">
                  <c:v>27.187870305574997</c:v>
                </c:pt>
                <c:pt idx="387">
                  <c:v>26.945369722416608</c:v>
                </c:pt>
                <c:pt idx="388">
                  <c:v>28.248192209003967</c:v>
                </c:pt>
                <c:pt idx="389">
                  <c:v>27.121530207604387</c:v>
                </c:pt>
                <c:pt idx="390">
                  <c:v>28.223186377420109</c:v>
                </c:pt>
                <c:pt idx="391">
                  <c:v>28.398413809190576</c:v>
                </c:pt>
                <c:pt idx="392">
                  <c:v>28.148075577326804</c:v>
                </c:pt>
                <c:pt idx="393">
                  <c:v>28.636342430604152</c:v>
                </c:pt>
                <c:pt idx="394">
                  <c:v>27.008910660135292</c:v>
                </c:pt>
                <c:pt idx="395">
                  <c:v>29.566876603685561</c:v>
                </c:pt>
                <c:pt idx="396">
                  <c:v>30.075950548168883</c:v>
                </c:pt>
                <c:pt idx="397">
                  <c:v>30.48910660135293</c:v>
                </c:pt>
                <c:pt idx="398">
                  <c:v>30.188663400979706</c:v>
                </c:pt>
                <c:pt idx="399">
                  <c:v>31.342383951481221</c:v>
                </c:pt>
                <c:pt idx="400">
                  <c:v>31.694704921856779</c:v>
                </c:pt>
                <c:pt idx="401">
                  <c:v>30.963564264054117</c:v>
                </c:pt>
                <c:pt idx="402">
                  <c:v>31.665780265920226</c:v>
                </c:pt>
                <c:pt idx="403">
                  <c:v>30.392815488686729</c:v>
                </c:pt>
                <c:pt idx="404">
                  <c:v>30.526335432703522</c:v>
                </c:pt>
                <c:pt idx="405">
                  <c:v>30.102915791929089</c:v>
                </c:pt>
                <c:pt idx="406">
                  <c:v>30.838908327501748</c:v>
                </c:pt>
                <c:pt idx="407">
                  <c:v>30.801119664100771</c:v>
                </c:pt>
                <c:pt idx="408">
                  <c:v>30.884348028924659</c:v>
                </c:pt>
                <c:pt idx="409">
                  <c:v>31.451457895964545</c:v>
                </c:pt>
                <c:pt idx="410">
                  <c:v>32.051411243293678</c:v>
                </c:pt>
                <c:pt idx="411">
                  <c:v>31.980872404945185</c:v>
                </c:pt>
                <c:pt idx="412">
                  <c:v>32.912806158152556</c:v>
                </c:pt>
                <c:pt idx="413">
                  <c:v>32.806904595288081</c:v>
                </c:pt>
                <c:pt idx="414">
                  <c:v>33.025145789596451</c:v>
                </c:pt>
                <c:pt idx="415">
                  <c:v>34.068112899463493</c:v>
                </c:pt>
                <c:pt idx="416">
                  <c:v>33.171168649405182</c:v>
                </c:pt>
                <c:pt idx="417">
                  <c:v>34.341870772101707</c:v>
                </c:pt>
                <c:pt idx="418">
                  <c:v>34.373221366923254</c:v>
                </c:pt>
                <c:pt idx="419">
                  <c:v>35.02766503382319</c:v>
                </c:pt>
                <c:pt idx="420">
                  <c:v>37.120223932820153</c:v>
                </c:pt>
                <c:pt idx="421">
                  <c:v>35.754793561931422</c:v>
                </c:pt>
                <c:pt idx="422">
                  <c:v>33.925449031957079</c:v>
                </c:pt>
                <c:pt idx="423">
                  <c:v>34.352134359692094</c:v>
                </c:pt>
                <c:pt idx="424">
                  <c:v>35.067599720083976</c:v>
                </c:pt>
                <c:pt idx="425">
                  <c:v>33.822813156053186</c:v>
                </c:pt>
                <c:pt idx="426">
                  <c:v>35.124795894564961</c:v>
                </c:pt>
                <c:pt idx="427">
                  <c:v>36.514299043620248</c:v>
                </c:pt>
                <c:pt idx="428">
                  <c:v>35.858922323303005</c:v>
                </c:pt>
                <c:pt idx="429">
                  <c:v>36.464847212502917</c:v>
                </c:pt>
                <c:pt idx="430">
                  <c:v>34.888919990669464</c:v>
                </c:pt>
                <c:pt idx="431">
                  <c:v>35.777373454630279</c:v>
                </c:pt>
                <c:pt idx="432">
                  <c:v>35.865267086540705</c:v>
                </c:pt>
                <c:pt idx="433">
                  <c:v>37.425239094938185</c:v>
                </c:pt>
                <c:pt idx="434">
                  <c:v>38.793468626078841</c:v>
                </c:pt>
                <c:pt idx="435">
                  <c:v>40.319757406111506</c:v>
                </c:pt>
                <c:pt idx="436">
                  <c:v>41.662141357592724</c:v>
                </c:pt>
                <c:pt idx="437">
                  <c:v>42.510753440634481</c:v>
                </c:pt>
                <c:pt idx="438">
                  <c:v>43.932540237928627</c:v>
                </c:pt>
                <c:pt idx="439">
                  <c:v>43.018987637042223</c:v>
                </c:pt>
                <c:pt idx="440">
                  <c:v>44.684674597620713</c:v>
                </c:pt>
                <c:pt idx="441">
                  <c:v>44.371168649405178</c:v>
                </c:pt>
                <c:pt idx="442">
                  <c:v>47.347702355959875</c:v>
                </c:pt>
                <c:pt idx="443">
                  <c:v>47.745463027758341</c:v>
                </c:pt>
                <c:pt idx="444">
                  <c:v>50.34103102402613</c:v>
                </c:pt>
                <c:pt idx="445">
                  <c:v>51.183764870538837</c:v>
                </c:pt>
                <c:pt idx="446">
                  <c:v>52.131000699790064</c:v>
                </c:pt>
                <c:pt idx="447">
                  <c:v>51.962397947282483</c:v>
                </c:pt>
                <c:pt idx="448">
                  <c:v>52.653790529507816</c:v>
                </c:pt>
                <c:pt idx="449">
                  <c:v>52.760625145789597</c:v>
                </c:pt>
                <c:pt idx="450">
                  <c:v>51.587683694891531</c:v>
                </c:pt>
                <c:pt idx="451">
                  <c:v>52.40214602285981</c:v>
                </c:pt>
                <c:pt idx="452">
                  <c:v>54.883694891532542</c:v>
                </c:pt>
                <c:pt idx="453">
                  <c:v>56.257336132493585</c:v>
                </c:pt>
                <c:pt idx="454">
                  <c:v>60.850944716585026</c:v>
                </c:pt>
                <c:pt idx="455">
                  <c:v>60.165710286913928</c:v>
                </c:pt>
                <c:pt idx="456">
                  <c:v>63.569675763937489</c:v>
                </c:pt>
                <c:pt idx="457">
                  <c:v>64.17289479822719</c:v>
                </c:pt>
                <c:pt idx="458">
                  <c:v>61.427291812456268</c:v>
                </c:pt>
                <c:pt idx="459">
                  <c:v>65.397620713785869</c:v>
                </c:pt>
                <c:pt idx="460">
                  <c:v>68.402519244226738</c:v>
                </c:pt>
                <c:pt idx="461">
                  <c:v>71.591229297877305</c:v>
                </c:pt>
                <c:pt idx="462">
                  <c:v>76.721343596920931</c:v>
                </c:pt>
                <c:pt idx="463">
                  <c:v>71.121250291579202</c:v>
                </c:pt>
                <c:pt idx="464">
                  <c:v>74.133426638675061</c:v>
                </c:pt>
                <c:pt idx="465">
                  <c:v>69.438581758805697</c:v>
                </c:pt>
                <c:pt idx="466">
                  <c:v>72.993888500116626</c:v>
                </c:pt>
                <c:pt idx="467">
                  <c:v>73.788103568929316</c:v>
                </c:pt>
                <c:pt idx="468">
                  <c:v>73.771868439468165</c:v>
                </c:pt>
                <c:pt idx="469">
                  <c:v>79.736039188243524</c:v>
                </c:pt>
                <c:pt idx="470">
                  <c:v>82.106834616281773</c:v>
                </c:pt>
                <c:pt idx="471">
                  <c:v>84.565990202939119</c:v>
                </c:pt>
                <c:pt idx="472">
                  <c:v>83.041287613715895</c:v>
                </c:pt>
                <c:pt idx="473">
                  <c:v>83.527035222766514</c:v>
                </c:pt>
                <c:pt idx="474">
                  <c:v>82.885840914392361</c:v>
                </c:pt>
                <c:pt idx="475">
                  <c:v>70.343456962911134</c:v>
                </c:pt>
                <c:pt idx="476">
                  <c:v>73.175833916491726</c:v>
                </c:pt>
                <c:pt idx="477">
                  <c:v>80.16897597387451</c:v>
                </c:pt>
                <c:pt idx="478">
                  <c:v>85.062281315605318</c:v>
                </c:pt>
                <c:pt idx="479">
                  <c:v>85.667646372754845</c:v>
                </c:pt>
                <c:pt idx="480">
                  <c:v>87.322789829717749</c:v>
                </c:pt>
                <c:pt idx="481">
                  <c:v>86.835269419174253</c:v>
                </c:pt>
                <c:pt idx="482">
                  <c:v>91.310100303242365</c:v>
                </c:pt>
                <c:pt idx="483">
                  <c:v>100.66750641474225</c:v>
                </c:pt>
                <c:pt idx="484">
                  <c:v>98.528108234196409</c:v>
                </c:pt>
                <c:pt idx="485">
                  <c:v>102.36351761138324</c:v>
                </c:pt>
                <c:pt idx="486">
                  <c:v>99.418241194308379</c:v>
                </c:pt>
                <c:pt idx="487">
                  <c:v>101.04296710986705</c:v>
                </c:pt>
                <c:pt idx="488">
                  <c:v>96.449358525775594</c:v>
                </c:pt>
                <c:pt idx="489">
                  <c:v>100.11541870772103</c:v>
                </c:pt>
                <c:pt idx="490">
                  <c:v>101.49577793328667</c:v>
                </c:pt>
                <c:pt idx="491">
                  <c:v>107.27427105201774</c:v>
                </c:pt>
                <c:pt idx="492">
                  <c:v>102.08108234196409</c:v>
                </c:pt>
                <c:pt idx="493">
                  <c:v>94.502542570562156</c:v>
                </c:pt>
                <c:pt idx="494">
                  <c:v>101.90744110100304</c:v>
                </c:pt>
                <c:pt idx="495">
                  <c:v>100.15320737112199</c:v>
                </c:pt>
                <c:pt idx="496">
                  <c:v>98.17905295078144</c:v>
                </c:pt>
                <c:pt idx="497">
                  <c:v>97.484487986937253</c:v>
                </c:pt>
                <c:pt idx="498">
                  <c:v>98.175693958479116</c:v>
                </c:pt>
                <c:pt idx="499">
                  <c:v>104.64287380452531</c:v>
                </c:pt>
                <c:pt idx="500">
                  <c:v>99.37877303475625</c:v>
                </c:pt>
                <c:pt idx="501">
                  <c:v>102.36659668766036</c:v>
                </c:pt>
                <c:pt idx="502">
                  <c:v>97.172754840214608</c:v>
                </c:pt>
                <c:pt idx="503">
                  <c:v>100.6470725449032</c:v>
                </c:pt>
                <c:pt idx="504">
                  <c:v>101.58488453463961</c:v>
                </c:pt>
                <c:pt idx="505">
                  <c:v>97.926568696057856</c:v>
                </c:pt>
                <c:pt idx="506">
                  <c:v>92.174294378353167</c:v>
                </c:pt>
                <c:pt idx="507">
                  <c:v>100.16300443200373</c:v>
                </c:pt>
                <c:pt idx="508">
                  <c:v>101.81422906461395</c:v>
                </c:pt>
                <c:pt idx="509">
                  <c:v>97.993002099370187</c:v>
                </c:pt>
                <c:pt idx="510">
                  <c:v>98.183438301842784</c:v>
                </c:pt>
                <c:pt idx="511">
                  <c:v>92.836482388616744</c:v>
                </c:pt>
                <c:pt idx="512">
                  <c:v>82.552460928388143</c:v>
                </c:pt>
                <c:pt idx="513">
                  <c:v>84.67590389549801</c:v>
                </c:pt>
                <c:pt idx="514">
                  <c:v>91.920317238161886</c:v>
                </c:pt>
                <c:pt idx="515">
                  <c:v>93.505948215535341</c:v>
                </c:pt>
                <c:pt idx="516">
                  <c:v>92.558898996967585</c:v>
                </c:pt>
                <c:pt idx="517">
                  <c:v>94.295591322603215</c:v>
                </c:pt>
                <c:pt idx="518">
                  <c:v>97.074317704688596</c:v>
                </c:pt>
                <c:pt idx="519">
                  <c:v>92.803545602985764</c:v>
                </c:pt>
                <c:pt idx="520">
                  <c:v>92.607884301376259</c:v>
                </c:pt>
                <c:pt idx="521">
                  <c:v>86.244553300676472</c:v>
                </c:pt>
                <c:pt idx="522">
                  <c:v>81.517051551201305</c:v>
                </c:pt>
                <c:pt idx="523">
                  <c:v>80.835082808490782</c:v>
                </c:pt>
                <c:pt idx="524">
                  <c:v>70.836762304641951</c:v>
                </c:pt>
                <c:pt idx="525">
                  <c:v>78.348775367389791</c:v>
                </c:pt>
                <c:pt idx="526">
                  <c:v>83.005271751807797</c:v>
                </c:pt>
                <c:pt idx="527">
                  <c:v>77.831863774201068</c:v>
                </c:pt>
                <c:pt idx="528">
                  <c:v>75.146349428504791</c:v>
                </c:pt>
                <c:pt idx="529">
                  <c:v>73.627991602519245</c:v>
                </c:pt>
                <c:pt idx="530">
                  <c:v>74.570842080709127</c:v>
                </c:pt>
                <c:pt idx="531">
                  <c:v>79.123769535805934</c:v>
                </c:pt>
                <c:pt idx="532">
                  <c:v>82.577653370655469</c:v>
                </c:pt>
                <c:pt idx="533">
                  <c:v>83.838954980172616</c:v>
                </c:pt>
                <c:pt idx="534">
                  <c:v>86.156286447399111</c:v>
                </c:pt>
                <c:pt idx="535">
                  <c:v>87.854630277583396</c:v>
                </c:pt>
                <c:pt idx="536">
                  <c:v>86.541264287380443</c:v>
                </c:pt>
                <c:pt idx="537">
                  <c:v>91.449685094471675</c:v>
                </c:pt>
                <c:pt idx="538">
                  <c:v>91.275577326801951</c:v>
                </c:pt>
                <c:pt idx="539">
                  <c:v>97.540657802659211</c:v>
                </c:pt>
                <c:pt idx="540">
                  <c:v>97.859295544669934</c:v>
                </c:pt>
                <c:pt idx="541">
                  <c:v>98.753627245159791</c:v>
                </c:pt>
                <c:pt idx="542">
                  <c:v>96.642873804525323</c:v>
                </c:pt>
                <c:pt idx="543">
                  <c:v>95.410030324236061</c:v>
                </c:pt>
                <c:pt idx="544">
                  <c:v>95.063680895731295</c:v>
                </c:pt>
                <c:pt idx="545">
                  <c:v>97.368602752507584</c:v>
                </c:pt>
                <c:pt idx="546">
                  <c:v>94.608910660135294</c:v>
                </c:pt>
                <c:pt idx="547">
                  <c:v>94.928108234196415</c:v>
                </c:pt>
                <c:pt idx="548">
                  <c:v>94.054303708887346</c:v>
                </c:pt>
                <c:pt idx="549">
                  <c:v>93.561651504548635</c:v>
                </c:pt>
                <c:pt idx="550">
                  <c:v>97.2989969675764</c:v>
                </c:pt>
                <c:pt idx="551">
                  <c:v>100.61124329367857</c:v>
                </c:pt>
                <c:pt idx="552">
                  <c:v>97.876743643573604</c:v>
                </c:pt>
                <c:pt idx="553">
                  <c:v>100.45467693025425</c:v>
                </c:pt>
                <c:pt idx="554">
                  <c:v>98.005691625845586</c:v>
                </c:pt>
                <c:pt idx="555">
                  <c:v>95.101562864473991</c:v>
                </c:pt>
                <c:pt idx="556">
                  <c:v>97.667179846046182</c:v>
                </c:pt>
                <c:pt idx="557">
                  <c:v>95.870958712386283</c:v>
                </c:pt>
                <c:pt idx="558">
                  <c:v>99.285374387683703</c:v>
                </c:pt>
                <c:pt idx="559">
                  <c:v>97.798926988570102</c:v>
                </c:pt>
                <c:pt idx="560">
                  <c:v>98.611616515045498</c:v>
                </c:pt>
                <c:pt idx="561">
                  <c:v>97.411429904362024</c:v>
                </c:pt>
                <c:pt idx="562">
                  <c:v>100.82453930487522</c:v>
                </c:pt>
                <c:pt idx="563">
                  <c:v>100</c:v>
                </c:pt>
                <c:pt idx="564">
                  <c:v>101.37494751574529</c:v>
                </c:pt>
                <c:pt idx="565">
                  <c:v>102.57438768369489</c:v>
                </c:pt>
                <c:pt idx="566">
                  <c:v>103.65588989969676</c:v>
                </c:pt>
                <c:pt idx="567">
                  <c:v>106.0614882202006</c:v>
                </c:pt>
                <c:pt idx="568">
                  <c:v>104.20629811056683</c:v>
                </c:pt>
                <c:pt idx="569">
                  <c:v>104.03750874737578</c:v>
                </c:pt>
                <c:pt idx="570">
                  <c:v>104.36836948915325</c:v>
                </c:pt>
                <c:pt idx="571">
                  <c:v>106.19220900396547</c:v>
                </c:pt>
                <c:pt idx="572">
                  <c:v>108.97196174480989</c:v>
                </c:pt>
                <c:pt idx="573">
                  <c:v>112.71966410076976</c:v>
                </c:pt>
                <c:pt idx="574">
                  <c:v>114.03713552600887</c:v>
                </c:pt>
                <c:pt idx="575">
                  <c:v>116.28784697923956</c:v>
                </c:pt>
                <c:pt idx="576">
                  <c:v>117.76710986703989</c:v>
                </c:pt>
                <c:pt idx="577">
                  <c:v>114.47287147189176</c:v>
                </c:pt>
                <c:pt idx="578">
                  <c:v>115.2726848612083</c:v>
                </c:pt>
                <c:pt idx="579">
                  <c:v>121.88392815488687</c:v>
                </c:pt>
                <c:pt idx="580">
                  <c:v>127.15316071845113</c:v>
                </c:pt>
                <c:pt idx="581">
                  <c:v>125.10958712386285</c:v>
                </c:pt>
                <c:pt idx="582">
                  <c:v>123.27492418940984</c:v>
                </c:pt>
                <c:pt idx="583">
                  <c:v>124.63484954513646</c:v>
                </c:pt>
                <c:pt idx="584">
                  <c:v>129.65365057149521</c:v>
                </c:pt>
                <c:pt idx="585">
                  <c:v>129.97443433636576</c:v>
                </c:pt>
                <c:pt idx="586">
                  <c:v>124.76529041287614</c:v>
                </c:pt>
                <c:pt idx="587">
                  <c:v>123.76785630977373</c:v>
                </c:pt>
                <c:pt idx="588">
                  <c:v>118.03461628178214</c:v>
                </c:pt>
                <c:pt idx="589">
                  <c:v>114.45197107534406</c:v>
                </c:pt>
                <c:pt idx="590">
                  <c:v>114.41931420573827</c:v>
                </c:pt>
                <c:pt idx="591">
                  <c:v>119.61866106834616</c:v>
                </c:pt>
                <c:pt idx="592">
                  <c:v>117.92227665033823</c:v>
                </c:pt>
                <c:pt idx="593">
                  <c:v>105.90165616981572</c:v>
                </c:pt>
                <c:pt idx="594">
                  <c:v>106.16300443200375</c:v>
                </c:pt>
                <c:pt idx="595">
                  <c:v>107.70748775367389</c:v>
                </c:pt>
                <c:pt idx="596">
                  <c:v>101.24245393048753</c:v>
                </c:pt>
                <c:pt idx="597">
                  <c:v>87.00732446932588</c:v>
                </c:pt>
                <c:pt idx="598">
                  <c:v>82.379659435502688</c:v>
                </c:pt>
                <c:pt idx="599">
                  <c:v>81.88840681128994</c:v>
                </c:pt>
                <c:pt idx="600">
                  <c:v>74.652297644040118</c:v>
                </c:pt>
                <c:pt idx="601">
                  <c:v>65.900909727081881</c:v>
                </c:pt>
                <c:pt idx="602">
                  <c:v>70.995288080242602</c:v>
                </c:pt>
                <c:pt idx="603">
                  <c:v>76.212922789829719</c:v>
                </c:pt>
                <c:pt idx="604">
                  <c:v>79.312619547469097</c:v>
                </c:pt>
                <c:pt idx="605">
                  <c:v>78.815022160018657</c:v>
                </c:pt>
                <c:pt idx="606">
                  <c:v>85.576020527175189</c:v>
                </c:pt>
                <c:pt idx="607">
                  <c:v>88.605365057149527</c:v>
                </c:pt>
                <c:pt idx="608">
                  <c:v>90.620760438535115</c:v>
                </c:pt>
                <c:pt idx="609">
                  <c:v>90.624959178912988</c:v>
                </c:pt>
                <c:pt idx="610">
                  <c:v>96.522883135059487</c:v>
                </c:pt>
                <c:pt idx="611">
                  <c:v>97.299276883601578</c:v>
                </c:pt>
                <c:pt idx="612">
                  <c:v>93.933566596687669</c:v>
                </c:pt>
                <c:pt idx="613">
                  <c:v>96.340191275950559</c:v>
                </c:pt>
                <c:pt idx="614">
                  <c:v>101.29815721950081</c:v>
                </c:pt>
                <c:pt idx="615">
                  <c:v>102.71621180312573</c:v>
                </c:pt>
                <c:pt idx="616">
                  <c:v>94.580172614882201</c:v>
                </c:pt>
                <c:pt idx="617">
                  <c:v>91.196827618381164</c:v>
                </c:pt>
                <c:pt idx="618">
                  <c:v>97.652810823419642</c:v>
                </c:pt>
                <c:pt idx="619">
                  <c:v>93.442687193841849</c:v>
                </c:pt>
                <c:pt idx="620">
                  <c:v>100.6582691859109</c:v>
                </c:pt>
                <c:pt idx="621">
                  <c:v>103.74145089806392</c:v>
                </c:pt>
                <c:pt idx="622">
                  <c:v>102.69204571961745</c:v>
                </c:pt>
                <c:pt idx="623">
                  <c:v>108.02435269419175</c:v>
                </c:pt>
                <c:pt idx="624">
                  <c:v>110.958059248892</c:v>
                </c:pt>
                <c:pt idx="625">
                  <c:v>114.07828318171215</c:v>
                </c:pt>
                <c:pt idx="626">
                  <c:v>114.94966176813622</c:v>
                </c:pt>
                <c:pt idx="627">
                  <c:v>119.52918124562632</c:v>
                </c:pt>
                <c:pt idx="628">
                  <c:v>117.28285514345697</c:v>
                </c:pt>
                <c:pt idx="629">
                  <c:v>115.83242360625147</c:v>
                </c:pt>
                <c:pt idx="630">
                  <c:v>113.3029157919291</c:v>
                </c:pt>
                <c:pt idx="631">
                  <c:v>108.36043853510614</c:v>
                </c:pt>
                <c:pt idx="632">
                  <c:v>101.82766503382318</c:v>
                </c:pt>
                <c:pt idx="633">
                  <c:v>111.54662934452998</c:v>
                </c:pt>
                <c:pt idx="634">
                  <c:v>112.39262887800326</c:v>
                </c:pt>
                <c:pt idx="635">
                  <c:v>113.9963610916725</c:v>
                </c:pt>
                <c:pt idx="636">
                  <c:v>117.87179846046186</c:v>
                </c:pt>
                <c:pt idx="637">
                  <c:v>120.84973174714253</c:v>
                </c:pt>
                <c:pt idx="638">
                  <c:v>123.27539071611851</c:v>
                </c:pt>
                <c:pt idx="639">
                  <c:v>123.2902262654537</c:v>
                </c:pt>
                <c:pt idx="640">
                  <c:v>115.63750874737579</c:v>
                </c:pt>
                <c:pt idx="641">
                  <c:v>120.17811989736413</c:v>
                </c:pt>
                <c:pt idx="642">
                  <c:v>121.37793328668067</c:v>
                </c:pt>
                <c:pt idx="643">
                  <c:v>122.14452997434104</c:v>
                </c:pt>
                <c:pt idx="644">
                  <c:v>125.37560065313738</c:v>
                </c:pt>
                <c:pt idx="645">
                  <c:v>122.19696757639375</c:v>
                </c:pt>
                <c:pt idx="646">
                  <c:v>121.53561931420575</c:v>
                </c:pt>
                <c:pt idx="647">
                  <c:v>122.26862607884301</c:v>
                </c:pt>
                <c:pt idx="648">
                  <c:v>129.32661534872872</c:v>
                </c:pt>
                <c:pt idx="649">
                  <c:v>131.13589923023093</c:v>
                </c:pt>
                <c:pt idx="650">
                  <c:v>136.02556566363427</c:v>
                </c:pt>
                <c:pt idx="651">
                  <c:v>138.46326102169348</c:v>
                </c:pt>
                <c:pt idx="652">
                  <c:v>141.03634243060415</c:v>
                </c:pt>
                <c:pt idx="653">
                  <c:v>139.11453230697458</c:v>
                </c:pt>
                <c:pt idx="654">
                  <c:v>144.61898763704224</c:v>
                </c:pt>
                <c:pt idx="655">
                  <c:v>138.18810356892931</c:v>
                </c:pt>
                <c:pt idx="656">
                  <c:v>141.1679029624446</c:v>
                </c:pt>
                <c:pt idx="657">
                  <c:v>145.05015162118031</c:v>
                </c:pt>
                <c:pt idx="658">
                  <c:v>150.09479822719851</c:v>
                </c:pt>
                <c:pt idx="659">
                  <c:v>154.66909260555167</c:v>
                </c:pt>
                <c:pt idx="660">
                  <c:v>146.47865640307907</c:v>
                </c:pt>
                <c:pt idx="661">
                  <c:v>152.29027291812457</c:v>
                </c:pt>
                <c:pt idx="662">
                  <c:v>153.55875903895497</c:v>
                </c:pt>
                <c:pt idx="663">
                  <c:v>154.70809423839515</c:v>
                </c:pt>
                <c:pt idx="664">
                  <c:v>155.98012596221133</c:v>
                </c:pt>
                <c:pt idx="665">
                  <c:v>157.00116631677162</c:v>
                </c:pt>
                <c:pt idx="666">
                  <c:v>154.54443666899931</c:v>
                </c:pt>
                <c:pt idx="667">
                  <c:v>159.53767203172382</c:v>
                </c:pt>
                <c:pt idx="668">
                  <c:v>159.01936085840916</c:v>
                </c:pt>
                <c:pt idx="669">
                  <c:v>162.26284114765571</c:v>
                </c:pt>
                <c:pt idx="670">
                  <c:v>166.34700256589693</c:v>
                </c:pt>
                <c:pt idx="671">
                  <c:v>166.29876370422207</c:v>
                </c:pt>
                <c:pt idx="672">
                  <c:v>160.15815255423374</c:v>
                </c:pt>
                <c:pt idx="673">
                  <c:v>169.18777700023327</c:v>
                </c:pt>
                <c:pt idx="674">
                  <c:v>165.86069512479588</c:v>
                </c:pt>
                <c:pt idx="675">
                  <c:v>166.46158152554236</c:v>
                </c:pt>
                <c:pt idx="676">
                  <c:v>168.04926522043388</c:v>
                </c:pt>
                <c:pt idx="677">
                  <c:v>164.39944016794959</c:v>
                </c:pt>
                <c:pt idx="678">
                  <c:v>165.0558432470259</c:v>
                </c:pt>
                <c:pt idx="679">
                  <c:v>154.2153487287147</c:v>
                </c:pt>
                <c:pt idx="680">
                  <c:v>151.94494984837883</c:v>
                </c:pt>
                <c:pt idx="681">
                  <c:v>164.81026358759041</c:v>
                </c:pt>
                <c:pt idx="682">
                  <c:v>165.33631910426871</c:v>
                </c:pt>
                <c:pt idx="683">
                  <c:v>162.58483788196872</c:v>
                </c:pt>
                <c:pt idx="684">
                  <c:v>153.63937485421039</c:v>
                </c:pt>
                <c:pt idx="685">
                  <c:v>154.10776766969909</c:v>
                </c:pt>
                <c:pt idx="686">
                  <c:v>165.0113365990203</c:v>
                </c:pt>
                <c:pt idx="687">
                  <c:v>165.83755540004665</c:v>
                </c:pt>
                <c:pt idx="688">
                  <c:v>165.96407744343364</c:v>
                </c:pt>
                <c:pt idx="689">
                  <c:v>167.29638441800796</c:v>
                </c:pt>
                <c:pt idx="690">
                  <c:v>171.98264520643809</c:v>
                </c:pt>
                <c:pt idx="691">
                  <c:v>171.69003965477026</c:v>
                </c:pt>
                <c:pt idx="692">
                  <c:v>170.82481922090042</c:v>
                </c:pt>
                <c:pt idx="693">
                  <c:v>169.27846979239561</c:v>
                </c:pt>
                <c:pt idx="694">
                  <c:v>178.43321670165619</c:v>
                </c:pt>
                <c:pt idx="695">
                  <c:v>184.39561464893865</c:v>
                </c:pt>
                <c:pt idx="696">
                  <c:v>185.3425705621647</c:v>
                </c:pt>
                <c:pt idx="697">
                  <c:v>194.18931653837186</c:v>
                </c:pt>
                <c:pt idx="698">
                  <c:v>192.79888033589924</c:v>
                </c:pt>
                <c:pt idx="699">
                  <c:v>195.38614415675298</c:v>
                </c:pt>
                <c:pt idx="700">
                  <c:v>196.02192675530677</c:v>
                </c:pt>
                <c:pt idx="701">
                  <c:v>199.20345229764405</c:v>
                </c:pt>
                <c:pt idx="702">
                  <c:v>204.25584324702589</c:v>
                </c:pt>
                <c:pt idx="703">
                  <c:v>204.78749708420807</c:v>
                </c:pt>
                <c:pt idx="704">
                  <c:v>209.05145789596455</c:v>
                </c:pt>
                <c:pt idx="705">
                  <c:v>218.12213669232565</c:v>
                </c:pt>
                <c:pt idx="706">
                  <c:v>226.47399113599252</c:v>
                </c:pt>
                <c:pt idx="707">
                  <c:v>230.64352694191743</c:v>
                </c:pt>
                <c:pt idx="708">
                  <c:v>243.98777700023325</c:v>
                </c:pt>
                <c:pt idx="709">
                  <c:v>233.53580592488922</c:v>
                </c:pt>
                <c:pt idx="710">
                  <c:v>224.89489153254024</c:v>
                </c:pt>
                <c:pt idx="711">
                  <c:v>225.45509680429205</c:v>
                </c:pt>
                <c:pt idx="712">
                  <c:v>227.81282948448799</c:v>
                </c:pt>
                <c:pt idx="713">
                  <c:v>226.46522043386983</c:v>
                </c:pt>
                <c:pt idx="714">
                  <c:v>237.1372988103569</c:v>
                </c:pt>
                <c:pt idx="715">
                  <c:v>242.26564030790763</c:v>
                </c:pt>
                <c:pt idx="716">
                  <c:v>246.87016561698158</c:v>
                </c:pt>
                <c:pt idx="717">
                  <c:v>234.34345696291112</c:v>
                </c:pt>
                <c:pt idx="718">
                  <c:v>238.28747375787265</c:v>
                </c:pt>
                <c:pt idx="719">
                  <c:v>217.65766270118965</c:v>
                </c:pt>
                <c:pt idx="720">
                  <c:v>233.2602752507581</c:v>
                </c:pt>
                <c:pt idx="721">
                  <c:v>241.81012362957779</c:v>
                </c:pt>
                <c:pt idx="722">
                  <c:v>241.92843480289247</c:v>
                </c:pt>
                <c:pt idx="723">
                  <c:v>248.12605551667835</c:v>
                </c:pt>
                <c:pt idx="724">
                  <c:v>231.53757872638209</c:v>
                </c:pt>
                <c:pt idx="725">
                  <c:v>248.19183578259856</c:v>
                </c:pt>
                <c:pt idx="726">
                  <c:v>250.65798926988572</c:v>
                </c:pt>
                <c:pt idx="727">
                  <c:v>246.35670632143689</c:v>
                </c:pt>
                <c:pt idx="728">
                  <c:v>251.14840214602287</c:v>
                </c:pt>
                <c:pt idx="729">
                  <c:v>252.35577326801959</c:v>
                </c:pt>
                <c:pt idx="730">
                  <c:v>261.73463960811756</c:v>
                </c:pt>
                <c:pt idx="731">
                  <c:v>266.27888966643337</c:v>
                </c:pt>
                <c:pt idx="732">
                  <c:v>263.6438535106135</c:v>
                </c:pt>
                <c:pt idx="733">
                  <c:v>237.08290179612783</c:v>
                </c:pt>
                <c:pt idx="734">
                  <c:v>204.49881035689293</c:v>
                </c:pt>
                <c:pt idx="735">
                  <c:v>227.15857242827153</c:v>
                </c:pt>
                <c:pt idx="736">
                  <c:v>236.83797527408444</c:v>
                </c:pt>
                <c:pt idx="737">
                  <c:v>240.84795894564965</c:v>
                </c:pt>
                <c:pt idx="738">
                  <c:v>246.59034289713085</c:v>
                </c:pt>
                <c:pt idx="739">
                  <c:v>265.26755306741313</c:v>
                </c:pt>
                <c:pt idx="740">
                  <c:v>259.21810123629581</c:v>
                </c:pt>
                <c:pt idx="741">
                  <c:v>247.27408444133425</c:v>
                </c:pt>
                <c:pt idx="742">
                  <c:v>276.54434336365756</c:v>
                </c:pt>
                <c:pt idx="743">
                  <c:v>285.5748075577327</c:v>
                </c:pt>
                <c:pt idx="744">
                  <c:v>279.75386050851409</c:v>
                </c:pt>
                <c:pt idx="745">
                  <c:v>288.61553533939821</c:v>
                </c:pt>
                <c:pt idx="746">
                  <c:v>307.7354793561932</c:v>
                </c:pt>
                <c:pt idx="747">
                  <c:v>316.07044553300676</c:v>
                </c:pt>
                <c:pt idx="748">
                  <c:v>322.17821320270582</c:v>
                </c:pt>
                <c:pt idx="749">
                  <c:v>321.92684861208306</c:v>
                </c:pt>
                <c:pt idx="750">
                  <c:v>325.9665966876604</c:v>
                </c:pt>
                <c:pt idx="751">
                  <c:v>329.93449965010501</c:v>
                </c:pt>
                <c:pt idx="752">
                  <c:v>315.78185211103334</c:v>
                </c:pt>
                <c:pt idx="753">
                  <c:v>334.21562864473992</c:v>
                </c:pt>
                <c:pt idx="754">
                  <c:v>321.75152787497086</c:v>
                </c:pt>
                <c:pt idx="755">
                  <c:v>339.05574994168421</c:v>
                </c:pt>
                <c:pt idx="756">
                  <c:v>327.79902029391184</c:v>
                </c:pt>
                <c:pt idx="757">
                  <c:v>316.23606251457898</c:v>
                </c:pt>
                <c:pt idx="758">
                  <c:v>323.56752974107769</c:v>
                </c:pt>
                <c:pt idx="759">
                  <c:v>307.69498483788198</c:v>
                </c:pt>
                <c:pt idx="760">
                  <c:v>307.8154420340565</c:v>
                </c:pt>
                <c:pt idx="761">
                  <c:v>287.1512013062748</c:v>
                </c:pt>
                <c:pt idx="762">
                  <c:v>306.46260788430135</c:v>
                </c:pt>
                <c:pt idx="763">
                  <c:v>294.0091439234896</c:v>
                </c:pt>
                <c:pt idx="764">
                  <c:v>268.02435269419175</c:v>
                </c:pt>
                <c:pt idx="765">
                  <c:v>305.4159085607651</c:v>
                </c:pt>
                <c:pt idx="766">
                  <c:v>322.74103102402609</c:v>
                </c:pt>
                <c:pt idx="767">
                  <c:v>309.28154886867276</c:v>
                </c:pt>
                <c:pt idx="768">
                  <c:v>318.04096104501986</c:v>
                </c:pt>
                <c:pt idx="769">
                  <c:v>304.70445533006767</c:v>
                </c:pt>
                <c:pt idx="770">
                  <c:v>310.46559365523677</c:v>
                </c:pt>
                <c:pt idx="771">
                  <c:v>318.15404711919763</c:v>
                </c:pt>
                <c:pt idx="772">
                  <c:v>307.05173781198971</c:v>
                </c:pt>
                <c:pt idx="773">
                  <c:v>321.04128761371589</c:v>
                </c:pt>
                <c:pt idx="774">
                  <c:v>331.78940984371354</c:v>
                </c:pt>
                <c:pt idx="775">
                  <c:v>323.97396780965715</c:v>
                </c:pt>
                <c:pt idx="776">
                  <c:v>312.64287380452532</c:v>
                </c:pt>
                <c:pt idx="777">
                  <c:v>308.40093305341736</c:v>
                </c:pt>
                <c:pt idx="778">
                  <c:v>335.44100769769068</c:v>
                </c:pt>
                <c:pt idx="779">
                  <c:v>351.66354093771872</c:v>
                </c:pt>
                <c:pt idx="780">
                  <c:v>355.9626778633077</c:v>
                </c:pt>
                <c:pt idx="781">
                  <c:v>363.85714952181013</c:v>
                </c:pt>
                <c:pt idx="782">
                  <c:v>371.42402612549574</c:v>
                </c:pt>
                <c:pt idx="783">
                  <c:v>352.84273384651271</c:v>
                </c:pt>
                <c:pt idx="784">
                  <c:v>360.96403079076276</c:v>
                </c:pt>
                <c:pt idx="785">
                  <c:v>364.9998600419874</c:v>
                </c:pt>
                <c:pt idx="786">
                  <c:v>381.08504781898768</c:v>
                </c:pt>
                <c:pt idx="787">
                  <c:v>387.80573827851646</c:v>
                </c:pt>
                <c:pt idx="788">
                  <c:v>394.96291112666205</c:v>
                </c:pt>
                <c:pt idx="789">
                  <c:v>389.6753907161185</c:v>
                </c:pt>
                <c:pt idx="790">
                  <c:v>419.04035456029862</c:v>
                </c:pt>
                <c:pt idx="791">
                  <c:v>396.96029857709357</c:v>
                </c:pt>
                <c:pt idx="792">
                  <c:v>415.62547235829254</c:v>
                </c:pt>
                <c:pt idx="793">
                  <c:v>409.05910893398652</c:v>
                </c:pt>
                <c:pt idx="794">
                  <c:v>391.89885700956381</c:v>
                </c:pt>
                <c:pt idx="795">
                  <c:v>379.46685327735014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BCD-4AA2-B258-DCD2B5863AE5}"/>
            </c:ext>
          </c:extLst>
        </c:ser>
        <c:ser>
          <c:idx val="1"/>
          <c:order val="2"/>
          <c:tx>
            <c:v>S&amp;P 500</c:v>
          </c:tx>
          <c:spPr>
            <a:ln w="15875">
              <a:solidFill>
                <a:srgbClr val="FF0000"/>
              </a:solidFill>
              <a:prstDash val="solid"/>
            </a:ln>
          </c:spPr>
          <c:marker>
            <c:symbol val="none"/>
          </c:marker>
          <c:cat>
            <c:numRef>
              <c:f>'Buck-Tocalino Index'!$A$5:$A$1000</c:f>
              <c:numCache>
                <c:formatCode>yyyy\-mm\-dd</c:formatCode>
                <c:ptCount val="996"/>
                <c:pt idx="0">
                  <c:v>21551</c:v>
                </c:pt>
                <c:pt idx="1">
                  <c:v>21582</c:v>
                </c:pt>
                <c:pt idx="2">
                  <c:v>21610</c:v>
                </c:pt>
                <c:pt idx="3">
                  <c:v>21641</c:v>
                </c:pt>
                <c:pt idx="4">
                  <c:v>21671</c:v>
                </c:pt>
                <c:pt idx="5">
                  <c:v>21702</c:v>
                </c:pt>
                <c:pt idx="6">
                  <c:v>21732</c:v>
                </c:pt>
                <c:pt idx="7">
                  <c:v>21763</c:v>
                </c:pt>
                <c:pt idx="8">
                  <c:v>21794</c:v>
                </c:pt>
                <c:pt idx="9">
                  <c:v>21824</c:v>
                </c:pt>
                <c:pt idx="10">
                  <c:v>21855</c:v>
                </c:pt>
                <c:pt idx="11">
                  <c:v>21885</c:v>
                </c:pt>
                <c:pt idx="12">
                  <c:v>21916</c:v>
                </c:pt>
                <c:pt idx="13">
                  <c:v>21947</c:v>
                </c:pt>
                <c:pt idx="14">
                  <c:v>21976</c:v>
                </c:pt>
                <c:pt idx="15">
                  <c:v>22007</c:v>
                </c:pt>
                <c:pt idx="16">
                  <c:v>22037</c:v>
                </c:pt>
                <c:pt idx="17">
                  <c:v>22068</c:v>
                </c:pt>
                <c:pt idx="18">
                  <c:v>22098</c:v>
                </c:pt>
                <c:pt idx="19">
                  <c:v>22129</c:v>
                </c:pt>
                <c:pt idx="20">
                  <c:v>22160</c:v>
                </c:pt>
                <c:pt idx="21">
                  <c:v>22190</c:v>
                </c:pt>
                <c:pt idx="22">
                  <c:v>22221</c:v>
                </c:pt>
                <c:pt idx="23">
                  <c:v>22251</c:v>
                </c:pt>
                <c:pt idx="24">
                  <c:v>22282</c:v>
                </c:pt>
                <c:pt idx="25">
                  <c:v>22313</c:v>
                </c:pt>
                <c:pt idx="26">
                  <c:v>22341</c:v>
                </c:pt>
                <c:pt idx="27">
                  <c:v>22372</c:v>
                </c:pt>
                <c:pt idx="28">
                  <c:v>22402</c:v>
                </c:pt>
                <c:pt idx="29">
                  <c:v>22433</c:v>
                </c:pt>
                <c:pt idx="30">
                  <c:v>22463</c:v>
                </c:pt>
                <c:pt idx="31">
                  <c:v>22494</c:v>
                </c:pt>
                <c:pt idx="32">
                  <c:v>22525</c:v>
                </c:pt>
                <c:pt idx="33">
                  <c:v>22555</c:v>
                </c:pt>
                <c:pt idx="34">
                  <c:v>22586</c:v>
                </c:pt>
                <c:pt idx="35">
                  <c:v>22616</c:v>
                </c:pt>
                <c:pt idx="36">
                  <c:v>22647</c:v>
                </c:pt>
                <c:pt idx="37">
                  <c:v>22678</c:v>
                </c:pt>
                <c:pt idx="38">
                  <c:v>22706</c:v>
                </c:pt>
                <c:pt idx="39">
                  <c:v>22737</c:v>
                </c:pt>
                <c:pt idx="40">
                  <c:v>22767</c:v>
                </c:pt>
                <c:pt idx="41">
                  <c:v>22798</c:v>
                </c:pt>
                <c:pt idx="42">
                  <c:v>22828</c:v>
                </c:pt>
                <c:pt idx="43">
                  <c:v>22859</c:v>
                </c:pt>
                <c:pt idx="44">
                  <c:v>22890</c:v>
                </c:pt>
                <c:pt idx="45">
                  <c:v>22920</c:v>
                </c:pt>
                <c:pt idx="46">
                  <c:v>22951</c:v>
                </c:pt>
                <c:pt idx="47">
                  <c:v>22981</c:v>
                </c:pt>
                <c:pt idx="48">
                  <c:v>23012</c:v>
                </c:pt>
                <c:pt idx="49">
                  <c:v>23043</c:v>
                </c:pt>
                <c:pt idx="50">
                  <c:v>23071</c:v>
                </c:pt>
                <c:pt idx="51">
                  <c:v>23102</c:v>
                </c:pt>
                <c:pt idx="52">
                  <c:v>23132</c:v>
                </c:pt>
                <c:pt idx="53">
                  <c:v>23163</c:v>
                </c:pt>
                <c:pt idx="54">
                  <c:v>23193</c:v>
                </c:pt>
                <c:pt idx="55">
                  <c:v>23224</c:v>
                </c:pt>
                <c:pt idx="56">
                  <c:v>23255</c:v>
                </c:pt>
                <c:pt idx="57">
                  <c:v>23285</c:v>
                </c:pt>
                <c:pt idx="58">
                  <c:v>23316</c:v>
                </c:pt>
                <c:pt idx="59">
                  <c:v>23346</c:v>
                </c:pt>
                <c:pt idx="60">
                  <c:v>23377</c:v>
                </c:pt>
                <c:pt idx="61">
                  <c:v>23408</c:v>
                </c:pt>
                <c:pt idx="62">
                  <c:v>23437</c:v>
                </c:pt>
                <c:pt idx="63">
                  <c:v>23468</c:v>
                </c:pt>
                <c:pt idx="64">
                  <c:v>23498</c:v>
                </c:pt>
                <c:pt idx="65">
                  <c:v>23529</c:v>
                </c:pt>
                <c:pt idx="66">
                  <c:v>23559</c:v>
                </c:pt>
                <c:pt idx="67">
                  <c:v>23590</c:v>
                </c:pt>
                <c:pt idx="68">
                  <c:v>23621</c:v>
                </c:pt>
                <c:pt idx="69">
                  <c:v>23651</c:v>
                </c:pt>
                <c:pt idx="70">
                  <c:v>23682</c:v>
                </c:pt>
                <c:pt idx="71">
                  <c:v>23712</c:v>
                </c:pt>
                <c:pt idx="72">
                  <c:v>23743</c:v>
                </c:pt>
                <c:pt idx="73">
                  <c:v>23774</c:v>
                </c:pt>
                <c:pt idx="74">
                  <c:v>23802</c:v>
                </c:pt>
                <c:pt idx="75">
                  <c:v>23833</c:v>
                </c:pt>
                <c:pt idx="76">
                  <c:v>23863</c:v>
                </c:pt>
                <c:pt idx="77">
                  <c:v>23894</c:v>
                </c:pt>
                <c:pt idx="78">
                  <c:v>23924</c:v>
                </c:pt>
                <c:pt idx="79">
                  <c:v>23955</c:v>
                </c:pt>
                <c:pt idx="80">
                  <c:v>23986</c:v>
                </c:pt>
                <c:pt idx="81">
                  <c:v>24016</c:v>
                </c:pt>
                <c:pt idx="82">
                  <c:v>24047</c:v>
                </c:pt>
                <c:pt idx="83">
                  <c:v>24077</c:v>
                </c:pt>
                <c:pt idx="84">
                  <c:v>24108</c:v>
                </c:pt>
                <c:pt idx="85">
                  <c:v>24139</c:v>
                </c:pt>
                <c:pt idx="86">
                  <c:v>24167</c:v>
                </c:pt>
                <c:pt idx="87">
                  <c:v>24198</c:v>
                </c:pt>
                <c:pt idx="88">
                  <c:v>24228</c:v>
                </c:pt>
                <c:pt idx="89">
                  <c:v>24259</c:v>
                </c:pt>
                <c:pt idx="90">
                  <c:v>24289</c:v>
                </c:pt>
                <c:pt idx="91">
                  <c:v>24320</c:v>
                </c:pt>
                <c:pt idx="92">
                  <c:v>24351</c:v>
                </c:pt>
                <c:pt idx="93">
                  <c:v>24381</c:v>
                </c:pt>
                <c:pt idx="94">
                  <c:v>24412</c:v>
                </c:pt>
                <c:pt idx="95">
                  <c:v>24442</c:v>
                </c:pt>
                <c:pt idx="96">
                  <c:v>24473</c:v>
                </c:pt>
                <c:pt idx="97">
                  <c:v>24504</c:v>
                </c:pt>
                <c:pt idx="98">
                  <c:v>24532</c:v>
                </c:pt>
                <c:pt idx="99">
                  <c:v>24563</c:v>
                </c:pt>
                <c:pt idx="100">
                  <c:v>24593</c:v>
                </c:pt>
                <c:pt idx="101">
                  <c:v>24624</c:v>
                </c:pt>
                <c:pt idx="102">
                  <c:v>24654</c:v>
                </c:pt>
                <c:pt idx="103">
                  <c:v>24685</c:v>
                </c:pt>
                <c:pt idx="104">
                  <c:v>24716</c:v>
                </c:pt>
                <c:pt idx="105">
                  <c:v>24746</c:v>
                </c:pt>
                <c:pt idx="106">
                  <c:v>24777</c:v>
                </c:pt>
                <c:pt idx="107">
                  <c:v>24807</c:v>
                </c:pt>
                <c:pt idx="108">
                  <c:v>24838</c:v>
                </c:pt>
                <c:pt idx="109">
                  <c:v>24869</c:v>
                </c:pt>
                <c:pt idx="110">
                  <c:v>24898</c:v>
                </c:pt>
                <c:pt idx="111">
                  <c:v>24929</c:v>
                </c:pt>
                <c:pt idx="112">
                  <c:v>24959</c:v>
                </c:pt>
                <c:pt idx="113">
                  <c:v>24990</c:v>
                </c:pt>
                <c:pt idx="114">
                  <c:v>25020</c:v>
                </c:pt>
                <c:pt idx="115">
                  <c:v>25051</c:v>
                </c:pt>
                <c:pt idx="116">
                  <c:v>25082</c:v>
                </c:pt>
                <c:pt idx="117">
                  <c:v>25112</c:v>
                </c:pt>
                <c:pt idx="118">
                  <c:v>25143</c:v>
                </c:pt>
                <c:pt idx="119">
                  <c:v>25173</c:v>
                </c:pt>
                <c:pt idx="120">
                  <c:v>25204</c:v>
                </c:pt>
                <c:pt idx="121">
                  <c:v>25235</c:v>
                </c:pt>
                <c:pt idx="122">
                  <c:v>25263</c:v>
                </c:pt>
                <c:pt idx="123">
                  <c:v>25294</c:v>
                </c:pt>
                <c:pt idx="124">
                  <c:v>25324</c:v>
                </c:pt>
                <c:pt idx="125">
                  <c:v>25355</c:v>
                </c:pt>
                <c:pt idx="126">
                  <c:v>25385</c:v>
                </c:pt>
                <c:pt idx="127">
                  <c:v>25416</c:v>
                </c:pt>
                <c:pt idx="128">
                  <c:v>25447</c:v>
                </c:pt>
                <c:pt idx="129">
                  <c:v>25477</c:v>
                </c:pt>
                <c:pt idx="130">
                  <c:v>25508</c:v>
                </c:pt>
                <c:pt idx="131">
                  <c:v>25538</c:v>
                </c:pt>
                <c:pt idx="132">
                  <c:v>25569</c:v>
                </c:pt>
                <c:pt idx="133">
                  <c:v>25600</c:v>
                </c:pt>
                <c:pt idx="134">
                  <c:v>25628</c:v>
                </c:pt>
                <c:pt idx="135">
                  <c:v>25659</c:v>
                </c:pt>
                <c:pt idx="136">
                  <c:v>25689</c:v>
                </c:pt>
                <c:pt idx="137">
                  <c:v>25720</c:v>
                </c:pt>
                <c:pt idx="138">
                  <c:v>25750</c:v>
                </c:pt>
                <c:pt idx="139">
                  <c:v>25781</c:v>
                </c:pt>
                <c:pt idx="140">
                  <c:v>25812</c:v>
                </c:pt>
                <c:pt idx="141">
                  <c:v>25842</c:v>
                </c:pt>
                <c:pt idx="142">
                  <c:v>25873</c:v>
                </c:pt>
                <c:pt idx="143">
                  <c:v>25903</c:v>
                </c:pt>
                <c:pt idx="144">
                  <c:v>25934</c:v>
                </c:pt>
                <c:pt idx="145">
                  <c:v>25965</c:v>
                </c:pt>
                <c:pt idx="146">
                  <c:v>25993</c:v>
                </c:pt>
                <c:pt idx="147">
                  <c:v>26024</c:v>
                </c:pt>
                <c:pt idx="148">
                  <c:v>26054</c:v>
                </c:pt>
                <c:pt idx="149">
                  <c:v>26085</c:v>
                </c:pt>
                <c:pt idx="150">
                  <c:v>26115</c:v>
                </c:pt>
                <c:pt idx="151">
                  <c:v>26146</c:v>
                </c:pt>
                <c:pt idx="152">
                  <c:v>26177</c:v>
                </c:pt>
                <c:pt idx="153">
                  <c:v>26207</c:v>
                </c:pt>
                <c:pt idx="154">
                  <c:v>26238</c:v>
                </c:pt>
                <c:pt idx="155">
                  <c:v>26268</c:v>
                </c:pt>
                <c:pt idx="156">
                  <c:v>26299</c:v>
                </c:pt>
                <c:pt idx="157">
                  <c:v>26330</c:v>
                </c:pt>
                <c:pt idx="158">
                  <c:v>26359</c:v>
                </c:pt>
                <c:pt idx="159">
                  <c:v>26390</c:v>
                </c:pt>
                <c:pt idx="160">
                  <c:v>26420</c:v>
                </c:pt>
                <c:pt idx="161">
                  <c:v>26451</c:v>
                </c:pt>
                <c:pt idx="162">
                  <c:v>26481</c:v>
                </c:pt>
                <c:pt idx="163">
                  <c:v>26512</c:v>
                </c:pt>
                <c:pt idx="164">
                  <c:v>26543</c:v>
                </c:pt>
                <c:pt idx="165">
                  <c:v>26573</c:v>
                </c:pt>
                <c:pt idx="166">
                  <c:v>26604</c:v>
                </c:pt>
                <c:pt idx="167">
                  <c:v>26634</c:v>
                </c:pt>
                <c:pt idx="168">
                  <c:v>26665</c:v>
                </c:pt>
                <c:pt idx="169">
                  <c:v>26696</c:v>
                </c:pt>
                <c:pt idx="170">
                  <c:v>26724</c:v>
                </c:pt>
                <c:pt idx="171">
                  <c:v>26755</c:v>
                </c:pt>
                <c:pt idx="172">
                  <c:v>26785</c:v>
                </c:pt>
                <c:pt idx="173">
                  <c:v>26816</c:v>
                </c:pt>
                <c:pt idx="174">
                  <c:v>26846</c:v>
                </c:pt>
                <c:pt idx="175">
                  <c:v>26877</c:v>
                </c:pt>
                <c:pt idx="176">
                  <c:v>26908</c:v>
                </c:pt>
                <c:pt idx="177">
                  <c:v>26938</c:v>
                </c:pt>
                <c:pt idx="178">
                  <c:v>26969</c:v>
                </c:pt>
                <c:pt idx="179">
                  <c:v>26999</c:v>
                </c:pt>
                <c:pt idx="180">
                  <c:v>27030</c:v>
                </c:pt>
                <c:pt idx="181">
                  <c:v>27061</c:v>
                </c:pt>
                <c:pt idx="182">
                  <c:v>27089</c:v>
                </c:pt>
                <c:pt idx="183">
                  <c:v>27120</c:v>
                </c:pt>
                <c:pt idx="184">
                  <c:v>27150</c:v>
                </c:pt>
                <c:pt idx="185">
                  <c:v>27181</c:v>
                </c:pt>
                <c:pt idx="186">
                  <c:v>27211</c:v>
                </c:pt>
                <c:pt idx="187">
                  <c:v>27242</c:v>
                </c:pt>
                <c:pt idx="188">
                  <c:v>27273</c:v>
                </c:pt>
                <c:pt idx="189">
                  <c:v>27303</c:v>
                </c:pt>
                <c:pt idx="190">
                  <c:v>27334</c:v>
                </c:pt>
                <c:pt idx="191">
                  <c:v>27364</c:v>
                </c:pt>
                <c:pt idx="192">
                  <c:v>27395</c:v>
                </c:pt>
                <c:pt idx="193">
                  <c:v>27426</c:v>
                </c:pt>
                <c:pt idx="194">
                  <c:v>27454</c:v>
                </c:pt>
                <c:pt idx="195">
                  <c:v>27485</c:v>
                </c:pt>
                <c:pt idx="196">
                  <c:v>27515</c:v>
                </c:pt>
                <c:pt idx="197">
                  <c:v>27546</c:v>
                </c:pt>
                <c:pt idx="198">
                  <c:v>27576</c:v>
                </c:pt>
                <c:pt idx="199">
                  <c:v>27607</c:v>
                </c:pt>
                <c:pt idx="200">
                  <c:v>27638</c:v>
                </c:pt>
                <c:pt idx="201">
                  <c:v>27668</c:v>
                </c:pt>
                <c:pt idx="202">
                  <c:v>27699</c:v>
                </c:pt>
                <c:pt idx="203">
                  <c:v>27729</c:v>
                </c:pt>
                <c:pt idx="204">
                  <c:v>27760</c:v>
                </c:pt>
                <c:pt idx="205">
                  <c:v>27791</c:v>
                </c:pt>
                <c:pt idx="206">
                  <c:v>27820</c:v>
                </c:pt>
                <c:pt idx="207">
                  <c:v>27851</c:v>
                </c:pt>
                <c:pt idx="208">
                  <c:v>27881</c:v>
                </c:pt>
                <c:pt idx="209">
                  <c:v>27912</c:v>
                </c:pt>
                <c:pt idx="210">
                  <c:v>27942</c:v>
                </c:pt>
                <c:pt idx="211">
                  <c:v>27973</c:v>
                </c:pt>
                <c:pt idx="212">
                  <c:v>28004</c:v>
                </c:pt>
                <c:pt idx="213">
                  <c:v>28034</c:v>
                </c:pt>
                <c:pt idx="214">
                  <c:v>28065</c:v>
                </c:pt>
                <c:pt idx="215">
                  <c:v>28095</c:v>
                </c:pt>
                <c:pt idx="216">
                  <c:v>28126</c:v>
                </c:pt>
                <c:pt idx="217">
                  <c:v>28157</c:v>
                </c:pt>
                <c:pt idx="218">
                  <c:v>28185</c:v>
                </c:pt>
                <c:pt idx="219">
                  <c:v>28216</c:v>
                </c:pt>
                <c:pt idx="220">
                  <c:v>28246</c:v>
                </c:pt>
                <c:pt idx="221">
                  <c:v>28277</c:v>
                </c:pt>
                <c:pt idx="222">
                  <c:v>28307</c:v>
                </c:pt>
                <c:pt idx="223">
                  <c:v>28338</c:v>
                </c:pt>
                <c:pt idx="224">
                  <c:v>28369</c:v>
                </c:pt>
                <c:pt idx="225">
                  <c:v>28399</c:v>
                </c:pt>
                <c:pt idx="226">
                  <c:v>28430</c:v>
                </c:pt>
                <c:pt idx="227">
                  <c:v>28460</c:v>
                </c:pt>
                <c:pt idx="228">
                  <c:v>28491</c:v>
                </c:pt>
                <c:pt idx="229">
                  <c:v>28522</c:v>
                </c:pt>
                <c:pt idx="230">
                  <c:v>28550</c:v>
                </c:pt>
                <c:pt idx="231">
                  <c:v>28581</c:v>
                </c:pt>
                <c:pt idx="232">
                  <c:v>28611</c:v>
                </c:pt>
                <c:pt idx="233">
                  <c:v>28642</c:v>
                </c:pt>
                <c:pt idx="234">
                  <c:v>28672</c:v>
                </c:pt>
                <c:pt idx="235">
                  <c:v>28703</c:v>
                </c:pt>
                <c:pt idx="236">
                  <c:v>28734</c:v>
                </c:pt>
                <c:pt idx="237">
                  <c:v>28764</c:v>
                </c:pt>
                <c:pt idx="238">
                  <c:v>28795</c:v>
                </c:pt>
                <c:pt idx="239">
                  <c:v>28825</c:v>
                </c:pt>
                <c:pt idx="240">
                  <c:v>28856</c:v>
                </c:pt>
                <c:pt idx="241">
                  <c:v>28887</c:v>
                </c:pt>
                <c:pt idx="242">
                  <c:v>28915</c:v>
                </c:pt>
                <c:pt idx="243">
                  <c:v>28946</c:v>
                </c:pt>
                <c:pt idx="244">
                  <c:v>28976</c:v>
                </c:pt>
                <c:pt idx="245">
                  <c:v>29007</c:v>
                </c:pt>
                <c:pt idx="246">
                  <c:v>29037</c:v>
                </c:pt>
                <c:pt idx="247">
                  <c:v>29068</c:v>
                </c:pt>
                <c:pt idx="248">
                  <c:v>29099</c:v>
                </c:pt>
                <c:pt idx="249">
                  <c:v>29129</c:v>
                </c:pt>
                <c:pt idx="250">
                  <c:v>29160</c:v>
                </c:pt>
                <c:pt idx="251">
                  <c:v>29190</c:v>
                </c:pt>
                <c:pt idx="252">
                  <c:v>29221</c:v>
                </c:pt>
                <c:pt idx="253">
                  <c:v>29252</c:v>
                </c:pt>
                <c:pt idx="254">
                  <c:v>29281</c:v>
                </c:pt>
                <c:pt idx="255">
                  <c:v>29312</c:v>
                </c:pt>
                <c:pt idx="256">
                  <c:v>29342</c:v>
                </c:pt>
                <c:pt idx="257">
                  <c:v>29373</c:v>
                </c:pt>
                <c:pt idx="258">
                  <c:v>29403</c:v>
                </c:pt>
                <c:pt idx="259">
                  <c:v>29434</c:v>
                </c:pt>
                <c:pt idx="260">
                  <c:v>29465</c:v>
                </c:pt>
                <c:pt idx="261">
                  <c:v>29495</c:v>
                </c:pt>
                <c:pt idx="262">
                  <c:v>29526</c:v>
                </c:pt>
                <c:pt idx="263">
                  <c:v>29556</c:v>
                </c:pt>
                <c:pt idx="264">
                  <c:v>29587</c:v>
                </c:pt>
                <c:pt idx="265">
                  <c:v>29618</c:v>
                </c:pt>
                <c:pt idx="266">
                  <c:v>29646</c:v>
                </c:pt>
                <c:pt idx="267">
                  <c:v>29677</c:v>
                </c:pt>
                <c:pt idx="268">
                  <c:v>29707</c:v>
                </c:pt>
                <c:pt idx="269">
                  <c:v>29738</c:v>
                </c:pt>
                <c:pt idx="270">
                  <c:v>29768</c:v>
                </c:pt>
                <c:pt idx="271">
                  <c:v>29799</c:v>
                </c:pt>
                <c:pt idx="272">
                  <c:v>29830</c:v>
                </c:pt>
                <c:pt idx="273">
                  <c:v>29860</c:v>
                </c:pt>
                <c:pt idx="274">
                  <c:v>29891</c:v>
                </c:pt>
                <c:pt idx="275">
                  <c:v>29921</c:v>
                </c:pt>
                <c:pt idx="276">
                  <c:v>29952</c:v>
                </c:pt>
                <c:pt idx="277">
                  <c:v>29983</c:v>
                </c:pt>
                <c:pt idx="278">
                  <c:v>30011</c:v>
                </c:pt>
                <c:pt idx="279">
                  <c:v>30042</c:v>
                </c:pt>
                <c:pt idx="280">
                  <c:v>30072</c:v>
                </c:pt>
                <c:pt idx="281">
                  <c:v>30103</c:v>
                </c:pt>
                <c:pt idx="282">
                  <c:v>30133</c:v>
                </c:pt>
                <c:pt idx="283">
                  <c:v>30164</c:v>
                </c:pt>
                <c:pt idx="284">
                  <c:v>30195</c:v>
                </c:pt>
                <c:pt idx="285">
                  <c:v>30225</c:v>
                </c:pt>
                <c:pt idx="286">
                  <c:v>30256</c:v>
                </c:pt>
                <c:pt idx="287">
                  <c:v>30286</c:v>
                </c:pt>
                <c:pt idx="288">
                  <c:v>30317</c:v>
                </c:pt>
                <c:pt idx="289">
                  <c:v>30348</c:v>
                </c:pt>
                <c:pt idx="290">
                  <c:v>30376</c:v>
                </c:pt>
                <c:pt idx="291">
                  <c:v>30407</c:v>
                </c:pt>
                <c:pt idx="292">
                  <c:v>30437</c:v>
                </c:pt>
                <c:pt idx="293">
                  <c:v>30468</c:v>
                </c:pt>
                <c:pt idx="294">
                  <c:v>30498</c:v>
                </c:pt>
                <c:pt idx="295">
                  <c:v>30529</c:v>
                </c:pt>
                <c:pt idx="296">
                  <c:v>30560</c:v>
                </c:pt>
                <c:pt idx="297">
                  <c:v>30590</c:v>
                </c:pt>
                <c:pt idx="298">
                  <c:v>30621</c:v>
                </c:pt>
                <c:pt idx="299">
                  <c:v>30651</c:v>
                </c:pt>
                <c:pt idx="300">
                  <c:v>30682</c:v>
                </c:pt>
                <c:pt idx="301">
                  <c:v>30713</c:v>
                </c:pt>
                <c:pt idx="302">
                  <c:v>30742</c:v>
                </c:pt>
                <c:pt idx="303">
                  <c:v>30773</c:v>
                </c:pt>
                <c:pt idx="304">
                  <c:v>30803</c:v>
                </c:pt>
                <c:pt idx="305">
                  <c:v>30834</c:v>
                </c:pt>
                <c:pt idx="306">
                  <c:v>30864</c:v>
                </c:pt>
                <c:pt idx="307">
                  <c:v>30895</c:v>
                </c:pt>
                <c:pt idx="308">
                  <c:v>30926</c:v>
                </c:pt>
                <c:pt idx="309">
                  <c:v>30956</c:v>
                </c:pt>
                <c:pt idx="310">
                  <c:v>30987</c:v>
                </c:pt>
                <c:pt idx="311">
                  <c:v>31017</c:v>
                </c:pt>
                <c:pt idx="312">
                  <c:v>31048</c:v>
                </c:pt>
                <c:pt idx="313">
                  <c:v>31079</c:v>
                </c:pt>
                <c:pt idx="314">
                  <c:v>31107</c:v>
                </c:pt>
                <c:pt idx="315">
                  <c:v>31138</c:v>
                </c:pt>
                <c:pt idx="316">
                  <c:v>31168</c:v>
                </c:pt>
                <c:pt idx="317">
                  <c:v>31199</c:v>
                </c:pt>
                <c:pt idx="318">
                  <c:v>31229</c:v>
                </c:pt>
                <c:pt idx="319">
                  <c:v>31260</c:v>
                </c:pt>
                <c:pt idx="320">
                  <c:v>31291</c:v>
                </c:pt>
                <c:pt idx="321">
                  <c:v>31321</c:v>
                </c:pt>
                <c:pt idx="322">
                  <c:v>31352</c:v>
                </c:pt>
                <c:pt idx="323">
                  <c:v>31382</c:v>
                </c:pt>
                <c:pt idx="324">
                  <c:v>31413</c:v>
                </c:pt>
                <c:pt idx="325">
                  <c:v>31444</c:v>
                </c:pt>
                <c:pt idx="326">
                  <c:v>31472</c:v>
                </c:pt>
                <c:pt idx="327">
                  <c:v>31503</c:v>
                </c:pt>
                <c:pt idx="328">
                  <c:v>31533</c:v>
                </c:pt>
                <c:pt idx="329">
                  <c:v>31564</c:v>
                </c:pt>
                <c:pt idx="330">
                  <c:v>31594</c:v>
                </c:pt>
                <c:pt idx="331">
                  <c:v>31625</c:v>
                </c:pt>
                <c:pt idx="332">
                  <c:v>31656</c:v>
                </c:pt>
                <c:pt idx="333">
                  <c:v>31686</c:v>
                </c:pt>
                <c:pt idx="334">
                  <c:v>31717</c:v>
                </c:pt>
                <c:pt idx="335">
                  <c:v>31747</c:v>
                </c:pt>
                <c:pt idx="336">
                  <c:v>31778</c:v>
                </c:pt>
                <c:pt idx="337">
                  <c:v>31809</c:v>
                </c:pt>
                <c:pt idx="338">
                  <c:v>31837</c:v>
                </c:pt>
                <c:pt idx="339">
                  <c:v>31868</c:v>
                </c:pt>
                <c:pt idx="340">
                  <c:v>31898</c:v>
                </c:pt>
                <c:pt idx="341">
                  <c:v>31929</c:v>
                </c:pt>
                <c:pt idx="342">
                  <c:v>31959</c:v>
                </c:pt>
                <c:pt idx="343">
                  <c:v>31990</c:v>
                </c:pt>
                <c:pt idx="344">
                  <c:v>32021</c:v>
                </c:pt>
                <c:pt idx="345">
                  <c:v>32051</c:v>
                </c:pt>
                <c:pt idx="346">
                  <c:v>32082</c:v>
                </c:pt>
                <c:pt idx="347">
                  <c:v>32112</c:v>
                </c:pt>
                <c:pt idx="348">
                  <c:v>32143</c:v>
                </c:pt>
                <c:pt idx="349">
                  <c:v>32174</c:v>
                </c:pt>
                <c:pt idx="350">
                  <c:v>32203</c:v>
                </c:pt>
                <c:pt idx="351">
                  <c:v>32234</c:v>
                </c:pt>
                <c:pt idx="352">
                  <c:v>32264</c:v>
                </c:pt>
                <c:pt idx="353">
                  <c:v>32295</c:v>
                </c:pt>
                <c:pt idx="354">
                  <c:v>32325</c:v>
                </c:pt>
                <c:pt idx="355">
                  <c:v>32356</c:v>
                </c:pt>
                <c:pt idx="356">
                  <c:v>32387</c:v>
                </c:pt>
                <c:pt idx="357">
                  <c:v>32417</c:v>
                </c:pt>
                <c:pt idx="358">
                  <c:v>32448</c:v>
                </c:pt>
                <c:pt idx="359">
                  <c:v>32478</c:v>
                </c:pt>
                <c:pt idx="360">
                  <c:v>32509</c:v>
                </c:pt>
                <c:pt idx="361">
                  <c:v>32540</c:v>
                </c:pt>
                <c:pt idx="362">
                  <c:v>32568</c:v>
                </c:pt>
                <c:pt idx="363">
                  <c:v>32599</c:v>
                </c:pt>
                <c:pt idx="364">
                  <c:v>32629</c:v>
                </c:pt>
                <c:pt idx="365">
                  <c:v>32660</c:v>
                </c:pt>
                <c:pt idx="366">
                  <c:v>32690</c:v>
                </c:pt>
                <c:pt idx="367">
                  <c:v>32721</c:v>
                </c:pt>
                <c:pt idx="368">
                  <c:v>32752</c:v>
                </c:pt>
                <c:pt idx="369">
                  <c:v>32782</c:v>
                </c:pt>
                <c:pt idx="370">
                  <c:v>32813</c:v>
                </c:pt>
                <c:pt idx="371">
                  <c:v>32843</c:v>
                </c:pt>
                <c:pt idx="372">
                  <c:v>32874</c:v>
                </c:pt>
                <c:pt idx="373">
                  <c:v>32905</c:v>
                </c:pt>
                <c:pt idx="374">
                  <c:v>32933</c:v>
                </c:pt>
                <c:pt idx="375">
                  <c:v>32964</c:v>
                </c:pt>
                <c:pt idx="376">
                  <c:v>32994</c:v>
                </c:pt>
                <c:pt idx="377">
                  <c:v>33025</c:v>
                </c:pt>
                <c:pt idx="378">
                  <c:v>33055</c:v>
                </c:pt>
                <c:pt idx="379">
                  <c:v>33086</c:v>
                </c:pt>
                <c:pt idx="380">
                  <c:v>33117</c:v>
                </c:pt>
                <c:pt idx="381">
                  <c:v>33147</c:v>
                </c:pt>
                <c:pt idx="382">
                  <c:v>33178</c:v>
                </c:pt>
                <c:pt idx="383">
                  <c:v>33208</c:v>
                </c:pt>
                <c:pt idx="384">
                  <c:v>33239</c:v>
                </c:pt>
                <c:pt idx="385">
                  <c:v>33270</c:v>
                </c:pt>
                <c:pt idx="386">
                  <c:v>33298</c:v>
                </c:pt>
                <c:pt idx="387">
                  <c:v>33329</c:v>
                </c:pt>
                <c:pt idx="388">
                  <c:v>33359</c:v>
                </c:pt>
                <c:pt idx="389">
                  <c:v>33390</c:v>
                </c:pt>
                <c:pt idx="390">
                  <c:v>33420</c:v>
                </c:pt>
                <c:pt idx="391">
                  <c:v>33451</c:v>
                </c:pt>
                <c:pt idx="392">
                  <c:v>33482</c:v>
                </c:pt>
                <c:pt idx="393">
                  <c:v>33512</c:v>
                </c:pt>
                <c:pt idx="394">
                  <c:v>33543</c:v>
                </c:pt>
                <c:pt idx="395">
                  <c:v>33573</c:v>
                </c:pt>
                <c:pt idx="396">
                  <c:v>33604</c:v>
                </c:pt>
                <c:pt idx="397">
                  <c:v>33635</c:v>
                </c:pt>
                <c:pt idx="398">
                  <c:v>33664</c:v>
                </c:pt>
                <c:pt idx="399">
                  <c:v>33695</c:v>
                </c:pt>
                <c:pt idx="400">
                  <c:v>33725</c:v>
                </c:pt>
                <c:pt idx="401">
                  <c:v>33756</c:v>
                </c:pt>
                <c:pt idx="402">
                  <c:v>33786</c:v>
                </c:pt>
                <c:pt idx="403">
                  <c:v>33817</c:v>
                </c:pt>
                <c:pt idx="404">
                  <c:v>33848</c:v>
                </c:pt>
                <c:pt idx="405">
                  <c:v>33878</c:v>
                </c:pt>
                <c:pt idx="406">
                  <c:v>33909</c:v>
                </c:pt>
                <c:pt idx="407">
                  <c:v>33939</c:v>
                </c:pt>
                <c:pt idx="408">
                  <c:v>33970</c:v>
                </c:pt>
                <c:pt idx="409">
                  <c:v>34001</c:v>
                </c:pt>
                <c:pt idx="410">
                  <c:v>34029</c:v>
                </c:pt>
                <c:pt idx="411">
                  <c:v>34060</c:v>
                </c:pt>
                <c:pt idx="412">
                  <c:v>34090</c:v>
                </c:pt>
                <c:pt idx="413">
                  <c:v>34121</c:v>
                </c:pt>
                <c:pt idx="414">
                  <c:v>34151</c:v>
                </c:pt>
                <c:pt idx="415">
                  <c:v>34182</c:v>
                </c:pt>
                <c:pt idx="416">
                  <c:v>34213</c:v>
                </c:pt>
                <c:pt idx="417">
                  <c:v>34243</c:v>
                </c:pt>
                <c:pt idx="418">
                  <c:v>34274</c:v>
                </c:pt>
                <c:pt idx="419">
                  <c:v>34304</c:v>
                </c:pt>
                <c:pt idx="420">
                  <c:v>34335</c:v>
                </c:pt>
                <c:pt idx="421">
                  <c:v>34366</c:v>
                </c:pt>
                <c:pt idx="422">
                  <c:v>34394</c:v>
                </c:pt>
                <c:pt idx="423">
                  <c:v>34425</c:v>
                </c:pt>
                <c:pt idx="424">
                  <c:v>34455</c:v>
                </c:pt>
                <c:pt idx="425">
                  <c:v>34486</c:v>
                </c:pt>
                <c:pt idx="426">
                  <c:v>34516</c:v>
                </c:pt>
                <c:pt idx="427">
                  <c:v>34547</c:v>
                </c:pt>
                <c:pt idx="428">
                  <c:v>34578</c:v>
                </c:pt>
                <c:pt idx="429">
                  <c:v>34608</c:v>
                </c:pt>
                <c:pt idx="430">
                  <c:v>34639</c:v>
                </c:pt>
                <c:pt idx="431">
                  <c:v>34669</c:v>
                </c:pt>
                <c:pt idx="432">
                  <c:v>34700</c:v>
                </c:pt>
                <c:pt idx="433">
                  <c:v>34731</c:v>
                </c:pt>
                <c:pt idx="434">
                  <c:v>34759</c:v>
                </c:pt>
                <c:pt idx="435">
                  <c:v>34790</c:v>
                </c:pt>
                <c:pt idx="436">
                  <c:v>34820</c:v>
                </c:pt>
                <c:pt idx="437">
                  <c:v>34851</c:v>
                </c:pt>
                <c:pt idx="438">
                  <c:v>34881</c:v>
                </c:pt>
                <c:pt idx="439">
                  <c:v>34912</c:v>
                </c:pt>
                <c:pt idx="440">
                  <c:v>34943</c:v>
                </c:pt>
                <c:pt idx="441">
                  <c:v>34973</c:v>
                </c:pt>
                <c:pt idx="442">
                  <c:v>35004</c:v>
                </c:pt>
                <c:pt idx="443">
                  <c:v>35034</c:v>
                </c:pt>
                <c:pt idx="444">
                  <c:v>35065</c:v>
                </c:pt>
                <c:pt idx="445">
                  <c:v>35096</c:v>
                </c:pt>
                <c:pt idx="446">
                  <c:v>35125</c:v>
                </c:pt>
                <c:pt idx="447">
                  <c:v>35156</c:v>
                </c:pt>
                <c:pt idx="448">
                  <c:v>35186</c:v>
                </c:pt>
                <c:pt idx="449">
                  <c:v>35217</c:v>
                </c:pt>
                <c:pt idx="450">
                  <c:v>35247</c:v>
                </c:pt>
                <c:pt idx="451">
                  <c:v>35278</c:v>
                </c:pt>
                <c:pt idx="452">
                  <c:v>35309</c:v>
                </c:pt>
                <c:pt idx="453">
                  <c:v>35339</c:v>
                </c:pt>
                <c:pt idx="454">
                  <c:v>35370</c:v>
                </c:pt>
                <c:pt idx="455">
                  <c:v>35400</c:v>
                </c:pt>
                <c:pt idx="456">
                  <c:v>35431</c:v>
                </c:pt>
                <c:pt idx="457">
                  <c:v>35462</c:v>
                </c:pt>
                <c:pt idx="458">
                  <c:v>35490</c:v>
                </c:pt>
                <c:pt idx="459">
                  <c:v>35521</c:v>
                </c:pt>
                <c:pt idx="460">
                  <c:v>35551</c:v>
                </c:pt>
                <c:pt idx="461">
                  <c:v>35582</c:v>
                </c:pt>
                <c:pt idx="462">
                  <c:v>35612</c:v>
                </c:pt>
                <c:pt idx="463">
                  <c:v>35643</c:v>
                </c:pt>
                <c:pt idx="464">
                  <c:v>35674</c:v>
                </c:pt>
                <c:pt idx="465">
                  <c:v>35704</c:v>
                </c:pt>
                <c:pt idx="466">
                  <c:v>35735</c:v>
                </c:pt>
                <c:pt idx="467">
                  <c:v>35765</c:v>
                </c:pt>
                <c:pt idx="468">
                  <c:v>35796</c:v>
                </c:pt>
                <c:pt idx="469">
                  <c:v>35827</c:v>
                </c:pt>
                <c:pt idx="470">
                  <c:v>35855</c:v>
                </c:pt>
                <c:pt idx="471">
                  <c:v>35886</c:v>
                </c:pt>
                <c:pt idx="472">
                  <c:v>35916</c:v>
                </c:pt>
                <c:pt idx="473">
                  <c:v>35947</c:v>
                </c:pt>
                <c:pt idx="474">
                  <c:v>35977</c:v>
                </c:pt>
                <c:pt idx="475">
                  <c:v>36008</c:v>
                </c:pt>
                <c:pt idx="476">
                  <c:v>36039</c:v>
                </c:pt>
                <c:pt idx="477">
                  <c:v>36069</c:v>
                </c:pt>
                <c:pt idx="478">
                  <c:v>36100</c:v>
                </c:pt>
                <c:pt idx="479">
                  <c:v>36130</c:v>
                </c:pt>
                <c:pt idx="480">
                  <c:v>36161</c:v>
                </c:pt>
                <c:pt idx="481">
                  <c:v>36192</c:v>
                </c:pt>
                <c:pt idx="482">
                  <c:v>36220</c:v>
                </c:pt>
                <c:pt idx="483">
                  <c:v>36251</c:v>
                </c:pt>
                <c:pt idx="484">
                  <c:v>36281</c:v>
                </c:pt>
                <c:pt idx="485">
                  <c:v>36312</c:v>
                </c:pt>
                <c:pt idx="486">
                  <c:v>36342</c:v>
                </c:pt>
                <c:pt idx="487">
                  <c:v>36373</c:v>
                </c:pt>
                <c:pt idx="488">
                  <c:v>36404</c:v>
                </c:pt>
                <c:pt idx="489">
                  <c:v>36434</c:v>
                </c:pt>
                <c:pt idx="490">
                  <c:v>36465</c:v>
                </c:pt>
                <c:pt idx="491">
                  <c:v>36495</c:v>
                </c:pt>
                <c:pt idx="492">
                  <c:v>36526</c:v>
                </c:pt>
                <c:pt idx="493">
                  <c:v>36557</c:v>
                </c:pt>
                <c:pt idx="494">
                  <c:v>36586</c:v>
                </c:pt>
                <c:pt idx="495">
                  <c:v>36617</c:v>
                </c:pt>
                <c:pt idx="496">
                  <c:v>36647</c:v>
                </c:pt>
                <c:pt idx="497">
                  <c:v>36678</c:v>
                </c:pt>
                <c:pt idx="498">
                  <c:v>36708</c:v>
                </c:pt>
                <c:pt idx="499">
                  <c:v>36739</c:v>
                </c:pt>
                <c:pt idx="500">
                  <c:v>36770</c:v>
                </c:pt>
                <c:pt idx="501">
                  <c:v>36800</c:v>
                </c:pt>
                <c:pt idx="502">
                  <c:v>36831</c:v>
                </c:pt>
                <c:pt idx="503">
                  <c:v>36861</c:v>
                </c:pt>
                <c:pt idx="504">
                  <c:v>36892</c:v>
                </c:pt>
                <c:pt idx="505">
                  <c:v>36923</c:v>
                </c:pt>
                <c:pt idx="506">
                  <c:v>36951</c:v>
                </c:pt>
                <c:pt idx="507">
                  <c:v>36982</c:v>
                </c:pt>
                <c:pt idx="508">
                  <c:v>37012</c:v>
                </c:pt>
                <c:pt idx="509">
                  <c:v>37043</c:v>
                </c:pt>
                <c:pt idx="510">
                  <c:v>37073</c:v>
                </c:pt>
                <c:pt idx="511">
                  <c:v>37104</c:v>
                </c:pt>
                <c:pt idx="512">
                  <c:v>37135</c:v>
                </c:pt>
                <c:pt idx="513">
                  <c:v>37165</c:v>
                </c:pt>
                <c:pt idx="514">
                  <c:v>37196</c:v>
                </c:pt>
                <c:pt idx="515">
                  <c:v>37226</c:v>
                </c:pt>
                <c:pt idx="516">
                  <c:v>37257</c:v>
                </c:pt>
                <c:pt idx="517">
                  <c:v>37288</c:v>
                </c:pt>
                <c:pt idx="518">
                  <c:v>37316</c:v>
                </c:pt>
                <c:pt idx="519">
                  <c:v>37347</c:v>
                </c:pt>
                <c:pt idx="520">
                  <c:v>37377</c:v>
                </c:pt>
                <c:pt idx="521">
                  <c:v>37408</c:v>
                </c:pt>
                <c:pt idx="522">
                  <c:v>37438</c:v>
                </c:pt>
                <c:pt idx="523">
                  <c:v>37469</c:v>
                </c:pt>
                <c:pt idx="524">
                  <c:v>37500</c:v>
                </c:pt>
                <c:pt idx="525">
                  <c:v>37530</c:v>
                </c:pt>
                <c:pt idx="526">
                  <c:v>37561</c:v>
                </c:pt>
                <c:pt idx="527">
                  <c:v>37591</c:v>
                </c:pt>
                <c:pt idx="528">
                  <c:v>37622</c:v>
                </c:pt>
                <c:pt idx="529">
                  <c:v>37653</c:v>
                </c:pt>
                <c:pt idx="530">
                  <c:v>37681</c:v>
                </c:pt>
                <c:pt idx="531">
                  <c:v>37712</c:v>
                </c:pt>
                <c:pt idx="532">
                  <c:v>37742</c:v>
                </c:pt>
                <c:pt idx="533">
                  <c:v>37773</c:v>
                </c:pt>
                <c:pt idx="534">
                  <c:v>37803</c:v>
                </c:pt>
                <c:pt idx="535">
                  <c:v>37834</c:v>
                </c:pt>
                <c:pt idx="536">
                  <c:v>37865</c:v>
                </c:pt>
                <c:pt idx="537">
                  <c:v>37895</c:v>
                </c:pt>
                <c:pt idx="538">
                  <c:v>37926</c:v>
                </c:pt>
                <c:pt idx="539">
                  <c:v>37956</c:v>
                </c:pt>
                <c:pt idx="540">
                  <c:v>37987</c:v>
                </c:pt>
                <c:pt idx="541">
                  <c:v>38018</c:v>
                </c:pt>
                <c:pt idx="542">
                  <c:v>38047</c:v>
                </c:pt>
                <c:pt idx="543">
                  <c:v>38078</c:v>
                </c:pt>
                <c:pt idx="544">
                  <c:v>38108</c:v>
                </c:pt>
                <c:pt idx="545">
                  <c:v>38139</c:v>
                </c:pt>
                <c:pt idx="546">
                  <c:v>38169</c:v>
                </c:pt>
                <c:pt idx="547">
                  <c:v>38200</c:v>
                </c:pt>
                <c:pt idx="548">
                  <c:v>38231</c:v>
                </c:pt>
                <c:pt idx="549">
                  <c:v>38261</c:v>
                </c:pt>
                <c:pt idx="550">
                  <c:v>38292</c:v>
                </c:pt>
                <c:pt idx="551">
                  <c:v>38322</c:v>
                </c:pt>
                <c:pt idx="552">
                  <c:v>38353</c:v>
                </c:pt>
                <c:pt idx="553">
                  <c:v>38384</c:v>
                </c:pt>
                <c:pt idx="554">
                  <c:v>38412</c:v>
                </c:pt>
                <c:pt idx="555">
                  <c:v>38443</c:v>
                </c:pt>
                <c:pt idx="556">
                  <c:v>38473</c:v>
                </c:pt>
                <c:pt idx="557">
                  <c:v>38504</c:v>
                </c:pt>
                <c:pt idx="558">
                  <c:v>38534</c:v>
                </c:pt>
                <c:pt idx="559">
                  <c:v>38565</c:v>
                </c:pt>
                <c:pt idx="560">
                  <c:v>38596</c:v>
                </c:pt>
                <c:pt idx="561">
                  <c:v>38626</c:v>
                </c:pt>
                <c:pt idx="562">
                  <c:v>38657</c:v>
                </c:pt>
                <c:pt idx="563">
                  <c:v>38687</c:v>
                </c:pt>
                <c:pt idx="564">
                  <c:v>38718</c:v>
                </c:pt>
                <c:pt idx="565">
                  <c:v>38749</c:v>
                </c:pt>
                <c:pt idx="566">
                  <c:v>38777</c:v>
                </c:pt>
                <c:pt idx="567">
                  <c:v>38808</c:v>
                </c:pt>
                <c:pt idx="568">
                  <c:v>38838</c:v>
                </c:pt>
                <c:pt idx="569">
                  <c:v>38869</c:v>
                </c:pt>
                <c:pt idx="570">
                  <c:v>38899</c:v>
                </c:pt>
                <c:pt idx="571">
                  <c:v>38930</c:v>
                </c:pt>
                <c:pt idx="572">
                  <c:v>38961</c:v>
                </c:pt>
                <c:pt idx="573">
                  <c:v>38991</c:v>
                </c:pt>
                <c:pt idx="574">
                  <c:v>39022</c:v>
                </c:pt>
                <c:pt idx="575">
                  <c:v>39052</c:v>
                </c:pt>
                <c:pt idx="576">
                  <c:v>39083</c:v>
                </c:pt>
                <c:pt idx="577">
                  <c:v>39114</c:v>
                </c:pt>
                <c:pt idx="578">
                  <c:v>39142</c:v>
                </c:pt>
                <c:pt idx="579">
                  <c:v>39173</c:v>
                </c:pt>
                <c:pt idx="580">
                  <c:v>39203</c:v>
                </c:pt>
                <c:pt idx="581">
                  <c:v>39234</c:v>
                </c:pt>
                <c:pt idx="582">
                  <c:v>39264</c:v>
                </c:pt>
                <c:pt idx="583">
                  <c:v>39295</c:v>
                </c:pt>
                <c:pt idx="584">
                  <c:v>39326</c:v>
                </c:pt>
                <c:pt idx="585">
                  <c:v>39356</c:v>
                </c:pt>
                <c:pt idx="586">
                  <c:v>39387</c:v>
                </c:pt>
                <c:pt idx="587">
                  <c:v>39417</c:v>
                </c:pt>
                <c:pt idx="588">
                  <c:v>39448</c:v>
                </c:pt>
                <c:pt idx="589">
                  <c:v>39479</c:v>
                </c:pt>
                <c:pt idx="590">
                  <c:v>39508</c:v>
                </c:pt>
                <c:pt idx="591">
                  <c:v>39539</c:v>
                </c:pt>
                <c:pt idx="592">
                  <c:v>39569</c:v>
                </c:pt>
                <c:pt idx="593">
                  <c:v>39600</c:v>
                </c:pt>
                <c:pt idx="594">
                  <c:v>39630</c:v>
                </c:pt>
                <c:pt idx="595">
                  <c:v>39661</c:v>
                </c:pt>
                <c:pt idx="596">
                  <c:v>39692</c:v>
                </c:pt>
                <c:pt idx="597">
                  <c:v>39722</c:v>
                </c:pt>
                <c:pt idx="598">
                  <c:v>39753</c:v>
                </c:pt>
                <c:pt idx="599">
                  <c:v>39783</c:v>
                </c:pt>
                <c:pt idx="600">
                  <c:v>39814</c:v>
                </c:pt>
                <c:pt idx="601">
                  <c:v>39845</c:v>
                </c:pt>
                <c:pt idx="602">
                  <c:v>39873</c:v>
                </c:pt>
                <c:pt idx="603">
                  <c:v>39904</c:v>
                </c:pt>
                <c:pt idx="604">
                  <c:v>39934</c:v>
                </c:pt>
                <c:pt idx="605">
                  <c:v>39965</c:v>
                </c:pt>
                <c:pt idx="606">
                  <c:v>39995</c:v>
                </c:pt>
                <c:pt idx="607">
                  <c:v>40026</c:v>
                </c:pt>
                <c:pt idx="608">
                  <c:v>40057</c:v>
                </c:pt>
                <c:pt idx="609">
                  <c:v>40087</c:v>
                </c:pt>
                <c:pt idx="610">
                  <c:v>40118</c:v>
                </c:pt>
                <c:pt idx="611">
                  <c:v>40148</c:v>
                </c:pt>
                <c:pt idx="612">
                  <c:v>40179</c:v>
                </c:pt>
                <c:pt idx="613">
                  <c:v>40210</c:v>
                </c:pt>
                <c:pt idx="614">
                  <c:v>40238</c:v>
                </c:pt>
                <c:pt idx="615">
                  <c:v>40269</c:v>
                </c:pt>
                <c:pt idx="616">
                  <c:v>40299</c:v>
                </c:pt>
                <c:pt idx="617">
                  <c:v>40330</c:v>
                </c:pt>
                <c:pt idx="618">
                  <c:v>40360</c:v>
                </c:pt>
                <c:pt idx="619">
                  <c:v>40391</c:v>
                </c:pt>
                <c:pt idx="620">
                  <c:v>40422</c:v>
                </c:pt>
                <c:pt idx="621">
                  <c:v>40452</c:v>
                </c:pt>
                <c:pt idx="622">
                  <c:v>40483</c:v>
                </c:pt>
                <c:pt idx="623">
                  <c:v>40513</c:v>
                </c:pt>
                <c:pt idx="624">
                  <c:v>40544</c:v>
                </c:pt>
                <c:pt idx="625">
                  <c:v>40575</c:v>
                </c:pt>
                <c:pt idx="626">
                  <c:v>40603</c:v>
                </c:pt>
                <c:pt idx="627">
                  <c:v>40634</c:v>
                </c:pt>
                <c:pt idx="628">
                  <c:v>40664</c:v>
                </c:pt>
                <c:pt idx="629">
                  <c:v>40695</c:v>
                </c:pt>
                <c:pt idx="630">
                  <c:v>40725</c:v>
                </c:pt>
                <c:pt idx="631">
                  <c:v>40756</c:v>
                </c:pt>
                <c:pt idx="632">
                  <c:v>40787</c:v>
                </c:pt>
                <c:pt idx="633">
                  <c:v>40817</c:v>
                </c:pt>
                <c:pt idx="634">
                  <c:v>40848</c:v>
                </c:pt>
                <c:pt idx="635">
                  <c:v>40878</c:v>
                </c:pt>
                <c:pt idx="636">
                  <c:v>40909</c:v>
                </c:pt>
                <c:pt idx="637">
                  <c:v>40940</c:v>
                </c:pt>
                <c:pt idx="638">
                  <c:v>40969</c:v>
                </c:pt>
                <c:pt idx="639">
                  <c:v>41000</c:v>
                </c:pt>
                <c:pt idx="640">
                  <c:v>41030</c:v>
                </c:pt>
                <c:pt idx="641">
                  <c:v>41061</c:v>
                </c:pt>
                <c:pt idx="642">
                  <c:v>41091</c:v>
                </c:pt>
                <c:pt idx="643">
                  <c:v>41122</c:v>
                </c:pt>
                <c:pt idx="644">
                  <c:v>41153</c:v>
                </c:pt>
                <c:pt idx="645">
                  <c:v>41183</c:v>
                </c:pt>
                <c:pt idx="646">
                  <c:v>41214</c:v>
                </c:pt>
                <c:pt idx="647">
                  <c:v>41244</c:v>
                </c:pt>
                <c:pt idx="648">
                  <c:v>41275</c:v>
                </c:pt>
                <c:pt idx="649">
                  <c:v>41306</c:v>
                </c:pt>
                <c:pt idx="650">
                  <c:v>41334</c:v>
                </c:pt>
                <c:pt idx="651">
                  <c:v>41365</c:v>
                </c:pt>
                <c:pt idx="652">
                  <c:v>41395</c:v>
                </c:pt>
                <c:pt idx="653">
                  <c:v>41426</c:v>
                </c:pt>
                <c:pt idx="654">
                  <c:v>41456</c:v>
                </c:pt>
                <c:pt idx="655">
                  <c:v>41487</c:v>
                </c:pt>
                <c:pt idx="656">
                  <c:v>41518</c:v>
                </c:pt>
                <c:pt idx="657">
                  <c:v>41548</c:v>
                </c:pt>
                <c:pt idx="658">
                  <c:v>41579</c:v>
                </c:pt>
                <c:pt idx="659">
                  <c:v>41609</c:v>
                </c:pt>
                <c:pt idx="660">
                  <c:v>41640</c:v>
                </c:pt>
                <c:pt idx="661">
                  <c:v>41671</c:v>
                </c:pt>
                <c:pt idx="662">
                  <c:v>41699</c:v>
                </c:pt>
                <c:pt idx="663">
                  <c:v>41730</c:v>
                </c:pt>
                <c:pt idx="664">
                  <c:v>41760</c:v>
                </c:pt>
                <c:pt idx="665">
                  <c:v>41791</c:v>
                </c:pt>
                <c:pt idx="666">
                  <c:v>41821</c:v>
                </c:pt>
                <c:pt idx="667">
                  <c:v>41852</c:v>
                </c:pt>
                <c:pt idx="668">
                  <c:v>41883</c:v>
                </c:pt>
                <c:pt idx="669">
                  <c:v>41913</c:v>
                </c:pt>
                <c:pt idx="670">
                  <c:v>41944</c:v>
                </c:pt>
                <c:pt idx="671">
                  <c:v>41974</c:v>
                </c:pt>
                <c:pt idx="672">
                  <c:v>42005</c:v>
                </c:pt>
                <c:pt idx="673">
                  <c:v>42036</c:v>
                </c:pt>
                <c:pt idx="674">
                  <c:v>42064</c:v>
                </c:pt>
                <c:pt idx="675">
                  <c:v>42095</c:v>
                </c:pt>
                <c:pt idx="676">
                  <c:v>42125</c:v>
                </c:pt>
                <c:pt idx="677">
                  <c:v>42156</c:v>
                </c:pt>
                <c:pt idx="678">
                  <c:v>42186</c:v>
                </c:pt>
                <c:pt idx="679">
                  <c:v>42217</c:v>
                </c:pt>
                <c:pt idx="680">
                  <c:v>42248</c:v>
                </c:pt>
                <c:pt idx="681">
                  <c:v>42278</c:v>
                </c:pt>
                <c:pt idx="682">
                  <c:v>42309</c:v>
                </c:pt>
                <c:pt idx="683">
                  <c:v>42339</c:v>
                </c:pt>
                <c:pt idx="684">
                  <c:v>42370</c:v>
                </c:pt>
                <c:pt idx="685">
                  <c:v>42401</c:v>
                </c:pt>
                <c:pt idx="686">
                  <c:v>42430</c:v>
                </c:pt>
                <c:pt idx="687">
                  <c:v>42461</c:v>
                </c:pt>
                <c:pt idx="688">
                  <c:v>42491</c:v>
                </c:pt>
                <c:pt idx="689">
                  <c:v>42522</c:v>
                </c:pt>
                <c:pt idx="690">
                  <c:v>42552</c:v>
                </c:pt>
                <c:pt idx="691">
                  <c:v>42583</c:v>
                </c:pt>
                <c:pt idx="692">
                  <c:v>42614</c:v>
                </c:pt>
                <c:pt idx="693">
                  <c:v>42644</c:v>
                </c:pt>
                <c:pt idx="694">
                  <c:v>42675</c:v>
                </c:pt>
                <c:pt idx="695">
                  <c:v>42705</c:v>
                </c:pt>
                <c:pt idx="696">
                  <c:v>42736</c:v>
                </c:pt>
                <c:pt idx="697">
                  <c:v>42767</c:v>
                </c:pt>
                <c:pt idx="698">
                  <c:v>42795</c:v>
                </c:pt>
                <c:pt idx="699">
                  <c:v>42826</c:v>
                </c:pt>
                <c:pt idx="700">
                  <c:v>42856</c:v>
                </c:pt>
                <c:pt idx="701">
                  <c:v>42887</c:v>
                </c:pt>
                <c:pt idx="702">
                  <c:v>42917</c:v>
                </c:pt>
                <c:pt idx="703">
                  <c:v>42948</c:v>
                </c:pt>
                <c:pt idx="704">
                  <c:v>42979</c:v>
                </c:pt>
                <c:pt idx="705">
                  <c:v>43009</c:v>
                </c:pt>
                <c:pt idx="706">
                  <c:v>43040</c:v>
                </c:pt>
                <c:pt idx="707">
                  <c:v>43070</c:v>
                </c:pt>
                <c:pt idx="708">
                  <c:v>43101</c:v>
                </c:pt>
                <c:pt idx="709">
                  <c:v>43132</c:v>
                </c:pt>
                <c:pt idx="710">
                  <c:v>43160</c:v>
                </c:pt>
                <c:pt idx="711">
                  <c:v>43191</c:v>
                </c:pt>
                <c:pt idx="712">
                  <c:v>43221</c:v>
                </c:pt>
                <c:pt idx="713">
                  <c:v>43252</c:v>
                </c:pt>
                <c:pt idx="714">
                  <c:v>43282</c:v>
                </c:pt>
                <c:pt idx="715">
                  <c:v>43313</c:v>
                </c:pt>
                <c:pt idx="716">
                  <c:v>43344</c:v>
                </c:pt>
                <c:pt idx="717">
                  <c:v>43374</c:v>
                </c:pt>
                <c:pt idx="718">
                  <c:v>43405</c:v>
                </c:pt>
                <c:pt idx="719">
                  <c:v>43435</c:v>
                </c:pt>
                <c:pt idx="720">
                  <c:v>43466</c:v>
                </c:pt>
                <c:pt idx="721">
                  <c:v>43497</c:v>
                </c:pt>
                <c:pt idx="722">
                  <c:v>43525</c:v>
                </c:pt>
                <c:pt idx="723">
                  <c:v>43556</c:v>
                </c:pt>
                <c:pt idx="724">
                  <c:v>43586</c:v>
                </c:pt>
                <c:pt idx="725">
                  <c:v>43617</c:v>
                </c:pt>
                <c:pt idx="726">
                  <c:v>43647</c:v>
                </c:pt>
                <c:pt idx="727">
                  <c:v>43678</c:v>
                </c:pt>
                <c:pt idx="728">
                  <c:v>43709</c:v>
                </c:pt>
                <c:pt idx="729">
                  <c:v>43739</c:v>
                </c:pt>
                <c:pt idx="730">
                  <c:v>43770</c:v>
                </c:pt>
                <c:pt idx="731">
                  <c:v>43800</c:v>
                </c:pt>
                <c:pt idx="732">
                  <c:v>43831</c:v>
                </c:pt>
                <c:pt idx="733">
                  <c:v>43862</c:v>
                </c:pt>
                <c:pt idx="734">
                  <c:v>43891</c:v>
                </c:pt>
                <c:pt idx="735">
                  <c:v>43922</c:v>
                </c:pt>
                <c:pt idx="736">
                  <c:v>43952</c:v>
                </c:pt>
                <c:pt idx="737">
                  <c:v>43983</c:v>
                </c:pt>
                <c:pt idx="738">
                  <c:v>44013</c:v>
                </c:pt>
                <c:pt idx="739">
                  <c:v>44044</c:v>
                </c:pt>
                <c:pt idx="740">
                  <c:v>44075</c:v>
                </c:pt>
                <c:pt idx="741">
                  <c:v>44105</c:v>
                </c:pt>
                <c:pt idx="742">
                  <c:v>44136</c:v>
                </c:pt>
                <c:pt idx="743">
                  <c:v>44166</c:v>
                </c:pt>
                <c:pt idx="744">
                  <c:v>44197</c:v>
                </c:pt>
                <c:pt idx="745">
                  <c:v>44228</c:v>
                </c:pt>
                <c:pt idx="746">
                  <c:v>44256</c:v>
                </c:pt>
                <c:pt idx="747">
                  <c:v>44287</c:v>
                </c:pt>
                <c:pt idx="748">
                  <c:v>44317</c:v>
                </c:pt>
                <c:pt idx="749">
                  <c:v>44348</c:v>
                </c:pt>
                <c:pt idx="750">
                  <c:v>44378</c:v>
                </c:pt>
                <c:pt idx="751">
                  <c:v>44409</c:v>
                </c:pt>
                <c:pt idx="752">
                  <c:v>44440</c:v>
                </c:pt>
                <c:pt idx="753">
                  <c:v>44470</c:v>
                </c:pt>
                <c:pt idx="754">
                  <c:v>44501</c:v>
                </c:pt>
                <c:pt idx="755">
                  <c:v>44531</c:v>
                </c:pt>
                <c:pt idx="756">
                  <c:v>44562</c:v>
                </c:pt>
                <c:pt idx="757">
                  <c:v>44593</c:v>
                </c:pt>
                <c:pt idx="758">
                  <c:v>44621</c:v>
                </c:pt>
                <c:pt idx="759">
                  <c:v>44652</c:v>
                </c:pt>
                <c:pt idx="760">
                  <c:v>44682</c:v>
                </c:pt>
                <c:pt idx="761">
                  <c:v>44713</c:v>
                </c:pt>
                <c:pt idx="762">
                  <c:v>44743</c:v>
                </c:pt>
                <c:pt idx="763">
                  <c:v>44774</c:v>
                </c:pt>
                <c:pt idx="764">
                  <c:v>44805</c:v>
                </c:pt>
                <c:pt idx="765">
                  <c:v>44835</c:v>
                </c:pt>
                <c:pt idx="766">
                  <c:v>44866</c:v>
                </c:pt>
                <c:pt idx="767">
                  <c:v>44896</c:v>
                </c:pt>
                <c:pt idx="768">
                  <c:v>44927</c:v>
                </c:pt>
                <c:pt idx="769">
                  <c:v>44958</c:v>
                </c:pt>
                <c:pt idx="770">
                  <c:v>44986</c:v>
                </c:pt>
                <c:pt idx="771">
                  <c:v>45017</c:v>
                </c:pt>
                <c:pt idx="772">
                  <c:v>45047</c:v>
                </c:pt>
                <c:pt idx="773">
                  <c:v>45078</c:v>
                </c:pt>
                <c:pt idx="774">
                  <c:v>45108</c:v>
                </c:pt>
                <c:pt idx="775">
                  <c:v>45139</c:v>
                </c:pt>
                <c:pt idx="776">
                  <c:v>45170</c:v>
                </c:pt>
                <c:pt idx="777">
                  <c:v>45200</c:v>
                </c:pt>
                <c:pt idx="778">
                  <c:v>45231</c:v>
                </c:pt>
                <c:pt idx="779">
                  <c:v>45261</c:v>
                </c:pt>
                <c:pt idx="780">
                  <c:v>45292</c:v>
                </c:pt>
                <c:pt idx="781">
                  <c:v>45323</c:v>
                </c:pt>
                <c:pt idx="782">
                  <c:v>45352</c:v>
                </c:pt>
                <c:pt idx="783">
                  <c:v>45383</c:v>
                </c:pt>
                <c:pt idx="784">
                  <c:v>45413</c:v>
                </c:pt>
                <c:pt idx="785">
                  <c:v>45444</c:v>
                </c:pt>
                <c:pt idx="786">
                  <c:v>45474</c:v>
                </c:pt>
                <c:pt idx="787">
                  <c:v>45505</c:v>
                </c:pt>
                <c:pt idx="788">
                  <c:v>45536</c:v>
                </c:pt>
                <c:pt idx="789">
                  <c:v>45566</c:v>
                </c:pt>
                <c:pt idx="790">
                  <c:v>45597</c:v>
                </c:pt>
                <c:pt idx="791">
                  <c:v>45627</c:v>
                </c:pt>
                <c:pt idx="792">
                  <c:v>45658</c:v>
                </c:pt>
                <c:pt idx="793">
                  <c:v>45689</c:v>
                </c:pt>
                <c:pt idx="794">
                  <c:v>45717</c:v>
                </c:pt>
                <c:pt idx="795">
                  <c:v>45748</c:v>
                </c:pt>
              </c:numCache>
            </c:numRef>
          </c:cat>
          <c:val>
            <c:numRef>
              <c:f>'Buck-Tocalino Index'!$E$5:$E$1000</c:f>
              <c:numCache>
                <c:formatCode>_(* #,##0.00_);_(* \(#,##0.00\);_(* "-"??_);_(@_)</c:formatCode>
                <c:ptCount val="996"/>
                <c:pt idx="0">
                  <c:v>4.4396734733114904</c:v>
                </c:pt>
                <c:pt idx="1">
                  <c:v>4.4388723774123005</c:v>
                </c:pt>
                <c:pt idx="2">
                  <c:v>4.4412756651098704</c:v>
                </c:pt>
                <c:pt idx="3">
                  <c:v>4.6135112834357406</c:v>
                </c:pt>
                <c:pt idx="4">
                  <c:v>4.7008307364474602</c:v>
                </c:pt>
                <c:pt idx="5">
                  <c:v>4.6840077225644681</c:v>
                </c:pt>
                <c:pt idx="6">
                  <c:v>4.8474312859992468</c:v>
                </c:pt>
                <c:pt idx="7">
                  <c:v>4.7745315591729494</c:v>
                </c:pt>
                <c:pt idx="8">
                  <c:v>4.5566334745932444</c:v>
                </c:pt>
                <c:pt idx="9">
                  <c:v>4.6079036121414099</c:v>
                </c:pt>
                <c:pt idx="10">
                  <c:v>4.6687869004798568</c:v>
                </c:pt>
                <c:pt idx="11">
                  <c:v>4.7977633402494613</c:v>
                </c:pt>
                <c:pt idx="12">
                  <c:v>4.4548942953961026</c:v>
                </c:pt>
                <c:pt idx="13">
                  <c:v>4.4957501862547966</c:v>
                </c:pt>
                <c:pt idx="14">
                  <c:v>4.4332647061179697</c:v>
                </c:pt>
                <c:pt idx="15">
                  <c:v>4.3555584038965307</c:v>
                </c:pt>
                <c:pt idx="16">
                  <c:v>4.4725184051782838</c:v>
                </c:pt>
                <c:pt idx="17">
                  <c:v>4.5598378581900043</c:v>
                </c:pt>
                <c:pt idx="18">
                  <c:v>4.4468833364042011</c:v>
                </c:pt>
                <c:pt idx="19">
                  <c:v>4.5630422417867651</c:v>
                </c:pt>
                <c:pt idx="20">
                  <c:v>4.2874652524653731</c:v>
                </c:pt>
                <c:pt idx="21">
                  <c:v>4.2770510057759017</c:v>
                </c:pt>
                <c:pt idx="22">
                  <c:v>4.4492866241017719</c:v>
                </c:pt>
                <c:pt idx="23">
                  <c:v>4.6551682701936254</c:v>
                </c:pt>
                <c:pt idx="24">
                  <c:v>4.9491704651963895</c:v>
                </c:pt>
                <c:pt idx="25">
                  <c:v>5.0821523844619438</c:v>
                </c:pt>
                <c:pt idx="26">
                  <c:v>5.2119299201307392</c:v>
                </c:pt>
                <c:pt idx="27">
                  <c:v>5.2319573176104921</c:v>
                </c:pt>
                <c:pt idx="28">
                  <c:v>5.3320943050092531</c:v>
                </c:pt>
                <c:pt idx="29">
                  <c:v>5.1782838923647558</c:v>
                </c:pt>
                <c:pt idx="30">
                  <c:v>5.3481162229930552</c:v>
                </c:pt>
                <c:pt idx="31">
                  <c:v>5.453059785786956</c:v>
                </c:pt>
                <c:pt idx="32">
                  <c:v>5.3457129352954853</c:v>
                </c:pt>
                <c:pt idx="33">
                  <c:v>5.4971200602424126</c:v>
                </c:pt>
                <c:pt idx="34">
                  <c:v>5.7134159530237367</c:v>
                </c:pt>
                <c:pt idx="35">
                  <c:v>5.7318411587051088</c:v>
                </c:pt>
                <c:pt idx="36">
                  <c:v>5.5147441700245947</c:v>
                </c:pt>
                <c:pt idx="37">
                  <c:v>5.6044669107338843</c:v>
                </c:pt>
                <c:pt idx="38">
                  <c:v>5.57162197886709</c:v>
                </c:pt>
                <c:pt idx="39">
                  <c:v>5.2263496463161605</c:v>
                </c:pt>
                <c:pt idx="40">
                  <c:v>4.7769348468705193</c:v>
                </c:pt>
                <c:pt idx="41">
                  <c:v>4.3860000480657542</c:v>
                </c:pt>
                <c:pt idx="42">
                  <c:v>4.664781420983906</c:v>
                </c:pt>
                <c:pt idx="43">
                  <c:v>4.7360789560118244</c:v>
                </c:pt>
                <c:pt idx="44">
                  <c:v>4.5077666247426489</c:v>
                </c:pt>
                <c:pt idx="45">
                  <c:v>4.5277940222224009</c:v>
                </c:pt>
                <c:pt idx="46">
                  <c:v>4.9876230683575136</c:v>
                </c:pt>
                <c:pt idx="47">
                  <c:v>5.0549151238894812</c:v>
                </c:pt>
                <c:pt idx="48">
                  <c:v>5.3032548526384096</c:v>
                </c:pt>
                <c:pt idx="49">
                  <c:v>5.1502455358931023</c:v>
                </c:pt>
                <c:pt idx="50">
                  <c:v>5.3328954009084431</c:v>
                </c:pt>
                <c:pt idx="51">
                  <c:v>5.5916493763468429</c:v>
                </c:pt>
                <c:pt idx="52">
                  <c:v>5.6717589662658519</c:v>
                </c:pt>
                <c:pt idx="53">
                  <c:v>5.5572022526816696</c:v>
                </c:pt>
                <c:pt idx="54">
                  <c:v>5.5379759511011066</c:v>
                </c:pt>
                <c:pt idx="55">
                  <c:v>5.8079452691281679</c:v>
                </c:pt>
                <c:pt idx="56">
                  <c:v>5.7438575971929611</c:v>
                </c:pt>
                <c:pt idx="57">
                  <c:v>5.9289107499058717</c:v>
                </c:pt>
                <c:pt idx="58">
                  <c:v>5.8664252697690449</c:v>
                </c:pt>
                <c:pt idx="59">
                  <c:v>6.0098214357240707</c:v>
                </c:pt>
                <c:pt idx="60">
                  <c:v>6.1716428073604703</c:v>
                </c:pt>
                <c:pt idx="61">
                  <c:v>6.2325260956989164</c:v>
                </c:pt>
                <c:pt idx="62">
                  <c:v>6.3270554118033475</c:v>
                </c:pt>
                <c:pt idx="63">
                  <c:v>6.3655080149644716</c:v>
                </c:pt>
                <c:pt idx="64">
                  <c:v>6.4384077417907708</c:v>
                </c:pt>
                <c:pt idx="65">
                  <c:v>6.5441524004838625</c:v>
                </c:pt>
                <c:pt idx="66">
                  <c:v>6.6635156894631864</c:v>
                </c:pt>
                <c:pt idx="67">
                  <c:v>6.5553677430725239</c:v>
                </c:pt>
                <c:pt idx="68">
                  <c:v>6.7436252793821962</c:v>
                </c:pt>
                <c:pt idx="69">
                  <c:v>6.7980998005271216</c:v>
                </c:pt>
                <c:pt idx="70">
                  <c:v>6.7628515809627574</c:v>
                </c:pt>
                <c:pt idx="71">
                  <c:v>6.789287745636031</c:v>
                </c:pt>
                <c:pt idx="72">
                  <c:v>7.0143956933084466</c:v>
                </c:pt>
                <c:pt idx="73">
                  <c:v>7.003981446618976</c:v>
                </c:pt>
                <c:pt idx="74">
                  <c:v>6.9022422674218333</c:v>
                </c:pt>
                <c:pt idx="75">
                  <c:v>7.1385655576829103</c:v>
                </c:pt>
                <c:pt idx="76">
                  <c:v>7.0832899406387941</c:v>
                </c:pt>
                <c:pt idx="77">
                  <c:v>6.7388187039870555</c:v>
                </c:pt>
                <c:pt idx="78">
                  <c:v>6.829342540595535</c:v>
                </c:pt>
                <c:pt idx="79">
                  <c:v>6.9831529532400332</c:v>
                </c:pt>
                <c:pt idx="80">
                  <c:v>7.2066587091140679</c:v>
                </c:pt>
                <c:pt idx="81">
                  <c:v>7.4037283003148318</c:v>
                </c:pt>
                <c:pt idx="82">
                  <c:v>7.3388395324804341</c:v>
                </c:pt>
                <c:pt idx="83">
                  <c:v>7.4045293962140217</c:v>
                </c:pt>
                <c:pt idx="84">
                  <c:v>7.440578711677575</c:v>
                </c:pt>
                <c:pt idx="85">
                  <c:v>7.3075967924120198</c:v>
                </c:pt>
                <c:pt idx="86">
                  <c:v>7.1481787084731918</c:v>
                </c:pt>
                <c:pt idx="87">
                  <c:v>7.2947792580249793</c:v>
                </c:pt>
                <c:pt idx="88">
                  <c:v>6.8998389797242634</c:v>
                </c:pt>
                <c:pt idx="89">
                  <c:v>6.7884866497368401</c:v>
                </c:pt>
                <c:pt idx="90">
                  <c:v>6.6971617172291698</c:v>
                </c:pt>
                <c:pt idx="91">
                  <c:v>6.1764493827556093</c:v>
                </c:pt>
                <c:pt idx="92">
                  <c:v>6.1331902041993454</c:v>
                </c:pt>
                <c:pt idx="93">
                  <c:v>6.4247891115045386</c:v>
                </c:pt>
                <c:pt idx="94">
                  <c:v>6.4448165089842915</c:v>
                </c:pt>
                <c:pt idx="95">
                  <c:v>6.43520335819401</c:v>
                </c:pt>
                <c:pt idx="96">
                  <c:v>6.9382915828853875</c:v>
                </c:pt>
                <c:pt idx="97">
                  <c:v>6.9519102131716197</c:v>
                </c:pt>
                <c:pt idx="98">
                  <c:v>7.2258850106946309</c:v>
                </c:pt>
                <c:pt idx="99">
                  <c:v>7.5311025482860563</c:v>
                </c:pt>
                <c:pt idx="100">
                  <c:v>7.1361622699853404</c:v>
                </c:pt>
                <c:pt idx="101">
                  <c:v>7.261133230258995</c:v>
                </c:pt>
                <c:pt idx="102">
                  <c:v>7.5903836448261224</c:v>
                </c:pt>
                <c:pt idx="103">
                  <c:v>7.5014620000160228</c:v>
                </c:pt>
                <c:pt idx="104">
                  <c:v>7.7473984410673804</c:v>
                </c:pt>
                <c:pt idx="105">
                  <c:v>7.5222904933949657</c:v>
                </c:pt>
                <c:pt idx="106">
                  <c:v>7.5303014523868654</c:v>
                </c:pt>
                <c:pt idx="107">
                  <c:v>7.7281721394868184</c:v>
                </c:pt>
                <c:pt idx="108">
                  <c:v>7.3893085741294096</c:v>
                </c:pt>
                <c:pt idx="109">
                  <c:v>7.1585929551626633</c:v>
                </c:pt>
                <c:pt idx="110">
                  <c:v>7.2258850106946309</c:v>
                </c:pt>
                <c:pt idx="111">
                  <c:v>7.8178948801961088</c:v>
                </c:pt>
                <c:pt idx="112">
                  <c:v>7.9052143332078293</c:v>
                </c:pt>
                <c:pt idx="113">
                  <c:v>7.9773129641349367</c:v>
                </c:pt>
                <c:pt idx="114">
                  <c:v>7.8299113186839602</c:v>
                </c:pt>
                <c:pt idx="115">
                  <c:v>7.9196340593932506</c:v>
                </c:pt>
                <c:pt idx="116">
                  <c:v>8.224851596984676</c:v>
                </c:pt>
                <c:pt idx="117">
                  <c:v>8.284132693524743</c:v>
                </c:pt>
                <c:pt idx="118">
                  <c:v>8.6814762595230288</c:v>
                </c:pt>
                <c:pt idx="119">
                  <c:v>8.3201820089882972</c:v>
                </c:pt>
                <c:pt idx="120">
                  <c:v>8.2520888575571387</c:v>
                </c:pt>
                <c:pt idx="121">
                  <c:v>7.8611540587523736</c:v>
                </c:pt>
                <c:pt idx="122">
                  <c:v>8.1319244726786248</c:v>
                </c:pt>
                <c:pt idx="123">
                  <c:v>8.3065633787020641</c:v>
                </c:pt>
                <c:pt idx="124">
                  <c:v>8.2881381730206929</c:v>
                </c:pt>
                <c:pt idx="125">
                  <c:v>7.8275080309863894</c:v>
                </c:pt>
                <c:pt idx="126">
                  <c:v>7.3564636422626153</c:v>
                </c:pt>
                <c:pt idx="127">
                  <c:v>7.6512669331645702</c:v>
                </c:pt>
                <c:pt idx="128">
                  <c:v>7.4598050132581379</c:v>
                </c:pt>
                <c:pt idx="129">
                  <c:v>7.7898565237244553</c:v>
                </c:pt>
                <c:pt idx="130">
                  <c:v>7.5150806303022541</c:v>
                </c:pt>
                <c:pt idx="131">
                  <c:v>7.3748888479439882</c:v>
                </c:pt>
                <c:pt idx="132">
                  <c:v>6.810917334914163</c:v>
                </c:pt>
                <c:pt idx="133">
                  <c:v>7.1698082977513247</c:v>
                </c:pt>
                <c:pt idx="134">
                  <c:v>7.1802225444407952</c:v>
                </c:pt>
                <c:pt idx="135">
                  <c:v>6.5305337701976303</c:v>
                </c:pt>
                <c:pt idx="136">
                  <c:v>6.1323891083001545</c:v>
                </c:pt>
                <c:pt idx="137">
                  <c:v>5.82556937891035</c:v>
                </c:pt>
                <c:pt idx="138">
                  <c:v>6.2525534931786684</c:v>
                </c:pt>
                <c:pt idx="139">
                  <c:v>6.5305337701976303</c:v>
                </c:pt>
                <c:pt idx="140">
                  <c:v>6.7460285670797653</c:v>
                </c:pt>
                <c:pt idx="141">
                  <c:v>6.6691233607575171</c:v>
                </c:pt>
                <c:pt idx="142">
                  <c:v>6.9855562409376031</c:v>
                </c:pt>
                <c:pt idx="143">
                  <c:v>7.3820987110366989</c:v>
                </c:pt>
                <c:pt idx="144">
                  <c:v>7.6809074814346028</c:v>
                </c:pt>
                <c:pt idx="145">
                  <c:v>7.7506028246641412</c:v>
                </c:pt>
                <c:pt idx="146">
                  <c:v>8.0357929647758137</c:v>
                </c:pt>
                <c:pt idx="147">
                  <c:v>8.327391872081007</c:v>
                </c:pt>
                <c:pt idx="148">
                  <c:v>7.9813184436308875</c:v>
                </c:pt>
                <c:pt idx="149">
                  <c:v>7.9869261149252182</c:v>
                </c:pt>
                <c:pt idx="150">
                  <c:v>7.6568746044589</c:v>
                </c:pt>
                <c:pt idx="151">
                  <c:v>7.9332526896794819</c:v>
                </c:pt>
                <c:pt idx="152">
                  <c:v>7.8779770726353657</c:v>
                </c:pt>
                <c:pt idx="153">
                  <c:v>7.5487266580682384</c:v>
                </c:pt>
                <c:pt idx="154">
                  <c:v>7.5295003564876755</c:v>
                </c:pt>
                <c:pt idx="155">
                  <c:v>8.1783880348316504</c:v>
                </c:pt>
                <c:pt idx="156">
                  <c:v>8.326590776181817</c:v>
                </c:pt>
                <c:pt idx="157">
                  <c:v>8.5372789976688104</c:v>
                </c:pt>
                <c:pt idx="158">
                  <c:v>8.5877480393177876</c:v>
                </c:pt>
                <c:pt idx="159">
                  <c:v>8.6253995465797217</c:v>
                </c:pt>
                <c:pt idx="160">
                  <c:v>8.7744033838290783</c:v>
                </c:pt>
                <c:pt idx="161">
                  <c:v>8.5829414639226478</c:v>
                </c:pt>
                <c:pt idx="162">
                  <c:v>8.6029688614023989</c:v>
                </c:pt>
                <c:pt idx="163">
                  <c:v>8.8993743441027338</c:v>
                </c:pt>
                <c:pt idx="164">
                  <c:v>8.856115165546468</c:v>
                </c:pt>
                <c:pt idx="165">
                  <c:v>8.9386280431630478</c:v>
                </c:pt>
                <c:pt idx="166">
                  <c:v>9.3463858558508051</c:v>
                </c:pt>
                <c:pt idx="167">
                  <c:v>9.4569370899390375</c:v>
                </c:pt>
                <c:pt idx="168">
                  <c:v>9.2951157183026396</c:v>
                </c:pt>
                <c:pt idx="169">
                  <c:v>8.9466390021549493</c:v>
                </c:pt>
                <c:pt idx="170">
                  <c:v>8.9338214677679062</c:v>
                </c:pt>
                <c:pt idx="171">
                  <c:v>8.5693228336364147</c:v>
                </c:pt>
                <c:pt idx="172">
                  <c:v>8.4075014620000168</c:v>
                </c:pt>
                <c:pt idx="173">
                  <c:v>8.3522258449559015</c:v>
                </c:pt>
                <c:pt idx="174">
                  <c:v>8.6694598210351774</c:v>
                </c:pt>
                <c:pt idx="175">
                  <c:v>8.3514247490567097</c:v>
                </c:pt>
                <c:pt idx="176">
                  <c:v>8.6862828349181687</c:v>
                </c:pt>
                <c:pt idx="177">
                  <c:v>8.6750674923295072</c:v>
                </c:pt>
                <c:pt idx="178">
                  <c:v>7.6873162486281235</c:v>
                </c:pt>
                <c:pt idx="179">
                  <c:v>7.814690496599348</c:v>
                </c:pt>
                <c:pt idx="180">
                  <c:v>7.736183098478719</c:v>
                </c:pt>
                <c:pt idx="181">
                  <c:v>7.7081447420070663</c:v>
                </c:pt>
                <c:pt idx="182">
                  <c:v>7.5286992605884864</c:v>
                </c:pt>
                <c:pt idx="183">
                  <c:v>7.2346970655857223</c:v>
                </c:pt>
                <c:pt idx="184">
                  <c:v>6.9919650081311238</c:v>
                </c:pt>
                <c:pt idx="185">
                  <c:v>6.889424733034792</c:v>
                </c:pt>
                <c:pt idx="186">
                  <c:v>6.3534915764766211</c:v>
                </c:pt>
                <c:pt idx="187">
                  <c:v>5.7799069126565152</c:v>
                </c:pt>
                <c:pt idx="188">
                  <c:v>5.0901633434538454</c:v>
                </c:pt>
                <c:pt idx="189">
                  <c:v>5.9200986950147811</c:v>
                </c:pt>
                <c:pt idx="190">
                  <c:v>5.6052680066330742</c:v>
                </c:pt>
                <c:pt idx="191">
                  <c:v>5.4923134848472719</c:v>
                </c:pt>
                <c:pt idx="192">
                  <c:v>6.1668362319653296</c:v>
                </c:pt>
                <c:pt idx="193">
                  <c:v>6.5361414414919619</c:v>
                </c:pt>
                <c:pt idx="194">
                  <c:v>6.6779354156486077</c:v>
                </c:pt>
                <c:pt idx="195">
                  <c:v>6.9935671999295037</c:v>
                </c:pt>
                <c:pt idx="196">
                  <c:v>7.3019891211176899</c:v>
                </c:pt>
                <c:pt idx="197">
                  <c:v>7.6256318643904866</c:v>
                </c:pt>
                <c:pt idx="198">
                  <c:v>7.1097261053120677</c:v>
                </c:pt>
                <c:pt idx="199">
                  <c:v>6.9599211721635195</c:v>
                </c:pt>
                <c:pt idx="200">
                  <c:v>6.7187913065073026</c:v>
                </c:pt>
                <c:pt idx="201">
                  <c:v>7.1329578863885805</c:v>
                </c:pt>
                <c:pt idx="202">
                  <c:v>7.3091989842103997</c:v>
                </c:pt>
                <c:pt idx="203">
                  <c:v>7.2250839147954409</c:v>
                </c:pt>
                <c:pt idx="204">
                  <c:v>8.0798532392312694</c:v>
                </c:pt>
                <c:pt idx="205">
                  <c:v>7.9877272108244082</c:v>
                </c:pt>
                <c:pt idx="206">
                  <c:v>8.2328625559765758</c:v>
                </c:pt>
                <c:pt idx="207">
                  <c:v>8.1423387193680963</c:v>
                </c:pt>
                <c:pt idx="208">
                  <c:v>8.0253787180863441</c:v>
                </c:pt>
                <c:pt idx="209">
                  <c:v>8.3538280367542814</c:v>
                </c:pt>
                <c:pt idx="210">
                  <c:v>8.2865359812223129</c:v>
                </c:pt>
                <c:pt idx="211">
                  <c:v>8.2440778985652372</c:v>
                </c:pt>
                <c:pt idx="212">
                  <c:v>8.4307332430765296</c:v>
                </c:pt>
                <c:pt idx="213">
                  <c:v>8.243276802666049</c:v>
                </c:pt>
                <c:pt idx="214">
                  <c:v>8.1791891307308404</c:v>
                </c:pt>
                <c:pt idx="215">
                  <c:v>8.6085765326967287</c:v>
                </c:pt>
                <c:pt idx="216">
                  <c:v>8.1735814594365106</c:v>
                </c:pt>
                <c:pt idx="217">
                  <c:v>7.9965392657154988</c:v>
                </c:pt>
                <c:pt idx="218">
                  <c:v>7.8843858398288864</c:v>
                </c:pt>
                <c:pt idx="219">
                  <c:v>7.8859880316272664</c:v>
                </c:pt>
                <c:pt idx="220">
                  <c:v>7.7001337830151657</c:v>
                </c:pt>
                <c:pt idx="221">
                  <c:v>8.0494115950620451</c:v>
                </c:pt>
                <c:pt idx="222">
                  <c:v>7.9188329634940597</c:v>
                </c:pt>
                <c:pt idx="223">
                  <c:v>7.7522050164625211</c:v>
                </c:pt>
                <c:pt idx="224">
                  <c:v>7.7329787148819591</c:v>
                </c:pt>
                <c:pt idx="225">
                  <c:v>7.3973195331213111</c:v>
                </c:pt>
                <c:pt idx="226">
                  <c:v>7.5967924120196431</c:v>
                </c:pt>
                <c:pt idx="227">
                  <c:v>7.6184220012977759</c:v>
                </c:pt>
                <c:pt idx="228">
                  <c:v>7.1497809002715718</c:v>
                </c:pt>
                <c:pt idx="229">
                  <c:v>6.9727387065505626</c:v>
                </c:pt>
                <c:pt idx="230">
                  <c:v>7.146576516674811</c:v>
                </c:pt>
                <c:pt idx="231">
                  <c:v>7.7570115918576619</c:v>
                </c:pt>
                <c:pt idx="232">
                  <c:v>7.7938620032204069</c:v>
                </c:pt>
                <c:pt idx="233">
                  <c:v>7.6528691249629501</c:v>
                </c:pt>
                <c:pt idx="234">
                  <c:v>8.0654335130458481</c:v>
                </c:pt>
                <c:pt idx="235">
                  <c:v>8.2745195427344616</c:v>
                </c:pt>
                <c:pt idx="236">
                  <c:v>8.2144373502952046</c:v>
                </c:pt>
                <c:pt idx="237">
                  <c:v>7.4622083009557088</c:v>
                </c:pt>
                <c:pt idx="238">
                  <c:v>7.5863781653301725</c:v>
                </c:pt>
                <c:pt idx="239">
                  <c:v>7.6993326871159748</c:v>
                </c:pt>
                <c:pt idx="240">
                  <c:v>8.0053513206065912</c:v>
                </c:pt>
                <c:pt idx="241">
                  <c:v>7.7129513174022071</c:v>
                </c:pt>
                <c:pt idx="242">
                  <c:v>8.1383332398721464</c:v>
                </c:pt>
                <c:pt idx="243">
                  <c:v>8.1519518701583777</c:v>
                </c:pt>
                <c:pt idx="244">
                  <c:v>7.9372581691754327</c:v>
                </c:pt>
                <c:pt idx="245">
                  <c:v>8.2440778985652372</c:v>
                </c:pt>
                <c:pt idx="246">
                  <c:v>8.3161765294923455</c:v>
                </c:pt>
                <c:pt idx="247">
                  <c:v>8.757580369946087</c:v>
                </c:pt>
                <c:pt idx="248">
                  <c:v>8.757580369946087</c:v>
                </c:pt>
                <c:pt idx="249">
                  <c:v>8.1567584455535176</c:v>
                </c:pt>
                <c:pt idx="250">
                  <c:v>8.5044340658020179</c:v>
                </c:pt>
                <c:pt idx="251">
                  <c:v>8.6470291358578546</c:v>
                </c:pt>
                <c:pt idx="252">
                  <c:v>9.1453107851540913</c:v>
                </c:pt>
                <c:pt idx="253">
                  <c:v>9.1052559901945873</c:v>
                </c:pt>
                <c:pt idx="254">
                  <c:v>8.1783880348316504</c:v>
                </c:pt>
                <c:pt idx="255">
                  <c:v>8.5148483124914893</c:v>
                </c:pt>
                <c:pt idx="256">
                  <c:v>8.9113907825905834</c:v>
                </c:pt>
                <c:pt idx="257">
                  <c:v>9.1517195523476111</c:v>
                </c:pt>
                <c:pt idx="258">
                  <c:v>9.7469338054458508</c:v>
                </c:pt>
                <c:pt idx="259">
                  <c:v>9.803811614288346</c:v>
                </c:pt>
                <c:pt idx="260">
                  <c:v>10.050549151238895</c:v>
                </c:pt>
                <c:pt idx="261">
                  <c:v>10.211569426976103</c:v>
                </c:pt>
                <c:pt idx="262">
                  <c:v>11.256999575419176</c:v>
                </c:pt>
                <c:pt idx="263">
                  <c:v>10.87567792740469</c:v>
                </c:pt>
                <c:pt idx="264">
                  <c:v>10.378197374007645</c:v>
                </c:pt>
                <c:pt idx="265">
                  <c:v>10.51598586866834</c:v>
                </c:pt>
                <c:pt idx="266">
                  <c:v>10.894904228985252</c:v>
                </c:pt>
                <c:pt idx="267">
                  <c:v>10.639354637143613</c:v>
                </c:pt>
                <c:pt idx="268">
                  <c:v>10.621730527361432</c:v>
                </c:pt>
                <c:pt idx="269">
                  <c:v>10.5111792932732</c:v>
                </c:pt>
                <c:pt idx="270">
                  <c:v>10.487947512196685</c:v>
                </c:pt>
                <c:pt idx="271">
                  <c:v>9.8366565461551421</c:v>
                </c:pt>
                <c:pt idx="272">
                  <c:v>9.307132156790491</c:v>
                </c:pt>
                <c:pt idx="273">
                  <c:v>9.764557915228032</c:v>
                </c:pt>
                <c:pt idx="274">
                  <c:v>10.121846686266814</c:v>
                </c:pt>
                <c:pt idx="275">
                  <c:v>9.8174302445745791</c:v>
                </c:pt>
                <c:pt idx="276">
                  <c:v>9.6451946262487098</c:v>
                </c:pt>
                <c:pt idx="277">
                  <c:v>9.0611957157391316</c:v>
                </c:pt>
                <c:pt idx="278">
                  <c:v>8.9690696873322704</c:v>
                </c:pt>
                <c:pt idx="279">
                  <c:v>9.3279606501694321</c:v>
                </c:pt>
                <c:pt idx="280">
                  <c:v>8.9626609201387506</c:v>
                </c:pt>
                <c:pt idx="281">
                  <c:v>8.7808121510225998</c:v>
                </c:pt>
                <c:pt idx="282">
                  <c:v>8.5789359844266961</c:v>
                </c:pt>
                <c:pt idx="283">
                  <c:v>9.5738970912207915</c:v>
                </c:pt>
                <c:pt idx="284">
                  <c:v>9.6467968180470898</c:v>
                </c:pt>
                <c:pt idx="285">
                  <c:v>10.711453268070722</c:v>
                </c:pt>
                <c:pt idx="286">
                  <c:v>11.098382587379536</c:v>
                </c:pt>
                <c:pt idx="287">
                  <c:v>11.266612726209454</c:v>
                </c:pt>
                <c:pt idx="288">
                  <c:v>11.639923415232039</c:v>
                </c:pt>
                <c:pt idx="289">
                  <c:v>11.861025883408503</c:v>
                </c:pt>
                <c:pt idx="290">
                  <c:v>12.253562874011649</c:v>
                </c:pt>
                <c:pt idx="291">
                  <c:v>13.171618774483493</c:v>
                </c:pt>
                <c:pt idx="292">
                  <c:v>13.008996306947905</c:v>
                </c:pt>
                <c:pt idx="293">
                  <c:v>13.46722316128464</c:v>
                </c:pt>
                <c:pt idx="294">
                  <c:v>13.022614937234138</c:v>
                </c:pt>
                <c:pt idx="295">
                  <c:v>13.170016582685115</c:v>
                </c:pt>
                <c:pt idx="296">
                  <c:v>13.30379959784986</c:v>
                </c:pt>
                <c:pt idx="297">
                  <c:v>13.101923431253958</c:v>
                </c:pt>
                <c:pt idx="298">
                  <c:v>13.330235762523133</c:v>
                </c:pt>
                <c:pt idx="299">
                  <c:v>13.212474665342191</c:v>
                </c:pt>
                <c:pt idx="300">
                  <c:v>13.090708088665295</c:v>
                </c:pt>
                <c:pt idx="301">
                  <c:v>12.582012192679587</c:v>
                </c:pt>
                <c:pt idx="302">
                  <c:v>12.751844523307886</c:v>
                </c:pt>
                <c:pt idx="303">
                  <c:v>12.821539866537425</c:v>
                </c:pt>
                <c:pt idx="304">
                  <c:v>12.060498762306837</c:v>
                </c:pt>
                <c:pt idx="305">
                  <c:v>12.271186983793832</c:v>
                </c:pt>
                <c:pt idx="306">
                  <c:v>12.069310817197927</c:v>
                </c:pt>
                <c:pt idx="307">
                  <c:v>13.352666447700456</c:v>
                </c:pt>
                <c:pt idx="308">
                  <c:v>13.30620288554743</c:v>
                </c:pt>
                <c:pt idx="309">
                  <c:v>13.30540178964824</c:v>
                </c:pt>
                <c:pt idx="310">
                  <c:v>13.104326718951528</c:v>
                </c:pt>
                <c:pt idx="311">
                  <c:v>13.397527818055101</c:v>
                </c:pt>
                <c:pt idx="312">
                  <c:v>14.390085637151625</c:v>
                </c:pt>
                <c:pt idx="313">
                  <c:v>14.514255501526089</c:v>
                </c:pt>
                <c:pt idx="314">
                  <c:v>14.472598514768205</c:v>
                </c:pt>
                <c:pt idx="315">
                  <c:v>14.406107555135428</c:v>
                </c:pt>
                <c:pt idx="316">
                  <c:v>15.184772769148196</c:v>
                </c:pt>
                <c:pt idx="317">
                  <c:v>15.369024825961917</c:v>
                </c:pt>
                <c:pt idx="318">
                  <c:v>15.294522907337237</c:v>
                </c:pt>
                <c:pt idx="319">
                  <c:v>15.111071946422706</c:v>
                </c:pt>
                <c:pt idx="320">
                  <c:v>14.586354132453199</c:v>
                </c:pt>
                <c:pt idx="321">
                  <c:v>15.206402358426327</c:v>
                </c:pt>
                <c:pt idx="322">
                  <c:v>16.195755793926089</c:v>
                </c:pt>
                <c:pt idx="323">
                  <c:v>16.925554158088268</c:v>
                </c:pt>
                <c:pt idx="324">
                  <c:v>16.96560895304777</c:v>
                </c:pt>
                <c:pt idx="325">
                  <c:v>18.178468144421569</c:v>
                </c:pt>
                <c:pt idx="326">
                  <c:v>19.1381810316513</c:v>
                </c:pt>
                <c:pt idx="327">
                  <c:v>18.867410617725049</c:v>
                </c:pt>
                <c:pt idx="328">
                  <c:v>19.815107066466929</c:v>
                </c:pt>
                <c:pt idx="329">
                  <c:v>20.094689535284271</c:v>
                </c:pt>
                <c:pt idx="330">
                  <c:v>18.915476371676455</c:v>
                </c:pt>
                <c:pt idx="331">
                  <c:v>20.262118578214999</c:v>
                </c:pt>
                <c:pt idx="332">
                  <c:v>18.53095034006521</c:v>
                </c:pt>
                <c:pt idx="333">
                  <c:v>19.545137748439867</c:v>
                </c:pt>
                <c:pt idx="334">
                  <c:v>19.964911999615474</c:v>
                </c:pt>
                <c:pt idx="335">
                  <c:v>19.400139390686459</c:v>
                </c:pt>
                <c:pt idx="336">
                  <c:v>21.956436405002044</c:v>
                </c:pt>
                <c:pt idx="337">
                  <c:v>22.767145454982415</c:v>
                </c:pt>
                <c:pt idx="338">
                  <c:v>23.367967379374985</c:v>
                </c:pt>
                <c:pt idx="339">
                  <c:v>23.100401349045498</c:v>
                </c:pt>
                <c:pt idx="340">
                  <c:v>23.239792035504575</c:v>
                </c:pt>
                <c:pt idx="341">
                  <c:v>24.353315335378799</c:v>
                </c:pt>
                <c:pt idx="342">
                  <c:v>25.527721923591479</c:v>
                </c:pt>
                <c:pt idx="343">
                  <c:v>26.420142755289238</c:v>
                </c:pt>
                <c:pt idx="344">
                  <c:v>25.781669323634734</c:v>
                </c:pt>
                <c:pt idx="345">
                  <c:v>20.170793645707327</c:v>
                </c:pt>
                <c:pt idx="346">
                  <c:v>18.449238558347822</c:v>
                </c:pt>
                <c:pt idx="347">
                  <c:v>19.793477477188798</c:v>
                </c:pt>
                <c:pt idx="348">
                  <c:v>20.593772280479698</c:v>
                </c:pt>
                <c:pt idx="349">
                  <c:v>21.454950372109046</c:v>
                </c:pt>
                <c:pt idx="350">
                  <c:v>20.739571734132294</c:v>
                </c:pt>
                <c:pt idx="351">
                  <c:v>20.935039133534676</c:v>
                </c:pt>
                <c:pt idx="352">
                  <c:v>21.001530093167457</c:v>
                </c:pt>
                <c:pt idx="353">
                  <c:v>21.909972842849019</c:v>
                </c:pt>
                <c:pt idx="354">
                  <c:v>21.791410649768885</c:v>
                </c:pt>
                <c:pt idx="355">
                  <c:v>20.950259955619288</c:v>
                </c:pt>
                <c:pt idx="356">
                  <c:v>21.782598594877797</c:v>
                </c:pt>
                <c:pt idx="357">
                  <c:v>22.348172299706</c:v>
                </c:pt>
                <c:pt idx="358">
                  <c:v>21.925994760832822</c:v>
                </c:pt>
                <c:pt idx="359">
                  <c:v>22.248035312307241</c:v>
                </c:pt>
                <c:pt idx="360">
                  <c:v>23.830199713207673</c:v>
                </c:pt>
                <c:pt idx="361">
                  <c:v>23.140456144005</c:v>
                </c:pt>
                <c:pt idx="362">
                  <c:v>23.621914779418248</c:v>
                </c:pt>
                <c:pt idx="363">
                  <c:v>24.805133422522012</c:v>
                </c:pt>
                <c:pt idx="364">
                  <c:v>25.676725760840831</c:v>
                </c:pt>
                <c:pt idx="365">
                  <c:v>25.47324740244655</c:v>
                </c:pt>
                <c:pt idx="366">
                  <c:v>27.724326879170707</c:v>
                </c:pt>
                <c:pt idx="367">
                  <c:v>28.154515377035786</c:v>
                </c:pt>
                <c:pt idx="368">
                  <c:v>27.970263320222063</c:v>
                </c:pt>
                <c:pt idx="369">
                  <c:v>27.266100024833975</c:v>
                </c:pt>
                <c:pt idx="370">
                  <c:v>27.717117016077999</c:v>
                </c:pt>
                <c:pt idx="371">
                  <c:v>28.310729077377854</c:v>
                </c:pt>
                <c:pt idx="372">
                  <c:v>26.362463850547549</c:v>
                </c:pt>
                <c:pt idx="373">
                  <c:v>26.587571798219965</c:v>
                </c:pt>
                <c:pt idx="374">
                  <c:v>27.232453997067992</c:v>
                </c:pt>
                <c:pt idx="375">
                  <c:v>26.500252345208249</c:v>
                </c:pt>
                <c:pt idx="376">
                  <c:v>28.937987166443698</c:v>
                </c:pt>
                <c:pt idx="377">
                  <c:v>28.680835382803675</c:v>
                </c:pt>
                <c:pt idx="378">
                  <c:v>28.53103044965513</c:v>
                </c:pt>
                <c:pt idx="379">
                  <c:v>25.840149324275611</c:v>
                </c:pt>
                <c:pt idx="380">
                  <c:v>24.51753999471277</c:v>
                </c:pt>
                <c:pt idx="381">
                  <c:v>24.353315335378799</c:v>
                </c:pt>
                <c:pt idx="382">
                  <c:v>25.812912063703148</c:v>
                </c:pt>
                <c:pt idx="383">
                  <c:v>26.453788783055224</c:v>
                </c:pt>
                <c:pt idx="384">
                  <c:v>27.55209126084484</c:v>
                </c:pt>
                <c:pt idx="385">
                  <c:v>29.40582717157071</c:v>
                </c:pt>
                <c:pt idx="386">
                  <c:v>30.058720329410637</c:v>
                </c:pt>
                <c:pt idx="387">
                  <c:v>30.069134576100108</c:v>
                </c:pt>
                <c:pt idx="388">
                  <c:v>31.229121438127361</c:v>
                </c:pt>
                <c:pt idx="389">
                  <c:v>29.733475394339461</c:v>
                </c:pt>
                <c:pt idx="390">
                  <c:v>31.067300066490962</c:v>
                </c:pt>
                <c:pt idx="391">
                  <c:v>31.677735141673814</c:v>
                </c:pt>
                <c:pt idx="392">
                  <c:v>31.071305545986913</c:v>
                </c:pt>
                <c:pt idx="393">
                  <c:v>31.439809659614355</c:v>
                </c:pt>
                <c:pt idx="394">
                  <c:v>30.058720329410637</c:v>
                </c:pt>
                <c:pt idx="395">
                  <c:v>33.41290885931955</c:v>
                </c:pt>
                <c:pt idx="396">
                  <c:v>32.747999262991776</c:v>
                </c:pt>
                <c:pt idx="397">
                  <c:v>33.061227759575104</c:v>
                </c:pt>
                <c:pt idx="398">
                  <c:v>32.339440354404829</c:v>
                </c:pt>
                <c:pt idx="399">
                  <c:v>33.241474336892871</c:v>
                </c:pt>
                <c:pt idx="400">
                  <c:v>33.273518172860477</c:v>
                </c:pt>
                <c:pt idx="401">
                  <c:v>32.695928029544419</c:v>
                </c:pt>
                <c:pt idx="402">
                  <c:v>33.983289139542897</c:v>
                </c:pt>
                <c:pt idx="403">
                  <c:v>33.167773514167379</c:v>
                </c:pt>
                <c:pt idx="404">
                  <c:v>33.469786668162051</c:v>
                </c:pt>
                <c:pt idx="405">
                  <c:v>33.540283107290776</c:v>
                </c:pt>
                <c:pt idx="406">
                  <c:v>34.555271611564628</c:v>
                </c:pt>
                <c:pt idx="407">
                  <c:v>34.904549423611499</c:v>
                </c:pt>
                <c:pt idx="408">
                  <c:v>35.150485864662862</c:v>
                </c:pt>
                <c:pt idx="409">
                  <c:v>35.518989978290307</c:v>
                </c:pt>
                <c:pt idx="410">
                  <c:v>36.18309847871889</c:v>
                </c:pt>
                <c:pt idx="411">
                  <c:v>35.263440386448664</c:v>
                </c:pt>
                <c:pt idx="412">
                  <c:v>36.064536285638759</c:v>
                </c:pt>
                <c:pt idx="413">
                  <c:v>36.091773546211215</c:v>
                </c:pt>
                <c:pt idx="414">
                  <c:v>35.8995105304056</c:v>
                </c:pt>
                <c:pt idx="415">
                  <c:v>37.135601502855913</c:v>
                </c:pt>
                <c:pt idx="416">
                  <c:v>36.7646941015309</c:v>
                </c:pt>
                <c:pt idx="417">
                  <c:v>37.47766945181008</c:v>
                </c:pt>
                <c:pt idx="418">
                  <c:v>36.993807528699264</c:v>
                </c:pt>
                <c:pt idx="419">
                  <c:v>37.367118217721845</c:v>
                </c:pt>
                <c:pt idx="420">
                  <c:v>38.581579600894024</c:v>
                </c:pt>
                <c:pt idx="421">
                  <c:v>37.422393834765963</c:v>
                </c:pt>
                <c:pt idx="422">
                  <c:v>35.710451898196737</c:v>
                </c:pt>
                <c:pt idx="423">
                  <c:v>36.122215190380444</c:v>
                </c:pt>
                <c:pt idx="424">
                  <c:v>36.570027798027702</c:v>
                </c:pt>
                <c:pt idx="425">
                  <c:v>35.590287513318223</c:v>
                </c:pt>
                <c:pt idx="426">
                  <c:v>36.711020676285159</c:v>
                </c:pt>
                <c:pt idx="427">
                  <c:v>38.091308910589689</c:v>
                </c:pt>
                <c:pt idx="428">
                  <c:v>37.065906159626373</c:v>
                </c:pt>
                <c:pt idx="429">
                  <c:v>37.839764798244005</c:v>
                </c:pt>
                <c:pt idx="430">
                  <c:v>36.344919850355289</c:v>
                </c:pt>
                <c:pt idx="431">
                  <c:v>36.791931362103362</c:v>
                </c:pt>
                <c:pt idx="432">
                  <c:v>37.685153289700317</c:v>
                </c:pt>
                <c:pt idx="433">
                  <c:v>39.044613030625896</c:v>
                </c:pt>
                <c:pt idx="434">
                  <c:v>40.111672768347098</c:v>
                </c:pt>
                <c:pt idx="435">
                  <c:v>41.233207027213233</c:v>
                </c:pt>
                <c:pt idx="436">
                  <c:v>42.730455262799509</c:v>
                </c:pt>
                <c:pt idx="437">
                  <c:v>43.63969910838027</c:v>
                </c:pt>
                <c:pt idx="438">
                  <c:v>45.026396109878313</c:v>
                </c:pt>
                <c:pt idx="439">
                  <c:v>45.011976383692897</c:v>
                </c:pt>
                <c:pt idx="440">
                  <c:v>46.816845444568173</c:v>
                </c:pt>
                <c:pt idx="441">
                  <c:v>46.583726537903857</c:v>
                </c:pt>
                <c:pt idx="442">
                  <c:v>48.495942449270608</c:v>
                </c:pt>
                <c:pt idx="443">
                  <c:v>49.341899718815341</c:v>
                </c:pt>
                <c:pt idx="444">
                  <c:v>50.951301380288236</c:v>
                </c:pt>
                <c:pt idx="445">
                  <c:v>51.304584671831066</c:v>
                </c:pt>
                <c:pt idx="446">
                  <c:v>51.710740292720445</c:v>
                </c:pt>
                <c:pt idx="447">
                  <c:v>52.40529043731825</c:v>
                </c:pt>
                <c:pt idx="448">
                  <c:v>53.602928806607444</c:v>
                </c:pt>
                <c:pt idx="449">
                  <c:v>53.72389428738515</c:v>
                </c:pt>
                <c:pt idx="450">
                  <c:v>51.266132068669947</c:v>
                </c:pt>
                <c:pt idx="451">
                  <c:v>52.230651531294818</c:v>
                </c:pt>
                <c:pt idx="452">
                  <c:v>55.060122247234219</c:v>
                </c:pt>
                <c:pt idx="453">
                  <c:v>56.498890482179625</c:v>
                </c:pt>
                <c:pt idx="454">
                  <c:v>60.644561760488351</c:v>
                </c:pt>
                <c:pt idx="455">
                  <c:v>59.340377636606881</c:v>
                </c:pt>
                <c:pt idx="456">
                  <c:v>62.97895521072828</c:v>
                </c:pt>
                <c:pt idx="457">
                  <c:v>63.352265899750869</c:v>
                </c:pt>
                <c:pt idx="458">
                  <c:v>60.652572719480254</c:v>
                </c:pt>
                <c:pt idx="459">
                  <c:v>64.195018785698849</c:v>
                </c:pt>
                <c:pt idx="460">
                  <c:v>67.955362936497124</c:v>
                </c:pt>
                <c:pt idx="461">
                  <c:v>70.908202420911806</c:v>
                </c:pt>
                <c:pt idx="462">
                  <c:v>76.447780563811293</c:v>
                </c:pt>
                <c:pt idx="463">
                  <c:v>72.056172844451211</c:v>
                </c:pt>
                <c:pt idx="464">
                  <c:v>75.886212338479041</c:v>
                </c:pt>
                <c:pt idx="465">
                  <c:v>73.269833131724198</c:v>
                </c:pt>
                <c:pt idx="466">
                  <c:v>76.536702208621392</c:v>
                </c:pt>
                <c:pt idx="467">
                  <c:v>77.740749345104106</c:v>
                </c:pt>
                <c:pt idx="468">
                  <c:v>78.529828805806346</c:v>
                </c:pt>
                <c:pt idx="469">
                  <c:v>84.062197085613121</c:v>
                </c:pt>
                <c:pt idx="470">
                  <c:v>88.260740693268403</c:v>
                </c:pt>
                <c:pt idx="471">
                  <c:v>89.061836592458491</c:v>
                </c:pt>
                <c:pt idx="472">
                  <c:v>87.385142875453624</c:v>
                </c:pt>
                <c:pt idx="473">
                  <c:v>90.831457433769401</c:v>
                </c:pt>
                <c:pt idx="474">
                  <c:v>89.776414134536054</c:v>
                </c:pt>
                <c:pt idx="475">
                  <c:v>76.687308237669129</c:v>
                </c:pt>
                <c:pt idx="476">
                  <c:v>81.472254043531564</c:v>
                </c:pt>
                <c:pt idx="477">
                  <c:v>88.014003156317855</c:v>
                </c:pt>
                <c:pt idx="478">
                  <c:v>93.217922117456695</c:v>
                </c:pt>
                <c:pt idx="479">
                  <c:v>98.473111216143693</c:v>
                </c:pt>
                <c:pt idx="480">
                  <c:v>102.51143564396095</c:v>
                </c:pt>
                <c:pt idx="481">
                  <c:v>99.202108484406665</c:v>
                </c:pt>
                <c:pt idx="482">
                  <c:v>103.05057318411588</c:v>
                </c:pt>
                <c:pt idx="483">
                  <c:v>106.96072226806272</c:v>
                </c:pt>
                <c:pt idx="484">
                  <c:v>104.28986854016294</c:v>
                </c:pt>
                <c:pt idx="485">
                  <c:v>109.96723517772314</c:v>
                </c:pt>
                <c:pt idx="486">
                  <c:v>106.44321431718592</c:v>
                </c:pt>
                <c:pt idx="487">
                  <c:v>105.77750362495895</c:v>
                </c:pt>
                <c:pt idx="488">
                  <c:v>102.75737208501231</c:v>
                </c:pt>
                <c:pt idx="489">
                  <c:v>109.18376338831523</c:v>
                </c:pt>
                <c:pt idx="490">
                  <c:v>111.26501053441109</c:v>
                </c:pt>
                <c:pt idx="491">
                  <c:v>117.70101498850428</c:v>
                </c:pt>
                <c:pt idx="492">
                  <c:v>111.70961875846159</c:v>
                </c:pt>
                <c:pt idx="493">
                  <c:v>109.46334585713257</c:v>
                </c:pt>
                <c:pt idx="494">
                  <c:v>120.05062926082881</c:v>
                </c:pt>
                <c:pt idx="495">
                  <c:v>116.35357168606656</c:v>
                </c:pt>
                <c:pt idx="496">
                  <c:v>113.80368343894447</c:v>
                </c:pt>
                <c:pt idx="497">
                  <c:v>116.52740949619078</c:v>
                </c:pt>
                <c:pt idx="498">
                  <c:v>114.62320454381594</c:v>
                </c:pt>
                <c:pt idx="499">
                  <c:v>121.5807224282819</c:v>
                </c:pt>
                <c:pt idx="500">
                  <c:v>115.07822701455592</c:v>
                </c:pt>
                <c:pt idx="501">
                  <c:v>114.50864783023178</c:v>
                </c:pt>
                <c:pt idx="502">
                  <c:v>105.34010526400117</c:v>
                </c:pt>
                <c:pt idx="503">
                  <c:v>105.76708937826947</c:v>
                </c:pt>
                <c:pt idx="504">
                  <c:v>109.43050092526578</c:v>
                </c:pt>
                <c:pt idx="505">
                  <c:v>99.331084924176281</c:v>
                </c:pt>
                <c:pt idx="506">
                  <c:v>92.953560470723957</c:v>
                </c:pt>
                <c:pt idx="507">
                  <c:v>100.09372822020525</c:v>
                </c:pt>
                <c:pt idx="508">
                  <c:v>100.60322521209014</c:v>
                </c:pt>
                <c:pt idx="509">
                  <c:v>98.087784088633271</c:v>
                </c:pt>
                <c:pt idx="510">
                  <c:v>97.031138597601526</c:v>
                </c:pt>
                <c:pt idx="511">
                  <c:v>90.810628940390458</c:v>
                </c:pt>
                <c:pt idx="512">
                  <c:v>83.389276530293458</c:v>
                </c:pt>
                <c:pt idx="513">
                  <c:v>84.898541204367575</c:v>
                </c:pt>
                <c:pt idx="514">
                  <c:v>91.28087223321505</c:v>
                </c:pt>
                <c:pt idx="515">
                  <c:v>91.972217994216095</c:v>
                </c:pt>
                <c:pt idx="516">
                  <c:v>90.539858526464215</c:v>
                </c:pt>
                <c:pt idx="517">
                  <c:v>88.65968645106507</c:v>
                </c:pt>
                <c:pt idx="518">
                  <c:v>91.916942377171992</c:v>
                </c:pt>
                <c:pt idx="519">
                  <c:v>86.271619575579408</c:v>
                </c:pt>
                <c:pt idx="520">
                  <c:v>85.488147786171496</c:v>
                </c:pt>
                <c:pt idx="521">
                  <c:v>79.293273197734507</c:v>
                </c:pt>
                <c:pt idx="522">
                  <c:v>73.029504361967184</c:v>
                </c:pt>
                <c:pt idx="523">
                  <c:v>73.385992037106774</c:v>
                </c:pt>
                <c:pt idx="524">
                  <c:v>65.311746469169833</c:v>
                </c:pt>
                <c:pt idx="525">
                  <c:v>70.957870366661595</c:v>
                </c:pt>
                <c:pt idx="526">
                  <c:v>75.007410137067509</c:v>
                </c:pt>
                <c:pt idx="527">
                  <c:v>70.48201940254269</c:v>
                </c:pt>
                <c:pt idx="528">
                  <c:v>68.549776093696181</c:v>
                </c:pt>
                <c:pt idx="529">
                  <c:v>67.3841815603746</c:v>
                </c:pt>
                <c:pt idx="530">
                  <c:v>67.947351977505235</c:v>
                </c:pt>
                <c:pt idx="531">
                  <c:v>73.454085188537917</c:v>
                </c:pt>
                <c:pt idx="532">
                  <c:v>77.192799750058086</c:v>
                </c:pt>
                <c:pt idx="533">
                  <c:v>78.066795376074481</c:v>
                </c:pt>
                <c:pt idx="534">
                  <c:v>79.333327992694009</c:v>
                </c:pt>
                <c:pt idx="535">
                  <c:v>80.75126773426048</c:v>
                </c:pt>
                <c:pt idx="536">
                  <c:v>79.786748271635602</c:v>
                </c:pt>
                <c:pt idx="537">
                  <c:v>84.171947223802178</c:v>
                </c:pt>
                <c:pt idx="538">
                  <c:v>84.771968052295549</c:v>
                </c:pt>
                <c:pt idx="539">
                  <c:v>89.075455222744722</c:v>
                </c:pt>
                <c:pt idx="540">
                  <c:v>90.614360445088892</c:v>
                </c:pt>
                <c:pt idx="541">
                  <c:v>91.720673881870411</c:v>
                </c:pt>
                <c:pt idx="542">
                  <c:v>90.22022126268736</c:v>
                </c:pt>
                <c:pt idx="543">
                  <c:v>88.705348917318901</c:v>
                </c:pt>
                <c:pt idx="544">
                  <c:v>89.777215230435246</c:v>
                </c:pt>
                <c:pt idx="545">
                  <c:v>91.392224563202461</c:v>
                </c:pt>
                <c:pt idx="546">
                  <c:v>88.258337405570828</c:v>
                </c:pt>
                <c:pt idx="547">
                  <c:v>88.460213572166737</c:v>
                </c:pt>
                <c:pt idx="548">
                  <c:v>89.288546731929287</c:v>
                </c:pt>
                <c:pt idx="549">
                  <c:v>90.539858526464215</c:v>
                </c:pt>
                <c:pt idx="550">
                  <c:v>94.034238838731383</c:v>
                </c:pt>
                <c:pt idx="551">
                  <c:v>97.086414214645643</c:v>
                </c:pt>
                <c:pt idx="552">
                  <c:v>94.631055283628015</c:v>
                </c:pt>
                <c:pt idx="553">
                  <c:v>96.419902426519485</c:v>
                </c:pt>
                <c:pt idx="554">
                  <c:v>94.576580762483076</c:v>
                </c:pt>
                <c:pt idx="555">
                  <c:v>92.674779097805796</c:v>
                </c:pt>
                <c:pt idx="556">
                  <c:v>95.450576388499471</c:v>
                </c:pt>
                <c:pt idx="557">
                  <c:v>95.436957758213239</c:v>
                </c:pt>
                <c:pt idx="558">
                  <c:v>98.869653686242799</c:v>
                </c:pt>
                <c:pt idx="559">
                  <c:v>97.760135865864498</c:v>
                </c:pt>
                <c:pt idx="560">
                  <c:v>98.43946518837771</c:v>
                </c:pt>
                <c:pt idx="561">
                  <c:v>96.693076128143304</c:v>
                </c:pt>
                <c:pt idx="562">
                  <c:v>100.09533041200363</c:v>
                </c:pt>
                <c:pt idx="563">
                  <c:v>100</c:v>
                </c:pt>
                <c:pt idx="564">
                  <c:v>102.5466838635253</c:v>
                </c:pt>
                <c:pt idx="565">
                  <c:v>102.59314742567834</c:v>
                </c:pt>
                <c:pt idx="566">
                  <c:v>103.72830031483069</c:v>
                </c:pt>
                <c:pt idx="567">
                  <c:v>104.99242964375266</c:v>
                </c:pt>
                <c:pt idx="568">
                  <c:v>101.74638906023441</c:v>
                </c:pt>
                <c:pt idx="569">
                  <c:v>101.7552011151255</c:v>
                </c:pt>
                <c:pt idx="570">
                  <c:v>102.27270906600231</c:v>
                </c:pt>
                <c:pt idx="571">
                  <c:v>104.44848552820258</c:v>
                </c:pt>
                <c:pt idx="572">
                  <c:v>107.01439569330844</c:v>
                </c:pt>
                <c:pt idx="573">
                  <c:v>110.38620833299956</c:v>
                </c:pt>
                <c:pt idx="574">
                  <c:v>112.20389492826187</c:v>
                </c:pt>
                <c:pt idx="575">
                  <c:v>113.61943138213076</c:v>
                </c:pt>
                <c:pt idx="576">
                  <c:v>115.21681660511581</c:v>
                </c:pt>
                <c:pt idx="577">
                  <c:v>112.69977328986053</c:v>
                </c:pt>
                <c:pt idx="578">
                  <c:v>113.82451193232342</c:v>
                </c:pt>
                <c:pt idx="579">
                  <c:v>118.75205280824167</c:v>
                </c:pt>
                <c:pt idx="580">
                  <c:v>122.61734052183387</c:v>
                </c:pt>
                <c:pt idx="581">
                  <c:v>120.4327520047425</c:v>
                </c:pt>
                <c:pt idx="582">
                  <c:v>116.58108292143653</c:v>
                </c:pt>
                <c:pt idx="583">
                  <c:v>118.08073444472039</c:v>
                </c:pt>
                <c:pt idx="584">
                  <c:v>122.30731640884731</c:v>
                </c:pt>
                <c:pt idx="585">
                  <c:v>124.12019642871449</c:v>
                </c:pt>
                <c:pt idx="586">
                  <c:v>118.65351801264131</c:v>
                </c:pt>
                <c:pt idx="587">
                  <c:v>117.62971745347636</c:v>
                </c:pt>
                <c:pt idx="588">
                  <c:v>110.43507518285014</c:v>
                </c:pt>
                <c:pt idx="589">
                  <c:v>106.59622363393123</c:v>
                </c:pt>
                <c:pt idx="590">
                  <c:v>105.96095458587348</c:v>
                </c:pt>
                <c:pt idx="591">
                  <c:v>110.99904669587997</c:v>
                </c:pt>
                <c:pt idx="592">
                  <c:v>112.18386753078212</c:v>
                </c:pt>
                <c:pt idx="593">
                  <c:v>102.5402750963318</c:v>
                </c:pt>
                <c:pt idx="594">
                  <c:v>101.5292920715539</c:v>
                </c:pt>
                <c:pt idx="595">
                  <c:v>102.76698523580258</c:v>
                </c:pt>
                <c:pt idx="596">
                  <c:v>93.436621297935574</c:v>
                </c:pt>
                <c:pt idx="597">
                  <c:v>77.606165234040176</c:v>
                </c:pt>
                <c:pt idx="598">
                  <c:v>71.797418869012816</c:v>
                </c:pt>
                <c:pt idx="599">
                  <c:v>72.358987094345068</c:v>
                </c:pt>
                <c:pt idx="600">
                  <c:v>66.160908122311326</c:v>
                </c:pt>
                <c:pt idx="601">
                  <c:v>58.88775845356448</c:v>
                </c:pt>
                <c:pt idx="602">
                  <c:v>63.91703850867988</c:v>
                </c:pt>
                <c:pt idx="603">
                  <c:v>69.920451177210424</c:v>
                </c:pt>
                <c:pt idx="604">
                  <c:v>73.63192847815813</c:v>
                </c:pt>
                <c:pt idx="605">
                  <c:v>73.646348204343553</c:v>
                </c:pt>
                <c:pt idx="606">
                  <c:v>79.106617853223213</c:v>
                </c:pt>
                <c:pt idx="607">
                  <c:v>81.761449663139175</c:v>
                </c:pt>
                <c:pt idx="608">
                  <c:v>84.682245311586257</c:v>
                </c:pt>
                <c:pt idx="609">
                  <c:v>83.008755978178158</c:v>
                </c:pt>
                <c:pt idx="610">
                  <c:v>87.770470002964075</c:v>
                </c:pt>
                <c:pt idx="611">
                  <c:v>89.330203718687159</c:v>
                </c:pt>
                <c:pt idx="612">
                  <c:v>86.027285326326407</c:v>
                </c:pt>
                <c:pt idx="613">
                  <c:v>88.480240969646488</c:v>
                </c:pt>
                <c:pt idx="614">
                  <c:v>93.682557738986944</c:v>
                </c:pt>
                <c:pt idx="615">
                  <c:v>95.065249260989049</c:v>
                </c:pt>
                <c:pt idx="616">
                  <c:v>87.272188353667829</c:v>
                </c:pt>
                <c:pt idx="617">
                  <c:v>82.569755425421988</c:v>
                </c:pt>
                <c:pt idx="618">
                  <c:v>88.248724254780541</c:v>
                </c:pt>
                <c:pt idx="619">
                  <c:v>84.06139598971393</c:v>
                </c:pt>
                <c:pt idx="620">
                  <c:v>91.421064015573322</c:v>
                </c:pt>
                <c:pt idx="621">
                  <c:v>94.790473367566833</c:v>
                </c:pt>
                <c:pt idx="622">
                  <c:v>94.573376378886323</c:v>
                </c:pt>
                <c:pt idx="623">
                  <c:v>100.74902466574275</c:v>
                </c:pt>
                <c:pt idx="624">
                  <c:v>103.03054578663611</c:v>
                </c:pt>
                <c:pt idx="625">
                  <c:v>106.32304993230741</c:v>
                </c:pt>
                <c:pt idx="626">
                  <c:v>106.21169760231997</c:v>
                </c:pt>
                <c:pt idx="627">
                  <c:v>109.23823790946014</c:v>
                </c:pt>
                <c:pt idx="628">
                  <c:v>107.7634203590512</c:v>
                </c:pt>
                <c:pt idx="629">
                  <c:v>105.79592883064034</c:v>
                </c:pt>
                <c:pt idx="630">
                  <c:v>103.52402086053722</c:v>
                </c:pt>
                <c:pt idx="631">
                  <c:v>97.644778056381142</c:v>
                </c:pt>
                <c:pt idx="632">
                  <c:v>90.63759222616541</c:v>
                </c:pt>
                <c:pt idx="633">
                  <c:v>100.40134904549424</c:v>
                </c:pt>
                <c:pt idx="634">
                  <c:v>99.893454245407725</c:v>
                </c:pt>
                <c:pt idx="635">
                  <c:v>100.74582028214597</c:v>
                </c:pt>
                <c:pt idx="636">
                  <c:v>105.13662690560689</c:v>
                </c:pt>
                <c:pt idx="637">
                  <c:v>109.4040647605925</c:v>
                </c:pt>
                <c:pt idx="638">
                  <c:v>112.8319541132269</c:v>
                </c:pt>
                <c:pt idx="639">
                  <c:v>111.98599684368217</c:v>
                </c:pt>
                <c:pt idx="640">
                  <c:v>104.96999895857533</c:v>
                </c:pt>
                <c:pt idx="641">
                  <c:v>109.12207900407759</c:v>
                </c:pt>
                <c:pt idx="642">
                  <c:v>110.49675956708778</c:v>
                </c:pt>
                <c:pt idx="643">
                  <c:v>112.68054698827997</c:v>
                </c:pt>
                <c:pt idx="644">
                  <c:v>115.41148290861901</c:v>
                </c:pt>
                <c:pt idx="645">
                  <c:v>113.12755850002806</c:v>
                </c:pt>
                <c:pt idx="646">
                  <c:v>113.44959905150247</c:v>
                </c:pt>
                <c:pt idx="647">
                  <c:v>114.25149604659175</c:v>
                </c:pt>
                <c:pt idx="648">
                  <c:v>120.01297775356689</c:v>
                </c:pt>
                <c:pt idx="649">
                  <c:v>121.34039365852487</c:v>
                </c:pt>
                <c:pt idx="650">
                  <c:v>125.70716740501007</c:v>
                </c:pt>
                <c:pt idx="651">
                  <c:v>127.98067756691154</c:v>
                </c:pt>
                <c:pt idx="652">
                  <c:v>130.63791266452509</c:v>
                </c:pt>
                <c:pt idx="653">
                  <c:v>128.6784320951061</c:v>
                </c:pt>
                <c:pt idx="654">
                  <c:v>135.0431390141714</c:v>
                </c:pt>
                <c:pt idx="655">
                  <c:v>130.81655705004448</c:v>
                </c:pt>
                <c:pt idx="656">
                  <c:v>134.70828092830993</c:v>
                </c:pt>
                <c:pt idx="657">
                  <c:v>140.71569907633645</c:v>
                </c:pt>
                <c:pt idx="658">
                  <c:v>144.66269857164602</c:v>
                </c:pt>
                <c:pt idx="659">
                  <c:v>148.07136162269987</c:v>
                </c:pt>
                <c:pt idx="660">
                  <c:v>142.80255389372661</c:v>
                </c:pt>
                <c:pt idx="661">
                  <c:v>148.95977697490167</c:v>
                </c:pt>
                <c:pt idx="662">
                  <c:v>149.99238958895771</c:v>
                </c:pt>
                <c:pt idx="663">
                  <c:v>146.8472870887374</c:v>
                </c:pt>
                <c:pt idx="664">
                  <c:v>154.09640388050855</c:v>
                </c:pt>
                <c:pt idx="665">
                  <c:v>157.03322144693942</c:v>
                </c:pt>
                <c:pt idx="666">
                  <c:v>154.66518196893352</c:v>
                </c:pt>
                <c:pt idx="667">
                  <c:v>160.48914915604547</c:v>
                </c:pt>
                <c:pt idx="668">
                  <c:v>157.99934310136268</c:v>
                </c:pt>
                <c:pt idx="669">
                  <c:v>161.66515793605654</c:v>
                </c:pt>
                <c:pt idx="670">
                  <c:v>165.63138373294669</c:v>
                </c:pt>
                <c:pt idx="671">
                  <c:v>164.93763468424808</c:v>
                </c:pt>
                <c:pt idx="672">
                  <c:v>159.81783079252418</c:v>
                </c:pt>
                <c:pt idx="673">
                  <c:v>168.59063198455488</c:v>
                </c:pt>
                <c:pt idx="674">
                  <c:v>165.65781989761996</c:v>
                </c:pt>
                <c:pt idx="675">
                  <c:v>167.06935087199292</c:v>
                </c:pt>
                <c:pt idx="676">
                  <c:v>168.82214869942081</c:v>
                </c:pt>
                <c:pt idx="677">
                  <c:v>165.2748960578071</c:v>
                </c:pt>
                <c:pt idx="678">
                  <c:v>168.53775965520836</c:v>
                </c:pt>
                <c:pt idx="679">
                  <c:v>157.9905310464716</c:v>
                </c:pt>
                <c:pt idx="680">
                  <c:v>153.81281593219526</c:v>
                </c:pt>
                <c:pt idx="681">
                  <c:v>166.57667689399099</c:v>
                </c:pt>
                <c:pt idx="682">
                  <c:v>166.66079196340593</c:v>
                </c:pt>
                <c:pt idx="683">
                  <c:v>163.7391952190597</c:v>
                </c:pt>
                <c:pt idx="684">
                  <c:v>155.43183074445844</c:v>
                </c:pt>
                <c:pt idx="685">
                  <c:v>154.79015292920718</c:v>
                </c:pt>
                <c:pt idx="686">
                  <c:v>165.00492673978002</c:v>
                </c:pt>
                <c:pt idx="687">
                  <c:v>165.45033605972975</c:v>
                </c:pt>
                <c:pt idx="688">
                  <c:v>167.98660567656555</c:v>
                </c:pt>
                <c:pt idx="689">
                  <c:v>168.13881389741169</c:v>
                </c:pt>
                <c:pt idx="690">
                  <c:v>174.12620464795842</c:v>
                </c:pt>
                <c:pt idx="691">
                  <c:v>173.91391423467303</c:v>
                </c:pt>
                <c:pt idx="692">
                  <c:v>173.6992205336901</c:v>
                </c:pt>
                <c:pt idx="693">
                  <c:v>170.32500460630143</c:v>
                </c:pt>
                <c:pt idx="694">
                  <c:v>176.14576740981664</c:v>
                </c:pt>
                <c:pt idx="695">
                  <c:v>179.35175319837538</c:v>
                </c:pt>
                <c:pt idx="696">
                  <c:v>182.55934117873252</c:v>
                </c:pt>
                <c:pt idx="697">
                  <c:v>189.35023111616692</c:v>
                </c:pt>
                <c:pt idx="698">
                  <c:v>189.27653029344143</c:v>
                </c:pt>
                <c:pt idx="699">
                  <c:v>190.99728428490175</c:v>
                </c:pt>
                <c:pt idx="700">
                  <c:v>193.20830896666644</c:v>
                </c:pt>
                <c:pt idx="701">
                  <c:v>194.1383813056261</c:v>
                </c:pt>
                <c:pt idx="702">
                  <c:v>197.89471997692846</c:v>
                </c:pt>
                <c:pt idx="703">
                  <c:v>198.00286792331912</c:v>
                </c:pt>
                <c:pt idx="704">
                  <c:v>201.82489645835506</c:v>
                </c:pt>
                <c:pt idx="705">
                  <c:v>206.30302253482768</c:v>
                </c:pt>
                <c:pt idx="706">
                  <c:v>212.09654807777039</c:v>
                </c:pt>
                <c:pt idx="707">
                  <c:v>214.18180070336223</c:v>
                </c:pt>
                <c:pt idx="708">
                  <c:v>226.21426110919739</c:v>
                </c:pt>
                <c:pt idx="709">
                  <c:v>217.40380840990477</c:v>
                </c:pt>
                <c:pt idx="710">
                  <c:v>211.55901272941384</c:v>
                </c:pt>
                <c:pt idx="711">
                  <c:v>212.13419958503235</c:v>
                </c:pt>
                <c:pt idx="712">
                  <c:v>216.71807032019805</c:v>
                </c:pt>
                <c:pt idx="713">
                  <c:v>217.76750594813706</c:v>
                </c:pt>
                <c:pt idx="714">
                  <c:v>225.61183699300645</c:v>
                </c:pt>
                <c:pt idx="715">
                  <c:v>232.43957734180361</c:v>
                </c:pt>
                <c:pt idx="716">
                  <c:v>233.43774283219446</c:v>
                </c:pt>
                <c:pt idx="717">
                  <c:v>217.23637936697403</c:v>
                </c:pt>
                <c:pt idx="718">
                  <c:v>221.11608680675167</c:v>
                </c:pt>
                <c:pt idx="719">
                  <c:v>200.82272548846822</c:v>
                </c:pt>
                <c:pt idx="720">
                  <c:v>216.62434209999279</c:v>
                </c:pt>
                <c:pt idx="721">
                  <c:v>223.06435203358194</c:v>
                </c:pt>
                <c:pt idx="722">
                  <c:v>227.06262166643972</c:v>
                </c:pt>
                <c:pt idx="723">
                  <c:v>235.9892332711149</c:v>
                </c:pt>
                <c:pt idx="724">
                  <c:v>220.46639803250849</c:v>
                </c:pt>
                <c:pt idx="725">
                  <c:v>235.66318724014457</c:v>
                </c:pt>
                <c:pt idx="726">
                  <c:v>238.75701960281668</c:v>
                </c:pt>
                <c:pt idx="727">
                  <c:v>234.43751051438369</c:v>
                </c:pt>
                <c:pt idx="728">
                  <c:v>238.46542069551145</c:v>
                </c:pt>
                <c:pt idx="729">
                  <c:v>243.33768595438562</c:v>
                </c:pt>
                <c:pt idx="730">
                  <c:v>251.62261974380957</c:v>
                </c:pt>
                <c:pt idx="731">
                  <c:v>258.81646091853662</c:v>
                </c:pt>
                <c:pt idx="732">
                  <c:v>258.39508447556261</c:v>
                </c:pt>
                <c:pt idx="733">
                  <c:v>236.66135273053538</c:v>
                </c:pt>
                <c:pt idx="734">
                  <c:v>207.05044500877202</c:v>
                </c:pt>
                <c:pt idx="735">
                  <c:v>233.31357296781999</c:v>
                </c:pt>
                <c:pt idx="736">
                  <c:v>243.87842568633891</c:v>
                </c:pt>
                <c:pt idx="737">
                  <c:v>248.36296053000507</c:v>
                </c:pt>
                <c:pt idx="738">
                  <c:v>262.04808177586938</c:v>
                </c:pt>
                <c:pt idx="739">
                  <c:v>280.40839868940714</c:v>
                </c:pt>
                <c:pt idx="740">
                  <c:v>269.408550897628</c:v>
                </c:pt>
                <c:pt idx="741">
                  <c:v>261.95515465156336</c:v>
                </c:pt>
                <c:pt idx="742">
                  <c:v>290.12729413838133</c:v>
                </c:pt>
                <c:pt idx="743">
                  <c:v>300.89722740709294</c:v>
                </c:pt>
                <c:pt idx="744">
                  <c:v>297.54624326078073</c:v>
                </c:pt>
                <c:pt idx="745">
                  <c:v>305.30966361983195</c:v>
                </c:pt>
                <c:pt idx="746">
                  <c:v>318.26658869333249</c:v>
                </c:pt>
                <c:pt idx="747">
                  <c:v>334.95181408166377</c:v>
                </c:pt>
                <c:pt idx="748">
                  <c:v>336.78952807440578</c:v>
                </c:pt>
                <c:pt idx="749">
                  <c:v>344.27096267694208</c:v>
                </c:pt>
                <c:pt idx="750">
                  <c:v>352.10247618742443</c:v>
                </c:pt>
                <c:pt idx="751">
                  <c:v>362.31004013490463</c:v>
                </c:pt>
                <c:pt idx="752">
                  <c:v>345.07526295972895</c:v>
                </c:pt>
                <c:pt idx="753">
                  <c:v>368.93510322120665</c:v>
                </c:pt>
                <c:pt idx="754">
                  <c:v>365.86049716011507</c:v>
                </c:pt>
                <c:pt idx="755">
                  <c:v>381.81672528018333</c:v>
                </c:pt>
                <c:pt idx="756">
                  <c:v>361.73885875878204</c:v>
                </c:pt>
                <c:pt idx="757">
                  <c:v>350.39453973035114</c:v>
                </c:pt>
                <c:pt idx="758">
                  <c:v>362.92928726497848</c:v>
                </c:pt>
                <c:pt idx="759">
                  <c:v>331.00721787405178</c:v>
                </c:pt>
                <c:pt idx="760">
                  <c:v>331.02484198383388</c:v>
                </c:pt>
                <c:pt idx="761">
                  <c:v>303.24523948761907</c:v>
                </c:pt>
                <c:pt idx="762">
                  <c:v>330.87583814658456</c:v>
                </c:pt>
                <c:pt idx="763">
                  <c:v>316.83342812968141</c:v>
                </c:pt>
                <c:pt idx="764">
                  <c:v>287.24254780539781</c:v>
                </c:pt>
                <c:pt idx="765">
                  <c:v>310.18272997460531</c:v>
                </c:pt>
                <c:pt idx="766">
                  <c:v>326.85593892444871</c:v>
                </c:pt>
                <c:pt idx="767">
                  <c:v>307.58077049403585</c:v>
                </c:pt>
                <c:pt idx="768">
                  <c:v>326.57475426383292</c:v>
                </c:pt>
                <c:pt idx="769">
                  <c:v>318.04708841695441</c:v>
                </c:pt>
                <c:pt idx="770">
                  <c:v>329.19513895008379</c:v>
                </c:pt>
                <c:pt idx="771">
                  <c:v>334.01533297551049</c:v>
                </c:pt>
                <c:pt idx="772">
                  <c:v>334.84446723117225</c:v>
                </c:pt>
                <c:pt idx="773">
                  <c:v>356.51811678376021</c:v>
                </c:pt>
                <c:pt idx="774">
                  <c:v>367.61970375473652</c:v>
                </c:pt>
                <c:pt idx="775">
                  <c:v>361.10679409432106</c:v>
                </c:pt>
                <c:pt idx="776">
                  <c:v>343.51392705220746</c:v>
                </c:pt>
                <c:pt idx="777">
                  <c:v>335.96359820234085</c:v>
                </c:pt>
                <c:pt idx="778">
                  <c:v>365.9245848320503</c:v>
                </c:pt>
                <c:pt idx="779">
                  <c:v>382.1091252833877</c:v>
                </c:pt>
                <c:pt idx="780">
                  <c:v>388.18303439104693</c:v>
                </c:pt>
                <c:pt idx="781">
                  <c:v>408.26009981654909</c:v>
                </c:pt>
                <c:pt idx="782">
                  <c:v>420.92382379094607</c:v>
                </c:pt>
                <c:pt idx="783">
                  <c:v>403.40706085925547</c:v>
                </c:pt>
                <c:pt idx="784">
                  <c:v>422.7791618934703</c:v>
                </c:pt>
                <c:pt idx="785">
                  <c:v>437.43681356095141</c:v>
                </c:pt>
                <c:pt idx="786">
                  <c:v>442.38918840974458</c:v>
                </c:pt>
                <c:pt idx="787">
                  <c:v>452.49100769853158</c:v>
                </c:pt>
                <c:pt idx="788">
                  <c:v>461.62990971649214</c:v>
                </c:pt>
                <c:pt idx="789">
                  <c:v>457.06125980341108</c:v>
                </c:pt>
                <c:pt idx="790">
                  <c:v>483.2514880356328</c:v>
                </c:pt>
                <c:pt idx="791">
                  <c:v>471.17496735534218</c:v>
                </c:pt>
                <c:pt idx="792">
                  <c:v>483.90438119347272</c:v>
                </c:pt>
                <c:pt idx="793">
                  <c:v>477.01255317274035</c:v>
                </c:pt>
                <c:pt idx="794">
                  <c:v>449.56300218699187</c:v>
                </c:pt>
                <c:pt idx="795">
                  <c:v>446.13511283435747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BCD-4AA2-B258-DCD2B5863AE5}"/>
            </c:ext>
          </c:extLst>
        </c:ser>
        <c:ser>
          <c:idx val="0"/>
          <c:order val="3"/>
          <c:tx>
            <c:v>Buck-Tocalino Index</c:v>
          </c:tx>
          <c:spPr>
            <a:ln w="15875">
              <a:solidFill>
                <a:srgbClr val="0000FF"/>
              </a:solidFill>
              <a:prstDash val="solid"/>
            </a:ln>
          </c:spPr>
          <c:marker>
            <c:symbol val="none"/>
          </c:marker>
          <c:cat>
            <c:numRef>
              <c:f>'Buck-Tocalino Index'!$A$5:$A$1000</c:f>
              <c:numCache>
                <c:formatCode>yyyy\-mm\-dd</c:formatCode>
                <c:ptCount val="996"/>
                <c:pt idx="0">
                  <c:v>21551</c:v>
                </c:pt>
                <c:pt idx="1">
                  <c:v>21582</c:v>
                </c:pt>
                <c:pt idx="2">
                  <c:v>21610</c:v>
                </c:pt>
                <c:pt idx="3">
                  <c:v>21641</c:v>
                </c:pt>
                <c:pt idx="4">
                  <c:v>21671</c:v>
                </c:pt>
                <c:pt idx="5">
                  <c:v>21702</c:v>
                </c:pt>
                <c:pt idx="6">
                  <c:v>21732</c:v>
                </c:pt>
                <c:pt idx="7">
                  <c:v>21763</c:v>
                </c:pt>
                <c:pt idx="8">
                  <c:v>21794</c:v>
                </c:pt>
                <c:pt idx="9">
                  <c:v>21824</c:v>
                </c:pt>
                <c:pt idx="10">
                  <c:v>21855</c:v>
                </c:pt>
                <c:pt idx="11">
                  <c:v>21885</c:v>
                </c:pt>
                <c:pt idx="12">
                  <c:v>21916</c:v>
                </c:pt>
                <c:pt idx="13">
                  <c:v>21947</c:v>
                </c:pt>
                <c:pt idx="14">
                  <c:v>21976</c:v>
                </c:pt>
                <c:pt idx="15">
                  <c:v>22007</c:v>
                </c:pt>
                <c:pt idx="16">
                  <c:v>22037</c:v>
                </c:pt>
                <c:pt idx="17">
                  <c:v>22068</c:v>
                </c:pt>
                <c:pt idx="18">
                  <c:v>22098</c:v>
                </c:pt>
                <c:pt idx="19">
                  <c:v>22129</c:v>
                </c:pt>
                <c:pt idx="20">
                  <c:v>22160</c:v>
                </c:pt>
                <c:pt idx="21">
                  <c:v>22190</c:v>
                </c:pt>
                <c:pt idx="22">
                  <c:v>22221</c:v>
                </c:pt>
                <c:pt idx="23">
                  <c:v>22251</c:v>
                </c:pt>
                <c:pt idx="24">
                  <c:v>22282</c:v>
                </c:pt>
                <c:pt idx="25">
                  <c:v>22313</c:v>
                </c:pt>
                <c:pt idx="26">
                  <c:v>22341</c:v>
                </c:pt>
                <c:pt idx="27">
                  <c:v>22372</c:v>
                </c:pt>
                <c:pt idx="28">
                  <c:v>22402</c:v>
                </c:pt>
                <c:pt idx="29">
                  <c:v>22433</c:v>
                </c:pt>
                <c:pt idx="30">
                  <c:v>22463</c:v>
                </c:pt>
                <c:pt idx="31">
                  <c:v>22494</c:v>
                </c:pt>
                <c:pt idx="32">
                  <c:v>22525</c:v>
                </c:pt>
                <c:pt idx="33">
                  <c:v>22555</c:v>
                </c:pt>
                <c:pt idx="34">
                  <c:v>22586</c:v>
                </c:pt>
                <c:pt idx="35">
                  <c:v>22616</c:v>
                </c:pt>
                <c:pt idx="36">
                  <c:v>22647</c:v>
                </c:pt>
                <c:pt idx="37">
                  <c:v>22678</c:v>
                </c:pt>
                <c:pt idx="38">
                  <c:v>22706</c:v>
                </c:pt>
                <c:pt idx="39">
                  <c:v>22737</c:v>
                </c:pt>
                <c:pt idx="40">
                  <c:v>22767</c:v>
                </c:pt>
                <c:pt idx="41">
                  <c:v>22798</c:v>
                </c:pt>
                <c:pt idx="42">
                  <c:v>22828</c:v>
                </c:pt>
                <c:pt idx="43">
                  <c:v>22859</c:v>
                </c:pt>
                <c:pt idx="44">
                  <c:v>22890</c:v>
                </c:pt>
                <c:pt idx="45">
                  <c:v>22920</c:v>
                </c:pt>
                <c:pt idx="46">
                  <c:v>22951</c:v>
                </c:pt>
                <c:pt idx="47">
                  <c:v>22981</c:v>
                </c:pt>
                <c:pt idx="48">
                  <c:v>23012</c:v>
                </c:pt>
                <c:pt idx="49">
                  <c:v>23043</c:v>
                </c:pt>
                <c:pt idx="50">
                  <c:v>23071</c:v>
                </c:pt>
                <c:pt idx="51">
                  <c:v>23102</c:v>
                </c:pt>
                <c:pt idx="52">
                  <c:v>23132</c:v>
                </c:pt>
                <c:pt idx="53">
                  <c:v>23163</c:v>
                </c:pt>
                <c:pt idx="54">
                  <c:v>23193</c:v>
                </c:pt>
                <c:pt idx="55">
                  <c:v>23224</c:v>
                </c:pt>
                <c:pt idx="56">
                  <c:v>23255</c:v>
                </c:pt>
                <c:pt idx="57">
                  <c:v>23285</c:v>
                </c:pt>
                <c:pt idx="58">
                  <c:v>23316</c:v>
                </c:pt>
                <c:pt idx="59">
                  <c:v>23346</c:v>
                </c:pt>
                <c:pt idx="60">
                  <c:v>23377</c:v>
                </c:pt>
                <c:pt idx="61">
                  <c:v>23408</c:v>
                </c:pt>
                <c:pt idx="62">
                  <c:v>23437</c:v>
                </c:pt>
                <c:pt idx="63">
                  <c:v>23468</c:v>
                </c:pt>
                <c:pt idx="64">
                  <c:v>23498</c:v>
                </c:pt>
                <c:pt idx="65">
                  <c:v>23529</c:v>
                </c:pt>
                <c:pt idx="66">
                  <c:v>23559</c:v>
                </c:pt>
                <c:pt idx="67">
                  <c:v>23590</c:v>
                </c:pt>
                <c:pt idx="68">
                  <c:v>23621</c:v>
                </c:pt>
                <c:pt idx="69">
                  <c:v>23651</c:v>
                </c:pt>
                <c:pt idx="70">
                  <c:v>23682</c:v>
                </c:pt>
                <c:pt idx="71">
                  <c:v>23712</c:v>
                </c:pt>
                <c:pt idx="72">
                  <c:v>23743</c:v>
                </c:pt>
                <c:pt idx="73">
                  <c:v>23774</c:v>
                </c:pt>
                <c:pt idx="74">
                  <c:v>23802</c:v>
                </c:pt>
                <c:pt idx="75">
                  <c:v>23833</c:v>
                </c:pt>
                <c:pt idx="76">
                  <c:v>23863</c:v>
                </c:pt>
                <c:pt idx="77">
                  <c:v>23894</c:v>
                </c:pt>
                <c:pt idx="78">
                  <c:v>23924</c:v>
                </c:pt>
                <c:pt idx="79">
                  <c:v>23955</c:v>
                </c:pt>
                <c:pt idx="80">
                  <c:v>23986</c:v>
                </c:pt>
                <c:pt idx="81">
                  <c:v>24016</c:v>
                </c:pt>
                <c:pt idx="82">
                  <c:v>24047</c:v>
                </c:pt>
                <c:pt idx="83">
                  <c:v>24077</c:v>
                </c:pt>
                <c:pt idx="84">
                  <c:v>24108</c:v>
                </c:pt>
                <c:pt idx="85">
                  <c:v>24139</c:v>
                </c:pt>
                <c:pt idx="86">
                  <c:v>24167</c:v>
                </c:pt>
                <c:pt idx="87">
                  <c:v>24198</c:v>
                </c:pt>
                <c:pt idx="88">
                  <c:v>24228</c:v>
                </c:pt>
                <c:pt idx="89">
                  <c:v>24259</c:v>
                </c:pt>
                <c:pt idx="90">
                  <c:v>24289</c:v>
                </c:pt>
                <c:pt idx="91">
                  <c:v>24320</c:v>
                </c:pt>
                <c:pt idx="92">
                  <c:v>24351</c:v>
                </c:pt>
                <c:pt idx="93">
                  <c:v>24381</c:v>
                </c:pt>
                <c:pt idx="94">
                  <c:v>24412</c:v>
                </c:pt>
                <c:pt idx="95">
                  <c:v>24442</c:v>
                </c:pt>
                <c:pt idx="96">
                  <c:v>24473</c:v>
                </c:pt>
                <c:pt idx="97">
                  <c:v>24504</c:v>
                </c:pt>
                <c:pt idx="98">
                  <c:v>24532</c:v>
                </c:pt>
                <c:pt idx="99">
                  <c:v>24563</c:v>
                </c:pt>
                <c:pt idx="100">
                  <c:v>24593</c:v>
                </c:pt>
                <c:pt idx="101">
                  <c:v>24624</c:v>
                </c:pt>
                <c:pt idx="102">
                  <c:v>24654</c:v>
                </c:pt>
                <c:pt idx="103">
                  <c:v>24685</c:v>
                </c:pt>
                <c:pt idx="104">
                  <c:v>24716</c:v>
                </c:pt>
                <c:pt idx="105">
                  <c:v>24746</c:v>
                </c:pt>
                <c:pt idx="106">
                  <c:v>24777</c:v>
                </c:pt>
                <c:pt idx="107">
                  <c:v>24807</c:v>
                </c:pt>
                <c:pt idx="108">
                  <c:v>24838</c:v>
                </c:pt>
                <c:pt idx="109">
                  <c:v>24869</c:v>
                </c:pt>
                <c:pt idx="110">
                  <c:v>24898</c:v>
                </c:pt>
                <c:pt idx="111">
                  <c:v>24929</c:v>
                </c:pt>
                <c:pt idx="112">
                  <c:v>24959</c:v>
                </c:pt>
                <c:pt idx="113">
                  <c:v>24990</c:v>
                </c:pt>
                <c:pt idx="114">
                  <c:v>25020</c:v>
                </c:pt>
                <c:pt idx="115">
                  <c:v>25051</c:v>
                </c:pt>
                <c:pt idx="116">
                  <c:v>25082</c:v>
                </c:pt>
                <c:pt idx="117">
                  <c:v>25112</c:v>
                </c:pt>
                <c:pt idx="118">
                  <c:v>25143</c:v>
                </c:pt>
                <c:pt idx="119">
                  <c:v>25173</c:v>
                </c:pt>
                <c:pt idx="120">
                  <c:v>25204</c:v>
                </c:pt>
                <c:pt idx="121">
                  <c:v>25235</c:v>
                </c:pt>
                <c:pt idx="122">
                  <c:v>25263</c:v>
                </c:pt>
                <c:pt idx="123">
                  <c:v>25294</c:v>
                </c:pt>
                <c:pt idx="124">
                  <c:v>25324</c:v>
                </c:pt>
                <c:pt idx="125">
                  <c:v>25355</c:v>
                </c:pt>
                <c:pt idx="126">
                  <c:v>25385</c:v>
                </c:pt>
                <c:pt idx="127">
                  <c:v>25416</c:v>
                </c:pt>
                <c:pt idx="128">
                  <c:v>25447</c:v>
                </c:pt>
                <c:pt idx="129">
                  <c:v>25477</c:v>
                </c:pt>
                <c:pt idx="130">
                  <c:v>25508</c:v>
                </c:pt>
                <c:pt idx="131">
                  <c:v>25538</c:v>
                </c:pt>
                <c:pt idx="132">
                  <c:v>25569</c:v>
                </c:pt>
                <c:pt idx="133">
                  <c:v>25600</c:v>
                </c:pt>
                <c:pt idx="134">
                  <c:v>25628</c:v>
                </c:pt>
                <c:pt idx="135">
                  <c:v>25659</c:v>
                </c:pt>
                <c:pt idx="136">
                  <c:v>25689</c:v>
                </c:pt>
                <c:pt idx="137">
                  <c:v>25720</c:v>
                </c:pt>
                <c:pt idx="138">
                  <c:v>25750</c:v>
                </c:pt>
                <c:pt idx="139">
                  <c:v>25781</c:v>
                </c:pt>
                <c:pt idx="140">
                  <c:v>25812</c:v>
                </c:pt>
                <c:pt idx="141">
                  <c:v>25842</c:v>
                </c:pt>
                <c:pt idx="142">
                  <c:v>25873</c:v>
                </c:pt>
                <c:pt idx="143">
                  <c:v>25903</c:v>
                </c:pt>
                <c:pt idx="144">
                  <c:v>25934</c:v>
                </c:pt>
                <c:pt idx="145">
                  <c:v>25965</c:v>
                </c:pt>
                <c:pt idx="146">
                  <c:v>25993</c:v>
                </c:pt>
                <c:pt idx="147">
                  <c:v>26024</c:v>
                </c:pt>
                <c:pt idx="148">
                  <c:v>26054</c:v>
                </c:pt>
                <c:pt idx="149">
                  <c:v>26085</c:v>
                </c:pt>
                <c:pt idx="150">
                  <c:v>26115</c:v>
                </c:pt>
                <c:pt idx="151">
                  <c:v>26146</c:v>
                </c:pt>
                <c:pt idx="152">
                  <c:v>26177</c:v>
                </c:pt>
                <c:pt idx="153">
                  <c:v>26207</c:v>
                </c:pt>
                <c:pt idx="154">
                  <c:v>26238</c:v>
                </c:pt>
                <c:pt idx="155">
                  <c:v>26268</c:v>
                </c:pt>
                <c:pt idx="156">
                  <c:v>26299</c:v>
                </c:pt>
                <c:pt idx="157">
                  <c:v>26330</c:v>
                </c:pt>
                <c:pt idx="158">
                  <c:v>26359</c:v>
                </c:pt>
                <c:pt idx="159">
                  <c:v>26390</c:v>
                </c:pt>
                <c:pt idx="160">
                  <c:v>26420</c:v>
                </c:pt>
                <c:pt idx="161">
                  <c:v>26451</c:v>
                </c:pt>
                <c:pt idx="162">
                  <c:v>26481</c:v>
                </c:pt>
                <c:pt idx="163">
                  <c:v>26512</c:v>
                </c:pt>
                <c:pt idx="164">
                  <c:v>26543</c:v>
                </c:pt>
                <c:pt idx="165">
                  <c:v>26573</c:v>
                </c:pt>
                <c:pt idx="166">
                  <c:v>26604</c:v>
                </c:pt>
                <c:pt idx="167">
                  <c:v>26634</c:v>
                </c:pt>
                <c:pt idx="168">
                  <c:v>26665</c:v>
                </c:pt>
                <c:pt idx="169">
                  <c:v>26696</c:v>
                </c:pt>
                <c:pt idx="170">
                  <c:v>26724</c:v>
                </c:pt>
                <c:pt idx="171">
                  <c:v>26755</c:v>
                </c:pt>
                <c:pt idx="172">
                  <c:v>26785</c:v>
                </c:pt>
                <c:pt idx="173">
                  <c:v>26816</c:v>
                </c:pt>
                <c:pt idx="174">
                  <c:v>26846</c:v>
                </c:pt>
                <c:pt idx="175">
                  <c:v>26877</c:v>
                </c:pt>
                <c:pt idx="176">
                  <c:v>26908</c:v>
                </c:pt>
                <c:pt idx="177">
                  <c:v>26938</c:v>
                </c:pt>
                <c:pt idx="178">
                  <c:v>26969</c:v>
                </c:pt>
                <c:pt idx="179">
                  <c:v>26999</c:v>
                </c:pt>
                <c:pt idx="180">
                  <c:v>27030</c:v>
                </c:pt>
                <c:pt idx="181">
                  <c:v>27061</c:v>
                </c:pt>
                <c:pt idx="182">
                  <c:v>27089</c:v>
                </c:pt>
                <c:pt idx="183">
                  <c:v>27120</c:v>
                </c:pt>
                <c:pt idx="184">
                  <c:v>27150</c:v>
                </c:pt>
                <c:pt idx="185">
                  <c:v>27181</c:v>
                </c:pt>
                <c:pt idx="186">
                  <c:v>27211</c:v>
                </c:pt>
                <c:pt idx="187">
                  <c:v>27242</c:v>
                </c:pt>
                <c:pt idx="188">
                  <c:v>27273</c:v>
                </c:pt>
                <c:pt idx="189">
                  <c:v>27303</c:v>
                </c:pt>
                <c:pt idx="190">
                  <c:v>27334</c:v>
                </c:pt>
                <c:pt idx="191">
                  <c:v>27364</c:v>
                </c:pt>
                <c:pt idx="192">
                  <c:v>27395</c:v>
                </c:pt>
                <c:pt idx="193">
                  <c:v>27426</c:v>
                </c:pt>
                <c:pt idx="194">
                  <c:v>27454</c:v>
                </c:pt>
                <c:pt idx="195">
                  <c:v>27485</c:v>
                </c:pt>
                <c:pt idx="196">
                  <c:v>27515</c:v>
                </c:pt>
                <c:pt idx="197">
                  <c:v>27546</c:v>
                </c:pt>
                <c:pt idx="198">
                  <c:v>27576</c:v>
                </c:pt>
                <c:pt idx="199">
                  <c:v>27607</c:v>
                </c:pt>
                <c:pt idx="200">
                  <c:v>27638</c:v>
                </c:pt>
                <c:pt idx="201">
                  <c:v>27668</c:v>
                </c:pt>
                <c:pt idx="202">
                  <c:v>27699</c:v>
                </c:pt>
                <c:pt idx="203">
                  <c:v>27729</c:v>
                </c:pt>
                <c:pt idx="204">
                  <c:v>27760</c:v>
                </c:pt>
                <c:pt idx="205">
                  <c:v>27791</c:v>
                </c:pt>
                <c:pt idx="206">
                  <c:v>27820</c:v>
                </c:pt>
                <c:pt idx="207">
                  <c:v>27851</c:v>
                </c:pt>
                <c:pt idx="208">
                  <c:v>27881</c:v>
                </c:pt>
                <c:pt idx="209">
                  <c:v>27912</c:v>
                </c:pt>
                <c:pt idx="210">
                  <c:v>27942</c:v>
                </c:pt>
                <c:pt idx="211">
                  <c:v>27973</c:v>
                </c:pt>
                <c:pt idx="212">
                  <c:v>28004</c:v>
                </c:pt>
                <c:pt idx="213">
                  <c:v>28034</c:v>
                </c:pt>
                <c:pt idx="214">
                  <c:v>28065</c:v>
                </c:pt>
                <c:pt idx="215">
                  <c:v>28095</c:v>
                </c:pt>
                <c:pt idx="216">
                  <c:v>28126</c:v>
                </c:pt>
                <c:pt idx="217">
                  <c:v>28157</c:v>
                </c:pt>
                <c:pt idx="218">
                  <c:v>28185</c:v>
                </c:pt>
                <c:pt idx="219">
                  <c:v>28216</c:v>
                </c:pt>
                <c:pt idx="220">
                  <c:v>28246</c:v>
                </c:pt>
                <c:pt idx="221">
                  <c:v>28277</c:v>
                </c:pt>
                <c:pt idx="222">
                  <c:v>28307</c:v>
                </c:pt>
                <c:pt idx="223">
                  <c:v>28338</c:v>
                </c:pt>
                <c:pt idx="224">
                  <c:v>28369</c:v>
                </c:pt>
                <c:pt idx="225">
                  <c:v>28399</c:v>
                </c:pt>
                <c:pt idx="226">
                  <c:v>28430</c:v>
                </c:pt>
                <c:pt idx="227">
                  <c:v>28460</c:v>
                </c:pt>
                <c:pt idx="228">
                  <c:v>28491</c:v>
                </c:pt>
                <c:pt idx="229">
                  <c:v>28522</c:v>
                </c:pt>
                <c:pt idx="230">
                  <c:v>28550</c:v>
                </c:pt>
                <c:pt idx="231">
                  <c:v>28581</c:v>
                </c:pt>
                <c:pt idx="232">
                  <c:v>28611</c:v>
                </c:pt>
                <c:pt idx="233">
                  <c:v>28642</c:v>
                </c:pt>
                <c:pt idx="234">
                  <c:v>28672</c:v>
                </c:pt>
                <c:pt idx="235">
                  <c:v>28703</c:v>
                </c:pt>
                <c:pt idx="236">
                  <c:v>28734</c:v>
                </c:pt>
                <c:pt idx="237">
                  <c:v>28764</c:v>
                </c:pt>
                <c:pt idx="238">
                  <c:v>28795</c:v>
                </c:pt>
                <c:pt idx="239">
                  <c:v>28825</c:v>
                </c:pt>
                <c:pt idx="240">
                  <c:v>28856</c:v>
                </c:pt>
                <c:pt idx="241">
                  <c:v>28887</c:v>
                </c:pt>
                <c:pt idx="242">
                  <c:v>28915</c:v>
                </c:pt>
                <c:pt idx="243">
                  <c:v>28946</c:v>
                </c:pt>
                <c:pt idx="244">
                  <c:v>28976</c:v>
                </c:pt>
                <c:pt idx="245">
                  <c:v>29007</c:v>
                </c:pt>
                <c:pt idx="246">
                  <c:v>29037</c:v>
                </c:pt>
                <c:pt idx="247">
                  <c:v>29068</c:v>
                </c:pt>
                <c:pt idx="248">
                  <c:v>29099</c:v>
                </c:pt>
                <c:pt idx="249">
                  <c:v>29129</c:v>
                </c:pt>
                <c:pt idx="250">
                  <c:v>29160</c:v>
                </c:pt>
                <c:pt idx="251">
                  <c:v>29190</c:v>
                </c:pt>
                <c:pt idx="252">
                  <c:v>29221</c:v>
                </c:pt>
                <c:pt idx="253">
                  <c:v>29252</c:v>
                </c:pt>
                <c:pt idx="254">
                  <c:v>29281</c:v>
                </c:pt>
                <c:pt idx="255">
                  <c:v>29312</c:v>
                </c:pt>
                <c:pt idx="256">
                  <c:v>29342</c:v>
                </c:pt>
                <c:pt idx="257">
                  <c:v>29373</c:v>
                </c:pt>
                <c:pt idx="258">
                  <c:v>29403</c:v>
                </c:pt>
                <c:pt idx="259">
                  <c:v>29434</c:v>
                </c:pt>
                <c:pt idx="260">
                  <c:v>29465</c:v>
                </c:pt>
                <c:pt idx="261">
                  <c:v>29495</c:v>
                </c:pt>
                <c:pt idx="262">
                  <c:v>29526</c:v>
                </c:pt>
                <c:pt idx="263">
                  <c:v>29556</c:v>
                </c:pt>
                <c:pt idx="264">
                  <c:v>29587</c:v>
                </c:pt>
                <c:pt idx="265">
                  <c:v>29618</c:v>
                </c:pt>
                <c:pt idx="266">
                  <c:v>29646</c:v>
                </c:pt>
                <c:pt idx="267">
                  <c:v>29677</c:v>
                </c:pt>
                <c:pt idx="268">
                  <c:v>29707</c:v>
                </c:pt>
                <c:pt idx="269">
                  <c:v>29738</c:v>
                </c:pt>
                <c:pt idx="270">
                  <c:v>29768</c:v>
                </c:pt>
                <c:pt idx="271">
                  <c:v>29799</c:v>
                </c:pt>
                <c:pt idx="272">
                  <c:v>29830</c:v>
                </c:pt>
                <c:pt idx="273">
                  <c:v>29860</c:v>
                </c:pt>
                <c:pt idx="274">
                  <c:v>29891</c:v>
                </c:pt>
                <c:pt idx="275">
                  <c:v>29921</c:v>
                </c:pt>
                <c:pt idx="276">
                  <c:v>29952</c:v>
                </c:pt>
                <c:pt idx="277">
                  <c:v>29983</c:v>
                </c:pt>
                <c:pt idx="278">
                  <c:v>30011</c:v>
                </c:pt>
                <c:pt idx="279">
                  <c:v>30042</c:v>
                </c:pt>
                <c:pt idx="280">
                  <c:v>30072</c:v>
                </c:pt>
                <c:pt idx="281">
                  <c:v>30103</c:v>
                </c:pt>
                <c:pt idx="282">
                  <c:v>30133</c:v>
                </c:pt>
                <c:pt idx="283">
                  <c:v>30164</c:v>
                </c:pt>
                <c:pt idx="284">
                  <c:v>30195</c:v>
                </c:pt>
                <c:pt idx="285">
                  <c:v>30225</c:v>
                </c:pt>
                <c:pt idx="286">
                  <c:v>30256</c:v>
                </c:pt>
                <c:pt idx="287">
                  <c:v>30286</c:v>
                </c:pt>
                <c:pt idx="288">
                  <c:v>30317</c:v>
                </c:pt>
                <c:pt idx="289">
                  <c:v>30348</c:v>
                </c:pt>
                <c:pt idx="290">
                  <c:v>30376</c:v>
                </c:pt>
                <c:pt idx="291">
                  <c:v>30407</c:v>
                </c:pt>
                <c:pt idx="292">
                  <c:v>30437</c:v>
                </c:pt>
                <c:pt idx="293">
                  <c:v>30468</c:v>
                </c:pt>
                <c:pt idx="294">
                  <c:v>30498</c:v>
                </c:pt>
                <c:pt idx="295">
                  <c:v>30529</c:v>
                </c:pt>
                <c:pt idx="296">
                  <c:v>30560</c:v>
                </c:pt>
                <c:pt idx="297">
                  <c:v>30590</c:v>
                </c:pt>
                <c:pt idx="298">
                  <c:v>30621</c:v>
                </c:pt>
                <c:pt idx="299">
                  <c:v>30651</c:v>
                </c:pt>
                <c:pt idx="300">
                  <c:v>30682</c:v>
                </c:pt>
                <c:pt idx="301">
                  <c:v>30713</c:v>
                </c:pt>
                <c:pt idx="302">
                  <c:v>30742</c:v>
                </c:pt>
                <c:pt idx="303">
                  <c:v>30773</c:v>
                </c:pt>
                <c:pt idx="304">
                  <c:v>30803</c:v>
                </c:pt>
                <c:pt idx="305">
                  <c:v>30834</c:v>
                </c:pt>
                <c:pt idx="306">
                  <c:v>30864</c:v>
                </c:pt>
                <c:pt idx="307">
                  <c:v>30895</c:v>
                </c:pt>
                <c:pt idx="308">
                  <c:v>30926</c:v>
                </c:pt>
                <c:pt idx="309">
                  <c:v>30956</c:v>
                </c:pt>
                <c:pt idx="310">
                  <c:v>30987</c:v>
                </c:pt>
                <c:pt idx="311">
                  <c:v>31017</c:v>
                </c:pt>
                <c:pt idx="312">
                  <c:v>31048</c:v>
                </c:pt>
                <c:pt idx="313">
                  <c:v>31079</c:v>
                </c:pt>
                <c:pt idx="314">
                  <c:v>31107</c:v>
                </c:pt>
                <c:pt idx="315">
                  <c:v>31138</c:v>
                </c:pt>
                <c:pt idx="316">
                  <c:v>31168</c:v>
                </c:pt>
                <c:pt idx="317">
                  <c:v>31199</c:v>
                </c:pt>
                <c:pt idx="318">
                  <c:v>31229</c:v>
                </c:pt>
                <c:pt idx="319">
                  <c:v>31260</c:v>
                </c:pt>
                <c:pt idx="320">
                  <c:v>31291</c:v>
                </c:pt>
                <c:pt idx="321">
                  <c:v>31321</c:v>
                </c:pt>
                <c:pt idx="322">
                  <c:v>31352</c:v>
                </c:pt>
                <c:pt idx="323">
                  <c:v>31382</c:v>
                </c:pt>
                <c:pt idx="324">
                  <c:v>31413</c:v>
                </c:pt>
                <c:pt idx="325">
                  <c:v>31444</c:v>
                </c:pt>
                <c:pt idx="326">
                  <c:v>31472</c:v>
                </c:pt>
                <c:pt idx="327">
                  <c:v>31503</c:v>
                </c:pt>
                <c:pt idx="328">
                  <c:v>31533</c:v>
                </c:pt>
                <c:pt idx="329">
                  <c:v>31564</c:v>
                </c:pt>
                <c:pt idx="330">
                  <c:v>31594</c:v>
                </c:pt>
                <c:pt idx="331">
                  <c:v>31625</c:v>
                </c:pt>
                <c:pt idx="332">
                  <c:v>31656</c:v>
                </c:pt>
                <c:pt idx="333">
                  <c:v>31686</c:v>
                </c:pt>
                <c:pt idx="334">
                  <c:v>31717</c:v>
                </c:pt>
                <c:pt idx="335">
                  <c:v>31747</c:v>
                </c:pt>
                <c:pt idx="336">
                  <c:v>31778</c:v>
                </c:pt>
                <c:pt idx="337">
                  <c:v>31809</c:v>
                </c:pt>
                <c:pt idx="338">
                  <c:v>31837</c:v>
                </c:pt>
                <c:pt idx="339">
                  <c:v>31868</c:v>
                </c:pt>
                <c:pt idx="340">
                  <c:v>31898</c:v>
                </c:pt>
                <c:pt idx="341">
                  <c:v>31929</c:v>
                </c:pt>
                <c:pt idx="342">
                  <c:v>31959</c:v>
                </c:pt>
                <c:pt idx="343">
                  <c:v>31990</c:v>
                </c:pt>
                <c:pt idx="344">
                  <c:v>32021</c:v>
                </c:pt>
                <c:pt idx="345">
                  <c:v>32051</c:v>
                </c:pt>
                <c:pt idx="346">
                  <c:v>32082</c:v>
                </c:pt>
                <c:pt idx="347">
                  <c:v>32112</c:v>
                </c:pt>
                <c:pt idx="348">
                  <c:v>32143</c:v>
                </c:pt>
                <c:pt idx="349">
                  <c:v>32174</c:v>
                </c:pt>
                <c:pt idx="350">
                  <c:v>32203</c:v>
                </c:pt>
                <c:pt idx="351">
                  <c:v>32234</c:v>
                </c:pt>
                <c:pt idx="352">
                  <c:v>32264</c:v>
                </c:pt>
                <c:pt idx="353">
                  <c:v>32295</c:v>
                </c:pt>
                <c:pt idx="354">
                  <c:v>32325</c:v>
                </c:pt>
                <c:pt idx="355">
                  <c:v>32356</c:v>
                </c:pt>
                <c:pt idx="356">
                  <c:v>32387</c:v>
                </c:pt>
                <c:pt idx="357">
                  <c:v>32417</c:v>
                </c:pt>
                <c:pt idx="358">
                  <c:v>32448</c:v>
                </c:pt>
                <c:pt idx="359">
                  <c:v>32478</c:v>
                </c:pt>
                <c:pt idx="360">
                  <c:v>32509</c:v>
                </c:pt>
                <c:pt idx="361">
                  <c:v>32540</c:v>
                </c:pt>
                <c:pt idx="362">
                  <c:v>32568</c:v>
                </c:pt>
                <c:pt idx="363">
                  <c:v>32599</c:v>
                </c:pt>
                <c:pt idx="364">
                  <c:v>32629</c:v>
                </c:pt>
                <c:pt idx="365">
                  <c:v>32660</c:v>
                </c:pt>
                <c:pt idx="366">
                  <c:v>32690</c:v>
                </c:pt>
                <c:pt idx="367">
                  <c:v>32721</c:v>
                </c:pt>
                <c:pt idx="368">
                  <c:v>32752</c:v>
                </c:pt>
                <c:pt idx="369">
                  <c:v>32782</c:v>
                </c:pt>
                <c:pt idx="370">
                  <c:v>32813</c:v>
                </c:pt>
                <c:pt idx="371">
                  <c:v>32843</c:v>
                </c:pt>
                <c:pt idx="372">
                  <c:v>32874</c:v>
                </c:pt>
                <c:pt idx="373">
                  <c:v>32905</c:v>
                </c:pt>
                <c:pt idx="374">
                  <c:v>32933</c:v>
                </c:pt>
                <c:pt idx="375">
                  <c:v>32964</c:v>
                </c:pt>
                <c:pt idx="376">
                  <c:v>32994</c:v>
                </c:pt>
                <c:pt idx="377">
                  <c:v>33025</c:v>
                </c:pt>
                <c:pt idx="378">
                  <c:v>33055</c:v>
                </c:pt>
                <c:pt idx="379">
                  <c:v>33086</c:v>
                </c:pt>
                <c:pt idx="380">
                  <c:v>33117</c:v>
                </c:pt>
                <c:pt idx="381">
                  <c:v>33147</c:v>
                </c:pt>
                <c:pt idx="382">
                  <c:v>33178</c:v>
                </c:pt>
                <c:pt idx="383">
                  <c:v>33208</c:v>
                </c:pt>
                <c:pt idx="384">
                  <c:v>33239</c:v>
                </c:pt>
                <c:pt idx="385">
                  <c:v>33270</c:v>
                </c:pt>
                <c:pt idx="386">
                  <c:v>33298</c:v>
                </c:pt>
                <c:pt idx="387">
                  <c:v>33329</c:v>
                </c:pt>
                <c:pt idx="388">
                  <c:v>33359</c:v>
                </c:pt>
                <c:pt idx="389">
                  <c:v>33390</c:v>
                </c:pt>
                <c:pt idx="390">
                  <c:v>33420</c:v>
                </c:pt>
                <c:pt idx="391">
                  <c:v>33451</c:v>
                </c:pt>
                <c:pt idx="392">
                  <c:v>33482</c:v>
                </c:pt>
                <c:pt idx="393">
                  <c:v>33512</c:v>
                </c:pt>
                <c:pt idx="394">
                  <c:v>33543</c:v>
                </c:pt>
                <c:pt idx="395">
                  <c:v>33573</c:v>
                </c:pt>
                <c:pt idx="396">
                  <c:v>33604</c:v>
                </c:pt>
                <c:pt idx="397">
                  <c:v>33635</c:v>
                </c:pt>
                <c:pt idx="398">
                  <c:v>33664</c:v>
                </c:pt>
                <c:pt idx="399">
                  <c:v>33695</c:v>
                </c:pt>
                <c:pt idx="400">
                  <c:v>33725</c:v>
                </c:pt>
                <c:pt idx="401">
                  <c:v>33756</c:v>
                </c:pt>
                <c:pt idx="402">
                  <c:v>33786</c:v>
                </c:pt>
                <c:pt idx="403">
                  <c:v>33817</c:v>
                </c:pt>
                <c:pt idx="404">
                  <c:v>33848</c:v>
                </c:pt>
                <c:pt idx="405">
                  <c:v>33878</c:v>
                </c:pt>
                <c:pt idx="406">
                  <c:v>33909</c:v>
                </c:pt>
                <c:pt idx="407">
                  <c:v>33939</c:v>
                </c:pt>
                <c:pt idx="408">
                  <c:v>33970</c:v>
                </c:pt>
                <c:pt idx="409">
                  <c:v>34001</c:v>
                </c:pt>
                <c:pt idx="410">
                  <c:v>34029</c:v>
                </c:pt>
                <c:pt idx="411">
                  <c:v>34060</c:v>
                </c:pt>
                <c:pt idx="412">
                  <c:v>34090</c:v>
                </c:pt>
                <c:pt idx="413">
                  <c:v>34121</c:v>
                </c:pt>
                <c:pt idx="414">
                  <c:v>34151</c:v>
                </c:pt>
                <c:pt idx="415">
                  <c:v>34182</c:v>
                </c:pt>
                <c:pt idx="416">
                  <c:v>34213</c:v>
                </c:pt>
                <c:pt idx="417">
                  <c:v>34243</c:v>
                </c:pt>
                <c:pt idx="418">
                  <c:v>34274</c:v>
                </c:pt>
                <c:pt idx="419">
                  <c:v>34304</c:v>
                </c:pt>
                <c:pt idx="420">
                  <c:v>34335</c:v>
                </c:pt>
                <c:pt idx="421">
                  <c:v>34366</c:v>
                </c:pt>
                <c:pt idx="422">
                  <c:v>34394</c:v>
                </c:pt>
                <c:pt idx="423">
                  <c:v>34425</c:v>
                </c:pt>
                <c:pt idx="424">
                  <c:v>34455</c:v>
                </c:pt>
                <c:pt idx="425">
                  <c:v>34486</c:v>
                </c:pt>
                <c:pt idx="426">
                  <c:v>34516</c:v>
                </c:pt>
                <c:pt idx="427">
                  <c:v>34547</c:v>
                </c:pt>
                <c:pt idx="428">
                  <c:v>34578</c:v>
                </c:pt>
                <c:pt idx="429">
                  <c:v>34608</c:v>
                </c:pt>
                <c:pt idx="430">
                  <c:v>34639</c:v>
                </c:pt>
                <c:pt idx="431">
                  <c:v>34669</c:v>
                </c:pt>
                <c:pt idx="432">
                  <c:v>34700</c:v>
                </c:pt>
                <c:pt idx="433">
                  <c:v>34731</c:v>
                </c:pt>
                <c:pt idx="434">
                  <c:v>34759</c:v>
                </c:pt>
                <c:pt idx="435">
                  <c:v>34790</c:v>
                </c:pt>
                <c:pt idx="436">
                  <c:v>34820</c:v>
                </c:pt>
                <c:pt idx="437">
                  <c:v>34851</c:v>
                </c:pt>
                <c:pt idx="438">
                  <c:v>34881</c:v>
                </c:pt>
                <c:pt idx="439">
                  <c:v>34912</c:v>
                </c:pt>
                <c:pt idx="440">
                  <c:v>34943</c:v>
                </c:pt>
                <c:pt idx="441">
                  <c:v>34973</c:v>
                </c:pt>
                <c:pt idx="442">
                  <c:v>35004</c:v>
                </c:pt>
                <c:pt idx="443">
                  <c:v>35034</c:v>
                </c:pt>
                <c:pt idx="444">
                  <c:v>35065</c:v>
                </c:pt>
                <c:pt idx="445">
                  <c:v>35096</c:v>
                </c:pt>
                <c:pt idx="446">
                  <c:v>35125</c:v>
                </c:pt>
                <c:pt idx="447">
                  <c:v>35156</c:v>
                </c:pt>
                <c:pt idx="448">
                  <c:v>35186</c:v>
                </c:pt>
                <c:pt idx="449">
                  <c:v>35217</c:v>
                </c:pt>
                <c:pt idx="450">
                  <c:v>35247</c:v>
                </c:pt>
                <c:pt idx="451">
                  <c:v>35278</c:v>
                </c:pt>
                <c:pt idx="452">
                  <c:v>35309</c:v>
                </c:pt>
                <c:pt idx="453">
                  <c:v>35339</c:v>
                </c:pt>
                <c:pt idx="454">
                  <c:v>35370</c:v>
                </c:pt>
                <c:pt idx="455">
                  <c:v>35400</c:v>
                </c:pt>
                <c:pt idx="456">
                  <c:v>35431</c:v>
                </c:pt>
                <c:pt idx="457">
                  <c:v>35462</c:v>
                </c:pt>
                <c:pt idx="458">
                  <c:v>35490</c:v>
                </c:pt>
                <c:pt idx="459">
                  <c:v>35521</c:v>
                </c:pt>
                <c:pt idx="460">
                  <c:v>35551</c:v>
                </c:pt>
                <c:pt idx="461">
                  <c:v>35582</c:v>
                </c:pt>
                <c:pt idx="462">
                  <c:v>35612</c:v>
                </c:pt>
                <c:pt idx="463">
                  <c:v>35643</c:v>
                </c:pt>
                <c:pt idx="464">
                  <c:v>35674</c:v>
                </c:pt>
                <c:pt idx="465">
                  <c:v>35704</c:v>
                </c:pt>
                <c:pt idx="466">
                  <c:v>35735</c:v>
                </c:pt>
                <c:pt idx="467">
                  <c:v>35765</c:v>
                </c:pt>
                <c:pt idx="468">
                  <c:v>35796</c:v>
                </c:pt>
                <c:pt idx="469">
                  <c:v>35827</c:v>
                </c:pt>
                <c:pt idx="470">
                  <c:v>35855</c:v>
                </c:pt>
                <c:pt idx="471">
                  <c:v>35886</c:v>
                </c:pt>
                <c:pt idx="472">
                  <c:v>35916</c:v>
                </c:pt>
                <c:pt idx="473">
                  <c:v>35947</c:v>
                </c:pt>
                <c:pt idx="474">
                  <c:v>35977</c:v>
                </c:pt>
                <c:pt idx="475">
                  <c:v>36008</c:v>
                </c:pt>
                <c:pt idx="476">
                  <c:v>36039</c:v>
                </c:pt>
                <c:pt idx="477">
                  <c:v>36069</c:v>
                </c:pt>
                <c:pt idx="478">
                  <c:v>36100</c:v>
                </c:pt>
                <c:pt idx="479">
                  <c:v>36130</c:v>
                </c:pt>
                <c:pt idx="480">
                  <c:v>36161</c:v>
                </c:pt>
                <c:pt idx="481">
                  <c:v>36192</c:v>
                </c:pt>
                <c:pt idx="482">
                  <c:v>36220</c:v>
                </c:pt>
                <c:pt idx="483">
                  <c:v>36251</c:v>
                </c:pt>
                <c:pt idx="484">
                  <c:v>36281</c:v>
                </c:pt>
                <c:pt idx="485">
                  <c:v>36312</c:v>
                </c:pt>
                <c:pt idx="486">
                  <c:v>36342</c:v>
                </c:pt>
                <c:pt idx="487">
                  <c:v>36373</c:v>
                </c:pt>
                <c:pt idx="488">
                  <c:v>36404</c:v>
                </c:pt>
                <c:pt idx="489">
                  <c:v>36434</c:v>
                </c:pt>
                <c:pt idx="490">
                  <c:v>36465</c:v>
                </c:pt>
                <c:pt idx="491">
                  <c:v>36495</c:v>
                </c:pt>
                <c:pt idx="492">
                  <c:v>36526</c:v>
                </c:pt>
                <c:pt idx="493">
                  <c:v>36557</c:v>
                </c:pt>
                <c:pt idx="494">
                  <c:v>36586</c:v>
                </c:pt>
                <c:pt idx="495">
                  <c:v>36617</c:v>
                </c:pt>
                <c:pt idx="496">
                  <c:v>36647</c:v>
                </c:pt>
                <c:pt idx="497">
                  <c:v>36678</c:v>
                </c:pt>
                <c:pt idx="498">
                  <c:v>36708</c:v>
                </c:pt>
                <c:pt idx="499">
                  <c:v>36739</c:v>
                </c:pt>
                <c:pt idx="500">
                  <c:v>36770</c:v>
                </c:pt>
                <c:pt idx="501">
                  <c:v>36800</c:v>
                </c:pt>
                <c:pt idx="502">
                  <c:v>36831</c:v>
                </c:pt>
                <c:pt idx="503">
                  <c:v>36861</c:v>
                </c:pt>
                <c:pt idx="504">
                  <c:v>36892</c:v>
                </c:pt>
                <c:pt idx="505">
                  <c:v>36923</c:v>
                </c:pt>
                <c:pt idx="506">
                  <c:v>36951</c:v>
                </c:pt>
                <c:pt idx="507">
                  <c:v>36982</c:v>
                </c:pt>
                <c:pt idx="508">
                  <c:v>37012</c:v>
                </c:pt>
                <c:pt idx="509">
                  <c:v>37043</c:v>
                </c:pt>
                <c:pt idx="510">
                  <c:v>37073</c:v>
                </c:pt>
                <c:pt idx="511">
                  <c:v>37104</c:v>
                </c:pt>
                <c:pt idx="512">
                  <c:v>37135</c:v>
                </c:pt>
                <c:pt idx="513">
                  <c:v>37165</c:v>
                </c:pt>
                <c:pt idx="514">
                  <c:v>37196</c:v>
                </c:pt>
                <c:pt idx="515">
                  <c:v>37226</c:v>
                </c:pt>
                <c:pt idx="516">
                  <c:v>37257</c:v>
                </c:pt>
                <c:pt idx="517">
                  <c:v>37288</c:v>
                </c:pt>
                <c:pt idx="518">
                  <c:v>37316</c:v>
                </c:pt>
                <c:pt idx="519">
                  <c:v>37347</c:v>
                </c:pt>
                <c:pt idx="520">
                  <c:v>37377</c:v>
                </c:pt>
                <c:pt idx="521">
                  <c:v>37408</c:v>
                </c:pt>
                <c:pt idx="522">
                  <c:v>37438</c:v>
                </c:pt>
                <c:pt idx="523">
                  <c:v>37469</c:v>
                </c:pt>
                <c:pt idx="524">
                  <c:v>37500</c:v>
                </c:pt>
                <c:pt idx="525">
                  <c:v>37530</c:v>
                </c:pt>
                <c:pt idx="526">
                  <c:v>37561</c:v>
                </c:pt>
                <c:pt idx="527">
                  <c:v>37591</c:v>
                </c:pt>
                <c:pt idx="528">
                  <c:v>37622</c:v>
                </c:pt>
                <c:pt idx="529">
                  <c:v>37653</c:v>
                </c:pt>
                <c:pt idx="530">
                  <c:v>37681</c:v>
                </c:pt>
                <c:pt idx="531">
                  <c:v>37712</c:v>
                </c:pt>
                <c:pt idx="532">
                  <c:v>37742</c:v>
                </c:pt>
                <c:pt idx="533">
                  <c:v>37773</c:v>
                </c:pt>
                <c:pt idx="534">
                  <c:v>37803</c:v>
                </c:pt>
                <c:pt idx="535">
                  <c:v>37834</c:v>
                </c:pt>
                <c:pt idx="536">
                  <c:v>37865</c:v>
                </c:pt>
                <c:pt idx="537">
                  <c:v>37895</c:v>
                </c:pt>
                <c:pt idx="538">
                  <c:v>37926</c:v>
                </c:pt>
                <c:pt idx="539">
                  <c:v>37956</c:v>
                </c:pt>
                <c:pt idx="540">
                  <c:v>37987</c:v>
                </c:pt>
                <c:pt idx="541">
                  <c:v>38018</c:v>
                </c:pt>
                <c:pt idx="542">
                  <c:v>38047</c:v>
                </c:pt>
                <c:pt idx="543">
                  <c:v>38078</c:v>
                </c:pt>
                <c:pt idx="544">
                  <c:v>38108</c:v>
                </c:pt>
                <c:pt idx="545">
                  <c:v>38139</c:v>
                </c:pt>
                <c:pt idx="546">
                  <c:v>38169</c:v>
                </c:pt>
                <c:pt idx="547">
                  <c:v>38200</c:v>
                </c:pt>
                <c:pt idx="548">
                  <c:v>38231</c:v>
                </c:pt>
                <c:pt idx="549">
                  <c:v>38261</c:v>
                </c:pt>
                <c:pt idx="550">
                  <c:v>38292</c:v>
                </c:pt>
                <c:pt idx="551">
                  <c:v>38322</c:v>
                </c:pt>
                <c:pt idx="552">
                  <c:v>38353</c:v>
                </c:pt>
                <c:pt idx="553">
                  <c:v>38384</c:v>
                </c:pt>
                <c:pt idx="554">
                  <c:v>38412</c:v>
                </c:pt>
                <c:pt idx="555">
                  <c:v>38443</c:v>
                </c:pt>
                <c:pt idx="556">
                  <c:v>38473</c:v>
                </c:pt>
                <c:pt idx="557">
                  <c:v>38504</c:v>
                </c:pt>
                <c:pt idx="558">
                  <c:v>38534</c:v>
                </c:pt>
                <c:pt idx="559">
                  <c:v>38565</c:v>
                </c:pt>
                <c:pt idx="560">
                  <c:v>38596</c:v>
                </c:pt>
                <c:pt idx="561">
                  <c:v>38626</c:v>
                </c:pt>
                <c:pt idx="562">
                  <c:v>38657</c:v>
                </c:pt>
                <c:pt idx="563">
                  <c:v>38687</c:v>
                </c:pt>
                <c:pt idx="564">
                  <c:v>38718</c:v>
                </c:pt>
                <c:pt idx="565">
                  <c:v>38749</c:v>
                </c:pt>
                <c:pt idx="566">
                  <c:v>38777</c:v>
                </c:pt>
                <c:pt idx="567">
                  <c:v>38808</c:v>
                </c:pt>
                <c:pt idx="568">
                  <c:v>38838</c:v>
                </c:pt>
                <c:pt idx="569">
                  <c:v>38869</c:v>
                </c:pt>
                <c:pt idx="570">
                  <c:v>38899</c:v>
                </c:pt>
                <c:pt idx="571">
                  <c:v>38930</c:v>
                </c:pt>
                <c:pt idx="572">
                  <c:v>38961</c:v>
                </c:pt>
                <c:pt idx="573">
                  <c:v>38991</c:v>
                </c:pt>
                <c:pt idx="574">
                  <c:v>39022</c:v>
                </c:pt>
                <c:pt idx="575">
                  <c:v>39052</c:v>
                </c:pt>
                <c:pt idx="576">
                  <c:v>39083</c:v>
                </c:pt>
                <c:pt idx="577">
                  <c:v>39114</c:v>
                </c:pt>
                <c:pt idx="578">
                  <c:v>39142</c:v>
                </c:pt>
                <c:pt idx="579">
                  <c:v>39173</c:v>
                </c:pt>
                <c:pt idx="580">
                  <c:v>39203</c:v>
                </c:pt>
                <c:pt idx="581">
                  <c:v>39234</c:v>
                </c:pt>
                <c:pt idx="582">
                  <c:v>39264</c:v>
                </c:pt>
                <c:pt idx="583">
                  <c:v>39295</c:v>
                </c:pt>
                <c:pt idx="584">
                  <c:v>39326</c:v>
                </c:pt>
                <c:pt idx="585">
                  <c:v>39356</c:v>
                </c:pt>
                <c:pt idx="586">
                  <c:v>39387</c:v>
                </c:pt>
                <c:pt idx="587">
                  <c:v>39417</c:v>
                </c:pt>
                <c:pt idx="588">
                  <c:v>39448</c:v>
                </c:pt>
                <c:pt idx="589">
                  <c:v>39479</c:v>
                </c:pt>
                <c:pt idx="590">
                  <c:v>39508</c:v>
                </c:pt>
                <c:pt idx="591">
                  <c:v>39539</c:v>
                </c:pt>
                <c:pt idx="592">
                  <c:v>39569</c:v>
                </c:pt>
                <c:pt idx="593">
                  <c:v>39600</c:v>
                </c:pt>
                <c:pt idx="594">
                  <c:v>39630</c:v>
                </c:pt>
                <c:pt idx="595">
                  <c:v>39661</c:v>
                </c:pt>
                <c:pt idx="596">
                  <c:v>39692</c:v>
                </c:pt>
                <c:pt idx="597">
                  <c:v>39722</c:v>
                </c:pt>
                <c:pt idx="598">
                  <c:v>39753</c:v>
                </c:pt>
                <c:pt idx="599">
                  <c:v>39783</c:v>
                </c:pt>
                <c:pt idx="600">
                  <c:v>39814</c:v>
                </c:pt>
                <c:pt idx="601">
                  <c:v>39845</c:v>
                </c:pt>
                <c:pt idx="602">
                  <c:v>39873</c:v>
                </c:pt>
                <c:pt idx="603">
                  <c:v>39904</c:v>
                </c:pt>
                <c:pt idx="604">
                  <c:v>39934</c:v>
                </c:pt>
                <c:pt idx="605">
                  <c:v>39965</c:v>
                </c:pt>
                <c:pt idx="606">
                  <c:v>39995</c:v>
                </c:pt>
                <c:pt idx="607">
                  <c:v>40026</c:v>
                </c:pt>
                <c:pt idx="608">
                  <c:v>40057</c:v>
                </c:pt>
                <c:pt idx="609">
                  <c:v>40087</c:v>
                </c:pt>
                <c:pt idx="610">
                  <c:v>40118</c:v>
                </c:pt>
                <c:pt idx="611">
                  <c:v>40148</c:v>
                </c:pt>
                <c:pt idx="612">
                  <c:v>40179</c:v>
                </c:pt>
                <c:pt idx="613">
                  <c:v>40210</c:v>
                </c:pt>
                <c:pt idx="614">
                  <c:v>40238</c:v>
                </c:pt>
                <c:pt idx="615">
                  <c:v>40269</c:v>
                </c:pt>
                <c:pt idx="616">
                  <c:v>40299</c:v>
                </c:pt>
                <c:pt idx="617">
                  <c:v>40330</c:v>
                </c:pt>
                <c:pt idx="618">
                  <c:v>40360</c:v>
                </c:pt>
                <c:pt idx="619">
                  <c:v>40391</c:v>
                </c:pt>
                <c:pt idx="620">
                  <c:v>40422</c:v>
                </c:pt>
                <c:pt idx="621">
                  <c:v>40452</c:v>
                </c:pt>
                <c:pt idx="622">
                  <c:v>40483</c:v>
                </c:pt>
                <c:pt idx="623">
                  <c:v>40513</c:v>
                </c:pt>
                <c:pt idx="624">
                  <c:v>40544</c:v>
                </c:pt>
                <c:pt idx="625">
                  <c:v>40575</c:v>
                </c:pt>
                <c:pt idx="626">
                  <c:v>40603</c:v>
                </c:pt>
                <c:pt idx="627">
                  <c:v>40634</c:v>
                </c:pt>
                <c:pt idx="628">
                  <c:v>40664</c:v>
                </c:pt>
                <c:pt idx="629">
                  <c:v>40695</c:v>
                </c:pt>
                <c:pt idx="630">
                  <c:v>40725</c:v>
                </c:pt>
                <c:pt idx="631">
                  <c:v>40756</c:v>
                </c:pt>
                <c:pt idx="632">
                  <c:v>40787</c:v>
                </c:pt>
                <c:pt idx="633">
                  <c:v>40817</c:v>
                </c:pt>
                <c:pt idx="634">
                  <c:v>40848</c:v>
                </c:pt>
                <c:pt idx="635">
                  <c:v>40878</c:v>
                </c:pt>
                <c:pt idx="636">
                  <c:v>40909</c:v>
                </c:pt>
                <c:pt idx="637">
                  <c:v>40940</c:v>
                </c:pt>
                <c:pt idx="638">
                  <c:v>40969</c:v>
                </c:pt>
                <c:pt idx="639">
                  <c:v>41000</c:v>
                </c:pt>
                <c:pt idx="640">
                  <c:v>41030</c:v>
                </c:pt>
                <c:pt idx="641">
                  <c:v>41061</c:v>
                </c:pt>
                <c:pt idx="642">
                  <c:v>41091</c:v>
                </c:pt>
                <c:pt idx="643">
                  <c:v>41122</c:v>
                </c:pt>
                <c:pt idx="644">
                  <c:v>41153</c:v>
                </c:pt>
                <c:pt idx="645">
                  <c:v>41183</c:v>
                </c:pt>
                <c:pt idx="646">
                  <c:v>41214</c:v>
                </c:pt>
                <c:pt idx="647">
                  <c:v>41244</c:v>
                </c:pt>
                <c:pt idx="648">
                  <c:v>41275</c:v>
                </c:pt>
                <c:pt idx="649">
                  <c:v>41306</c:v>
                </c:pt>
                <c:pt idx="650">
                  <c:v>41334</c:v>
                </c:pt>
                <c:pt idx="651">
                  <c:v>41365</c:v>
                </c:pt>
                <c:pt idx="652">
                  <c:v>41395</c:v>
                </c:pt>
                <c:pt idx="653">
                  <c:v>41426</c:v>
                </c:pt>
                <c:pt idx="654">
                  <c:v>41456</c:v>
                </c:pt>
                <c:pt idx="655">
                  <c:v>41487</c:v>
                </c:pt>
                <c:pt idx="656">
                  <c:v>41518</c:v>
                </c:pt>
                <c:pt idx="657">
                  <c:v>41548</c:v>
                </c:pt>
                <c:pt idx="658">
                  <c:v>41579</c:v>
                </c:pt>
                <c:pt idx="659">
                  <c:v>41609</c:v>
                </c:pt>
                <c:pt idx="660">
                  <c:v>41640</c:v>
                </c:pt>
                <c:pt idx="661">
                  <c:v>41671</c:v>
                </c:pt>
                <c:pt idx="662">
                  <c:v>41699</c:v>
                </c:pt>
                <c:pt idx="663">
                  <c:v>41730</c:v>
                </c:pt>
                <c:pt idx="664">
                  <c:v>41760</c:v>
                </c:pt>
                <c:pt idx="665">
                  <c:v>41791</c:v>
                </c:pt>
                <c:pt idx="666">
                  <c:v>41821</c:v>
                </c:pt>
                <c:pt idx="667">
                  <c:v>41852</c:v>
                </c:pt>
                <c:pt idx="668">
                  <c:v>41883</c:v>
                </c:pt>
                <c:pt idx="669">
                  <c:v>41913</c:v>
                </c:pt>
                <c:pt idx="670">
                  <c:v>41944</c:v>
                </c:pt>
                <c:pt idx="671">
                  <c:v>41974</c:v>
                </c:pt>
                <c:pt idx="672">
                  <c:v>42005</c:v>
                </c:pt>
                <c:pt idx="673">
                  <c:v>42036</c:v>
                </c:pt>
                <c:pt idx="674">
                  <c:v>42064</c:v>
                </c:pt>
                <c:pt idx="675">
                  <c:v>42095</c:v>
                </c:pt>
                <c:pt idx="676">
                  <c:v>42125</c:v>
                </c:pt>
                <c:pt idx="677">
                  <c:v>42156</c:v>
                </c:pt>
                <c:pt idx="678">
                  <c:v>42186</c:v>
                </c:pt>
                <c:pt idx="679">
                  <c:v>42217</c:v>
                </c:pt>
                <c:pt idx="680">
                  <c:v>42248</c:v>
                </c:pt>
                <c:pt idx="681">
                  <c:v>42278</c:v>
                </c:pt>
                <c:pt idx="682">
                  <c:v>42309</c:v>
                </c:pt>
                <c:pt idx="683">
                  <c:v>42339</c:v>
                </c:pt>
                <c:pt idx="684">
                  <c:v>42370</c:v>
                </c:pt>
                <c:pt idx="685">
                  <c:v>42401</c:v>
                </c:pt>
                <c:pt idx="686">
                  <c:v>42430</c:v>
                </c:pt>
                <c:pt idx="687">
                  <c:v>42461</c:v>
                </c:pt>
                <c:pt idx="688">
                  <c:v>42491</c:v>
                </c:pt>
                <c:pt idx="689">
                  <c:v>42522</c:v>
                </c:pt>
                <c:pt idx="690">
                  <c:v>42552</c:v>
                </c:pt>
                <c:pt idx="691">
                  <c:v>42583</c:v>
                </c:pt>
                <c:pt idx="692">
                  <c:v>42614</c:v>
                </c:pt>
                <c:pt idx="693">
                  <c:v>42644</c:v>
                </c:pt>
                <c:pt idx="694">
                  <c:v>42675</c:v>
                </c:pt>
                <c:pt idx="695">
                  <c:v>42705</c:v>
                </c:pt>
                <c:pt idx="696">
                  <c:v>42736</c:v>
                </c:pt>
                <c:pt idx="697">
                  <c:v>42767</c:v>
                </c:pt>
                <c:pt idx="698">
                  <c:v>42795</c:v>
                </c:pt>
                <c:pt idx="699">
                  <c:v>42826</c:v>
                </c:pt>
                <c:pt idx="700">
                  <c:v>42856</c:v>
                </c:pt>
                <c:pt idx="701">
                  <c:v>42887</c:v>
                </c:pt>
                <c:pt idx="702">
                  <c:v>42917</c:v>
                </c:pt>
                <c:pt idx="703">
                  <c:v>42948</c:v>
                </c:pt>
                <c:pt idx="704">
                  <c:v>42979</c:v>
                </c:pt>
                <c:pt idx="705">
                  <c:v>43009</c:v>
                </c:pt>
                <c:pt idx="706">
                  <c:v>43040</c:v>
                </c:pt>
                <c:pt idx="707">
                  <c:v>43070</c:v>
                </c:pt>
                <c:pt idx="708">
                  <c:v>43101</c:v>
                </c:pt>
                <c:pt idx="709">
                  <c:v>43132</c:v>
                </c:pt>
                <c:pt idx="710">
                  <c:v>43160</c:v>
                </c:pt>
                <c:pt idx="711">
                  <c:v>43191</c:v>
                </c:pt>
                <c:pt idx="712">
                  <c:v>43221</c:v>
                </c:pt>
                <c:pt idx="713">
                  <c:v>43252</c:v>
                </c:pt>
                <c:pt idx="714">
                  <c:v>43282</c:v>
                </c:pt>
                <c:pt idx="715">
                  <c:v>43313</c:v>
                </c:pt>
                <c:pt idx="716">
                  <c:v>43344</c:v>
                </c:pt>
                <c:pt idx="717">
                  <c:v>43374</c:v>
                </c:pt>
                <c:pt idx="718">
                  <c:v>43405</c:v>
                </c:pt>
                <c:pt idx="719">
                  <c:v>43435</c:v>
                </c:pt>
                <c:pt idx="720">
                  <c:v>43466</c:v>
                </c:pt>
                <c:pt idx="721">
                  <c:v>43497</c:v>
                </c:pt>
                <c:pt idx="722">
                  <c:v>43525</c:v>
                </c:pt>
                <c:pt idx="723">
                  <c:v>43556</c:v>
                </c:pt>
                <c:pt idx="724">
                  <c:v>43586</c:v>
                </c:pt>
                <c:pt idx="725">
                  <c:v>43617</c:v>
                </c:pt>
                <c:pt idx="726">
                  <c:v>43647</c:v>
                </c:pt>
                <c:pt idx="727">
                  <c:v>43678</c:v>
                </c:pt>
                <c:pt idx="728">
                  <c:v>43709</c:v>
                </c:pt>
                <c:pt idx="729">
                  <c:v>43739</c:v>
                </c:pt>
                <c:pt idx="730">
                  <c:v>43770</c:v>
                </c:pt>
                <c:pt idx="731">
                  <c:v>43800</c:v>
                </c:pt>
                <c:pt idx="732">
                  <c:v>43831</c:v>
                </c:pt>
                <c:pt idx="733">
                  <c:v>43862</c:v>
                </c:pt>
                <c:pt idx="734">
                  <c:v>43891</c:v>
                </c:pt>
                <c:pt idx="735">
                  <c:v>43922</c:v>
                </c:pt>
                <c:pt idx="736">
                  <c:v>43952</c:v>
                </c:pt>
                <c:pt idx="737">
                  <c:v>43983</c:v>
                </c:pt>
                <c:pt idx="738">
                  <c:v>44013</c:v>
                </c:pt>
                <c:pt idx="739">
                  <c:v>44044</c:v>
                </c:pt>
                <c:pt idx="740">
                  <c:v>44075</c:v>
                </c:pt>
                <c:pt idx="741">
                  <c:v>44105</c:v>
                </c:pt>
                <c:pt idx="742">
                  <c:v>44136</c:v>
                </c:pt>
                <c:pt idx="743">
                  <c:v>44166</c:v>
                </c:pt>
                <c:pt idx="744">
                  <c:v>44197</c:v>
                </c:pt>
                <c:pt idx="745">
                  <c:v>44228</c:v>
                </c:pt>
                <c:pt idx="746">
                  <c:v>44256</c:v>
                </c:pt>
                <c:pt idx="747">
                  <c:v>44287</c:v>
                </c:pt>
                <c:pt idx="748">
                  <c:v>44317</c:v>
                </c:pt>
                <c:pt idx="749">
                  <c:v>44348</c:v>
                </c:pt>
                <c:pt idx="750">
                  <c:v>44378</c:v>
                </c:pt>
                <c:pt idx="751">
                  <c:v>44409</c:v>
                </c:pt>
                <c:pt idx="752">
                  <c:v>44440</c:v>
                </c:pt>
                <c:pt idx="753">
                  <c:v>44470</c:v>
                </c:pt>
                <c:pt idx="754">
                  <c:v>44501</c:v>
                </c:pt>
                <c:pt idx="755">
                  <c:v>44531</c:v>
                </c:pt>
                <c:pt idx="756">
                  <c:v>44562</c:v>
                </c:pt>
                <c:pt idx="757">
                  <c:v>44593</c:v>
                </c:pt>
                <c:pt idx="758">
                  <c:v>44621</c:v>
                </c:pt>
                <c:pt idx="759">
                  <c:v>44652</c:v>
                </c:pt>
                <c:pt idx="760">
                  <c:v>44682</c:v>
                </c:pt>
                <c:pt idx="761">
                  <c:v>44713</c:v>
                </c:pt>
                <c:pt idx="762">
                  <c:v>44743</c:v>
                </c:pt>
                <c:pt idx="763">
                  <c:v>44774</c:v>
                </c:pt>
                <c:pt idx="764">
                  <c:v>44805</c:v>
                </c:pt>
                <c:pt idx="765">
                  <c:v>44835</c:v>
                </c:pt>
                <c:pt idx="766">
                  <c:v>44866</c:v>
                </c:pt>
                <c:pt idx="767">
                  <c:v>44896</c:v>
                </c:pt>
                <c:pt idx="768">
                  <c:v>44927</c:v>
                </c:pt>
                <c:pt idx="769">
                  <c:v>44958</c:v>
                </c:pt>
                <c:pt idx="770">
                  <c:v>44986</c:v>
                </c:pt>
                <c:pt idx="771">
                  <c:v>45017</c:v>
                </c:pt>
                <c:pt idx="772">
                  <c:v>45047</c:v>
                </c:pt>
                <c:pt idx="773">
                  <c:v>45078</c:v>
                </c:pt>
                <c:pt idx="774">
                  <c:v>45108</c:v>
                </c:pt>
                <c:pt idx="775">
                  <c:v>45139</c:v>
                </c:pt>
                <c:pt idx="776">
                  <c:v>45170</c:v>
                </c:pt>
                <c:pt idx="777">
                  <c:v>45200</c:v>
                </c:pt>
                <c:pt idx="778">
                  <c:v>45231</c:v>
                </c:pt>
                <c:pt idx="779">
                  <c:v>45261</c:v>
                </c:pt>
                <c:pt idx="780">
                  <c:v>45292</c:v>
                </c:pt>
                <c:pt idx="781">
                  <c:v>45323</c:v>
                </c:pt>
                <c:pt idx="782">
                  <c:v>45352</c:v>
                </c:pt>
                <c:pt idx="783">
                  <c:v>45383</c:v>
                </c:pt>
                <c:pt idx="784">
                  <c:v>45413</c:v>
                </c:pt>
                <c:pt idx="785">
                  <c:v>45444</c:v>
                </c:pt>
                <c:pt idx="786">
                  <c:v>45474</c:v>
                </c:pt>
                <c:pt idx="787">
                  <c:v>45505</c:v>
                </c:pt>
                <c:pt idx="788">
                  <c:v>45536</c:v>
                </c:pt>
                <c:pt idx="789">
                  <c:v>45566</c:v>
                </c:pt>
                <c:pt idx="790">
                  <c:v>45597</c:v>
                </c:pt>
                <c:pt idx="791">
                  <c:v>45627</c:v>
                </c:pt>
                <c:pt idx="792">
                  <c:v>45658</c:v>
                </c:pt>
                <c:pt idx="793">
                  <c:v>45689</c:v>
                </c:pt>
                <c:pt idx="794">
                  <c:v>45717</c:v>
                </c:pt>
                <c:pt idx="795">
                  <c:v>45748</c:v>
                </c:pt>
              </c:numCache>
            </c:numRef>
          </c:cat>
          <c:val>
            <c:numRef>
              <c:f>'Buck-Tocalino Index'!$B$5:$B$1000</c:f>
              <c:numCache>
                <c:formatCode>_(* #,##0.00_);_(* \(#,##0.00\);_(* "-"??_);_(@_)</c:formatCode>
                <c:ptCount val="996"/>
                <c:pt idx="0">
                  <c:v>1.9649748606534743</c:v>
                </c:pt>
                <c:pt idx="1">
                  <c:v>2.0891529369503203</c:v>
                </c:pt>
                <c:pt idx="2">
                  <c:v>2.1888012242426123</c:v>
                </c:pt>
                <c:pt idx="3">
                  <c:v>2.323732553725363</c:v>
                </c:pt>
                <c:pt idx="4">
                  <c:v>2.2630783353219872</c:v>
                </c:pt>
                <c:pt idx="5">
                  <c:v>2.3132812350340446</c:v>
                </c:pt>
                <c:pt idx="6">
                  <c:v>2.290121495630042</c:v>
                </c:pt>
                <c:pt idx="7">
                  <c:v>2.2683390881760057</c:v>
                </c:pt>
                <c:pt idx="8">
                  <c:v>2.1810858710371499</c:v>
                </c:pt>
                <c:pt idx="9">
                  <c:v>2.0340824788033589</c:v>
                </c:pt>
                <c:pt idx="10">
                  <c:v>2.1011361980088803</c:v>
                </c:pt>
                <c:pt idx="11">
                  <c:v>2.2528677325535744</c:v>
                </c:pt>
                <c:pt idx="12">
                  <c:v>2.2972662883375135</c:v>
                </c:pt>
                <c:pt idx="13">
                  <c:v>2.3206471938471367</c:v>
                </c:pt>
                <c:pt idx="14">
                  <c:v>2.2470062195015901</c:v>
                </c:pt>
                <c:pt idx="15">
                  <c:v>2.3155608256925215</c:v>
                </c:pt>
                <c:pt idx="16">
                  <c:v>2.47300119889195</c:v>
                </c:pt>
                <c:pt idx="17">
                  <c:v>2.3818149254482552</c:v>
                </c:pt>
                <c:pt idx="18">
                  <c:v>2.4777818418591435</c:v>
                </c:pt>
                <c:pt idx="19">
                  <c:v>2.4657899652316311</c:v>
                </c:pt>
                <c:pt idx="20">
                  <c:v>2.6438504496878101</c:v>
                </c:pt>
                <c:pt idx="21">
                  <c:v>2.3227123652507298</c:v>
                </c:pt>
                <c:pt idx="22">
                  <c:v>2.3351606521463988</c:v>
                </c:pt>
                <c:pt idx="23">
                  <c:v>2.3999258155255823</c:v>
                </c:pt>
                <c:pt idx="24">
                  <c:v>2.3101622270685311</c:v>
                </c:pt>
                <c:pt idx="25">
                  <c:v>2.3372769557518764</c:v>
                </c:pt>
                <c:pt idx="26">
                  <c:v>2.2534314654446876</c:v>
                </c:pt>
                <c:pt idx="27">
                  <c:v>2.2370886081837629</c:v>
                </c:pt>
                <c:pt idx="28">
                  <c:v>2.226194835400606</c:v>
                </c:pt>
                <c:pt idx="29">
                  <c:v>2.2994388098046916</c:v>
                </c:pt>
                <c:pt idx="30">
                  <c:v>2.1898177265425098</c:v>
                </c:pt>
                <c:pt idx="31">
                  <c:v>2.2233247500155335</c:v>
                </c:pt>
                <c:pt idx="32">
                  <c:v>2.2097531936311663</c:v>
                </c:pt>
                <c:pt idx="33">
                  <c:v>2.4762327923984304</c:v>
                </c:pt>
                <c:pt idx="34">
                  <c:v>2.5166960447343696</c:v>
                </c:pt>
                <c:pt idx="35">
                  <c:v>2.4559101077438212</c:v>
                </c:pt>
                <c:pt idx="36">
                  <c:v>2.6534302441749644</c:v>
                </c:pt>
                <c:pt idx="37">
                  <c:v>2.7916483389418913</c:v>
                </c:pt>
                <c:pt idx="38">
                  <c:v>2.7778950868130643</c:v>
                </c:pt>
                <c:pt idx="39">
                  <c:v>2.7860596371791058</c:v>
                </c:pt>
                <c:pt idx="40">
                  <c:v>2.7149771265305791</c:v>
                </c:pt>
                <c:pt idx="41">
                  <c:v>2.8619098960094607</c:v>
                </c:pt>
                <c:pt idx="42">
                  <c:v>2.9214873943631701</c:v>
                </c:pt>
                <c:pt idx="43">
                  <c:v>2.8152925787802041</c:v>
                </c:pt>
                <c:pt idx="44">
                  <c:v>2.8765620212891903</c:v>
                </c:pt>
                <c:pt idx="45">
                  <c:v>2.9834264418659227</c:v>
                </c:pt>
                <c:pt idx="46">
                  <c:v>3.0169810611975292</c:v>
                </c:pt>
                <c:pt idx="47">
                  <c:v>2.9879328186679057</c:v>
                </c:pt>
                <c:pt idx="48">
                  <c:v>3.0648461319276348</c:v>
                </c:pt>
                <c:pt idx="49">
                  <c:v>2.8643891704645057</c:v>
                </c:pt>
                <c:pt idx="50">
                  <c:v>2.9713645468672705</c:v>
                </c:pt>
                <c:pt idx="51">
                  <c:v>2.9928807040371659</c:v>
                </c:pt>
                <c:pt idx="52">
                  <c:v>3.0693711169417446</c:v>
                </c:pt>
                <c:pt idx="53">
                  <c:v>3.080812727488683</c:v>
                </c:pt>
                <c:pt idx="54">
                  <c:v>3.1050361965856861</c:v>
                </c:pt>
                <c:pt idx="55">
                  <c:v>3.2230544808964803</c:v>
                </c:pt>
                <c:pt idx="56">
                  <c:v>3.1951206380661397</c:v>
                </c:pt>
                <c:pt idx="57">
                  <c:v>3.0713411398451114</c:v>
                </c:pt>
                <c:pt idx="58">
                  <c:v>3.0127503169921517</c:v>
                </c:pt>
                <c:pt idx="59">
                  <c:v>3.1142199896593974</c:v>
                </c:pt>
                <c:pt idx="60">
                  <c:v>2.8356752296860739</c:v>
                </c:pt>
                <c:pt idx="61">
                  <c:v>3.0581117681621297</c:v>
                </c:pt>
                <c:pt idx="62">
                  <c:v>3.2173252854420373</c:v>
                </c:pt>
                <c:pt idx="63">
                  <c:v>3.280750686090756</c:v>
                </c:pt>
                <c:pt idx="64">
                  <c:v>3.4011675193578053</c:v>
                </c:pt>
                <c:pt idx="65">
                  <c:v>3.3787622436711233</c:v>
                </c:pt>
                <c:pt idx="66">
                  <c:v>3.5627585284842489</c:v>
                </c:pt>
                <c:pt idx="67">
                  <c:v>3.7176882632570432</c:v>
                </c:pt>
                <c:pt idx="68">
                  <c:v>3.6915393648620931</c:v>
                </c:pt>
                <c:pt idx="69">
                  <c:v>3.7146445249760975</c:v>
                </c:pt>
                <c:pt idx="70">
                  <c:v>3.7343403506076602</c:v>
                </c:pt>
                <c:pt idx="71">
                  <c:v>3.8295808484806688</c:v>
                </c:pt>
                <c:pt idx="72">
                  <c:v>3.9215407855308779</c:v>
                </c:pt>
                <c:pt idx="73">
                  <c:v>3.8246685525217896</c:v>
                </c:pt>
                <c:pt idx="74">
                  <c:v>4.1100320276013305</c:v>
                </c:pt>
                <c:pt idx="75">
                  <c:v>3.8654388844994259</c:v>
                </c:pt>
                <c:pt idx="76">
                  <c:v>4.0078066407770194</c:v>
                </c:pt>
                <c:pt idx="77">
                  <c:v>4.2542112177487805</c:v>
                </c:pt>
                <c:pt idx="78">
                  <c:v>4.4273843544272813</c:v>
                </c:pt>
                <c:pt idx="79">
                  <c:v>4.4591034992584442</c:v>
                </c:pt>
                <c:pt idx="80">
                  <c:v>4.3369075541259106</c:v>
                </c:pt>
                <c:pt idx="81">
                  <c:v>4.699571935837259</c:v>
                </c:pt>
                <c:pt idx="82">
                  <c:v>4.8243288689053738</c:v>
                </c:pt>
                <c:pt idx="83">
                  <c:v>4.6794313189822079</c:v>
                </c:pt>
                <c:pt idx="84">
                  <c:v>4.9883574751123936</c:v>
                </c:pt>
                <c:pt idx="85">
                  <c:v>4.9165445932202205</c:v>
                </c:pt>
                <c:pt idx="86">
                  <c:v>4.9420670982338581</c:v>
                </c:pt>
                <c:pt idx="87">
                  <c:v>4.7014505566855718</c:v>
                </c:pt>
                <c:pt idx="88">
                  <c:v>4.396951231566546</c:v>
                </c:pt>
                <c:pt idx="89">
                  <c:v>4.2621563966115374</c:v>
                </c:pt>
                <c:pt idx="90">
                  <c:v>4.0610687232784217</c:v>
                </c:pt>
                <c:pt idx="91">
                  <c:v>3.8953811655495989</c:v>
                </c:pt>
                <c:pt idx="92">
                  <c:v>3.9828228949591331</c:v>
                </c:pt>
                <c:pt idx="93">
                  <c:v>3.6560741510866168</c:v>
                </c:pt>
                <c:pt idx="94">
                  <c:v>3.8886448806822127</c:v>
                </c:pt>
                <c:pt idx="95">
                  <c:v>3.810013699524649</c:v>
                </c:pt>
                <c:pt idx="96">
                  <c:v>3.6201655174640877</c:v>
                </c:pt>
                <c:pt idx="97">
                  <c:v>3.8604111507782228</c:v>
                </c:pt>
                <c:pt idx="98">
                  <c:v>3.7401240066998462</c:v>
                </c:pt>
                <c:pt idx="99">
                  <c:v>3.929396215216586</c:v>
                </c:pt>
                <c:pt idx="100">
                  <c:v>3.9780747996322847</c:v>
                </c:pt>
                <c:pt idx="101">
                  <c:v>3.9705946788067363</c:v>
                </c:pt>
                <c:pt idx="102">
                  <c:v>4.0730165640338427</c:v>
                </c:pt>
                <c:pt idx="103">
                  <c:v>3.9612002716502448</c:v>
                </c:pt>
                <c:pt idx="104">
                  <c:v>4.0042383592514961</c:v>
                </c:pt>
                <c:pt idx="105">
                  <c:v>4.0994706576973865</c:v>
                </c:pt>
                <c:pt idx="106">
                  <c:v>4.0191918030720695</c:v>
                </c:pt>
                <c:pt idx="107">
                  <c:v>3.9535436193624429</c:v>
                </c:pt>
                <c:pt idx="108">
                  <c:v>4.0360291097626959</c:v>
                </c:pt>
                <c:pt idx="109">
                  <c:v>3.7228186176468534</c:v>
                </c:pt>
                <c:pt idx="110">
                  <c:v>3.7981452974962995</c:v>
                </c:pt>
                <c:pt idx="111">
                  <c:v>3.9228314771420085</c:v>
                </c:pt>
                <c:pt idx="112">
                  <c:v>3.9562055697764631</c:v>
                </c:pt>
                <c:pt idx="113">
                  <c:v>3.7583943275260734</c:v>
                </c:pt>
                <c:pt idx="114">
                  <c:v>3.6609959721516234</c:v>
                </c:pt>
                <c:pt idx="115">
                  <c:v>3.9231558542841873</c:v>
                </c:pt>
                <c:pt idx="116">
                  <c:v>3.8733321533724321</c:v>
                </c:pt>
                <c:pt idx="117">
                  <c:v>3.779737377574524</c:v>
                </c:pt>
                <c:pt idx="118">
                  <c:v>3.6999527640563481</c:v>
                </c:pt>
                <c:pt idx="119">
                  <c:v>3.8697679073250844</c:v>
                </c:pt>
                <c:pt idx="120">
                  <c:v>3.8970341759368763</c:v>
                </c:pt>
                <c:pt idx="121">
                  <c:v>3.8042289094862292</c:v>
                </c:pt>
                <c:pt idx="122">
                  <c:v>3.7106779175473461</c:v>
                </c:pt>
                <c:pt idx="123">
                  <c:v>3.5100393780386741</c:v>
                </c:pt>
                <c:pt idx="124">
                  <c:v>3.6306106144738597</c:v>
                </c:pt>
                <c:pt idx="125">
                  <c:v>3.6193841811366831</c:v>
                </c:pt>
                <c:pt idx="126">
                  <c:v>3.6434763870011198</c:v>
                </c:pt>
                <c:pt idx="127">
                  <c:v>3.5509805287444816</c:v>
                </c:pt>
                <c:pt idx="128">
                  <c:v>3.5040120507937553</c:v>
                </c:pt>
                <c:pt idx="129">
                  <c:v>3.5266972601359234</c:v>
                </c:pt>
                <c:pt idx="130">
                  <c:v>3.7359300794730013</c:v>
                </c:pt>
                <c:pt idx="131">
                  <c:v>3.6569666429135843</c:v>
                </c:pt>
                <c:pt idx="132">
                  <c:v>3.4330105172191598</c:v>
                </c:pt>
                <c:pt idx="133">
                  <c:v>3.4222850863256955</c:v>
                </c:pt>
                <c:pt idx="134">
                  <c:v>3.2896989212593262</c:v>
                </c:pt>
                <c:pt idx="135">
                  <c:v>3.2523678191010053</c:v>
                </c:pt>
                <c:pt idx="136">
                  <c:v>3.1369556131575633</c:v>
                </c:pt>
                <c:pt idx="137">
                  <c:v>3.0687242435084623</c:v>
                </c:pt>
                <c:pt idx="138">
                  <c:v>3.1454907269727466</c:v>
                </c:pt>
                <c:pt idx="139">
                  <c:v>3.1591489333730491</c:v>
                </c:pt>
                <c:pt idx="140">
                  <c:v>3.1200792841151359</c:v>
                </c:pt>
                <c:pt idx="141">
                  <c:v>3.1313313343775029</c:v>
                </c:pt>
                <c:pt idx="142">
                  <c:v>2.9330871453461613</c:v>
                </c:pt>
                <c:pt idx="143">
                  <c:v>2.9221632767170016</c:v>
                </c:pt>
                <c:pt idx="144">
                  <c:v>3.0726777120873265</c:v>
                </c:pt>
                <c:pt idx="145">
                  <c:v>3.1884425840961783</c:v>
                </c:pt>
                <c:pt idx="146">
                  <c:v>3.4340482029747852</c:v>
                </c:pt>
                <c:pt idx="147">
                  <c:v>3.6067897469684196</c:v>
                </c:pt>
                <c:pt idx="148">
                  <c:v>3.578732718018188</c:v>
                </c:pt>
                <c:pt idx="149">
                  <c:v>3.7103149050131106</c:v>
                </c:pt>
                <c:pt idx="150">
                  <c:v>3.7199914685210569</c:v>
                </c:pt>
                <c:pt idx="151">
                  <c:v>3.8187852531708111</c:v>
                </c:pt>
                <c:pt idx="152">
                  <c:v>4.0977133755981159</c:v>
                </c:pt>
                <c:pt idx="153">
                  <c:v>4.3390500288918901</c:v>
                </c:pt>
                <c:pt idx="154">
                  <c:v>4.5287814593057822</c:v>
                </c:pt>
                <c:pt idx="155">
                  <c:v>4.7029309233001282</c:v>
                </c:pt>
                <c:pt idx="156">
                  <c:v>4.750052496607192</c:v>
                </c:pt>
                <c:pt idx="157">
                  <c:v>4.8709638734201626</c:v>
                </c:pt>
                <c:pt idx="158">
                  <c:v>4.8773814233952573</c:v>
                </c:pt>
                <c:pt idx="159">
                  <c:v>4.982782865003859</c:v>
                </c:pt>
                <c:pt idx="160">
                  <c:v>5.1703603696986029</c:v>
                </c:pt>
                <c:pt idx="161">
                  <c:v>5.3743257994921976</c:v>
                </c:pt>
                <c:pt idx="162">
                  <c:v>5.5247004660362027</c:v>
                </c:pt>
                <c:pt idx="163">
                  <c:v>5.4532943687303872</c:v>
                </c:pt>
                <c:pt idx="164">
                  <c:v>5.5948678302147083</c:v>
                </c:pt>
                <c:pt idx="165">
                  <c:v>5.6027989393423399</c:v>
                </c:pt>
                <c:pt idx="166">
                  <c:v>6.0381310184544033</c:v>
                </c:pt>
                <c:pt idx="167">
                  <c:v>6.0203305506651201</c:v>
                </c:pt>
                <c:pt idx="168">
                  <c:v>6.7249112493795842</c:v>
                </c:pt>
                <c:pt idx="169">
                  <c:v>6.484542002690068</c:v>
                </c:pt>
                <c:pt idx="170">
                  <c:v>6.2206024969424458</c:v>
                </c:pt>
                <c:pt idx="171">
                  <c:v>6.3761808265996844</c:v>
                </c:pt>
                <c:pt idx="172">
                  <c:v>6.3459403669019228</c:v>
                </c:pt>
                <c:pt idx="173">
                  <c:v>6.4107707679649915</c:v>
                </c:pt>
                <c:pt idx="174">
                  <c:v>6.5326903593344152</c:v>
                </c:pt>
                <c:pt idx="175">
                  <c:v>6.5724714706690053</c:v>
                </c:pt>
                <c:pt idx="176">
                  <c:v>6.0700294257904517</c:v>
                </c:pt>
                <c:pt idx="177">
                  <c:v>5.9369700761319084</c:v>
                </c:pt>
                <c:pt idx="178">
                  <c:v>5.5815795708502041</c:v>
                </c:pt>
                <c:pt idx="179">
                  <c:v>5.5917457869114777</c:v>
                </c:pt>
                <c:pt idx="180">
                  <c:v>5.2848516719521594</c:v>
                </c:pt>
                <c:pt idx="181">
                  <c:v>5.1689679433832012</c:v>
                </c:pt>
                <c:pt idx="182">
                  <c:v>5.0574542309906105</c:v>
                </c:pt>
                <c:pt idx="183">
                  <c:v>4.8879203832300071</c:v>
                </c:pt>
                <c:pt idx="184">
                  <c:v>4.5607146161575178</c:v>
                </c:pt>
                <c:pt idx="185">
                  <c:v>4.1840965783360016</c:v>
                </c:pt>
                <c:pt idx="186">
                  <c:v>3.9243082706277259</c:v>
                </c:pt>
                <c:pt idx="187">
                  <c:v>3.6702776884924506</c:v>
                </c:pt>
                <c:pt idx="188">
                  <c:v>3.5142791429435203</c:v>
                </c:pt>
                <c:pt idx="189">
                  <c:v>3.4410207918392195</c:v>
                </c:pt>
                <c:pt idx="190">
                  <c:v>3.2717464213927743</c:v>
                </c:pt>
                <c:pt idx="191">
                  <c:v>3.1147846423553611</c:v>
                </c:pt>
                <c:pt idx="192">
                  <c:v>2.9636412963157857</c:v>
                </c:pt>
                <c:pt idx="193">
                  <c:v>2.9404789607812694</c:v>
                </c:pt>
                <c:pt idx="194">
                  <c:v>2.9822947830290687</c:v>
                </c:pt>
                <c:pt idx="195">
                  <c:v>2.9991391947443402</c:v>
                </c:pt>
                <c:pt idx="196">
                  <c:v>3.1652277796291513</c:v>
                </c:pt>
                <c:pt idx="197">
                  <c:v>3.3440640088174134</c:v>
                </c:pt>
                <c:pt idx="198">
                  <c:v>3.5664506426186202</c:v>
                </c:pt>
                <c:pt idx="199">
                  <c:v>3.8917075886396648</c:v>
                </c:pt>
                <c:pt idx="200">
                  <c:v>4.0481280435619773</c:v>
                </c:pt>
                <c:pt idx="201">
                  <c:v>4.2021244371640831</c:v>
                </c:pt>
                <c:pt idx="202">
                  <c:v>4.2897744513952247</c:v>
                </c:pt>
                <c:pt idx="203">
                  <c:v>4.4363632580454064</c:v>
                </c:pt>
                <c:pt idx="204">
                  <c:v>4.53346921095517</c:v>
                </c:pt>
                <c:pt idx="205">
                  <c:v>4.8098923964899374</c:v>
                </c:pt>
                <c:pt idx="206">
                  <c:v>4.8396460490321056</c:v>
                </c:pt>
                <c:pt idx="207">
                  <c:v>4.9394214636332752</c:v>
                </c:pt>
                <c:pt idx="208">
                  <c:v>5.0489662898607248</c:v>
                </c:pt>
                <c:pt idx="209">
                  <c:v>5.0912340079356646</c:v>
                </c:pt>
                <c:pt idx="210">
                  <c:v>4.9458141212130808</c:v>
                </c:pt>
                <c:pt idx="211">
                  <c:v>4.9552381603724145</c:v>
                </c:pt>
                <c:pt idx="212">
                  <c:v>5.1003291866749052</c:v>
                </c:pt>
                <c:pt idx="213">
                  <c:v>5.1495618119776019</c:v>
                </c:pt>
                <c:pt idx="214">
                  <c:v>5.3324519141702247</c:v>
                </c:pt>
                <c:pt idx="215">
                  <c:v>5.4904550851950011</c:v>
                </c:pt>
                <c:pt idx="216">
                  <c:v>5.7021871465255192</c:v>
                </c:pt>
                <c:pt idx="217">
                  <c:v>5.6687424846099193</c:v>
                </c:pt>
                <c:pt idx="218">
                  <c:v>5.8271020281432691</c:v>
                </c:pt>
                <c:pt idx="219">
                  <c:v>5.9102875693528416</c:v>
                </c:pt>
                <c:pt idx="220">
                  <c:v>6.0714912839189745</c:v>
                </c:pt>
                <c:pt idx="221">
                  <c:v>5.8923937698362154</c:v>
                </c:pt>
                <c:pt idx="222">
                  <c:v>6.2583134062061641</c:v>
                </c:pt>
                <c:pt idx="223">
                  <c:v>6.2888206239446554</c:v>
                </c:pt>
                <c:pt idx="224">
                  <c:v>6.4590719166615882</c:v>
                </c:pt>
                <c:pt idx="225">
                  <c:v>6.6130334683375569</c:v>
                </c:pt>
                <c:pt idx="226">
                  <c:v>6.5913113999055586</c:v>
                </c:pt>
                <c:pt idx="227">
                  <c:v>6.6850724315453718</c:v>
                </c:pt>
                <c:pt idx="228">
                  <c:v>6.7681088564329253</c:v>
                </c:pt>
                <c:pt idx="229">
                  <c:v>6.9780587619357419</c:v>
                </c:pt>
                <c:pt idx="230">
                  <c:v>6.9489995112246588</c:v>
                </c:pt>
                <c:pt idx="231">
                  <c:v>6.9493494917450187</c:v>
                </c:pt>
                <c:pt idx="232">
                  <c:v>6.9977722403599589</c:v>
                </c:pt>
                <c:pt idx="233">
                  <c:v>7.042479263046717</c:v>
                </c:pt>
                <c:pt idx="234">
                  <c:v>6.763945098368116</c:v>
                </c:pt>
                <c:pt idx="235">
                  <c:v>6.8285703447156552</c:v>
                </c:pt>
                <c:pt idx="236">
                  <c:v>6.6268236181347282</c:v>
                </c:pt>
                <c:pt idx="237">
                  <c:v>6.5538443586186608</c:v>
                </c:pt>
                <c:pt idx="238">
                  <c:v>6.4969674559666464</c:v>
                </c:pt>
                <c:pt idx="239">
                  <c:v>6.5206716722888673</c:v>
                </c:pt>
                <c:pt idx="240">
                  <c:v>6.557092171251659</c:v>
                </c:pt>
                <c:pt idx="241">
                  <c:v>6.3384008856802065</c:v>
                </c:pt>
                <c:pt idx="242">
                  <c:v>6.3302203176565284</c:v>
                </c:pt>
                <c:pt idx="243">
                  <c:v>6.4350180374026049</c:v>
                </c:pt>
                <c:pt idx="244">
                  <c:v>6.5294095487201576</c:v>
                </c:pt>
                <c:pt idx="245">
                  <c:v>6.5890486333098028</c:v>
                </c:pt>
                <c:pt idx="246">
                  <c:v>6.5469142914722003</c:v>
                </c:pt>
                <c:pt idx="247">
                  <c:v>6.3302809440434151</c:v>
                </c:pt>
                <c:pt idx="248">
                  <c:v>6.4506560990218498</c:v>
                </c:pt>
                <c:pt idx="249">
                  <c:v>6.3657759756052661</c:v>
                </c:pt>
                <c:pt idx="250">
                  <c:v>6.2336961567382225</c:v>
                </c:pt>
                <c:pt idx="251">
                  <c:v>5.9984627620641433</c:v>
                </c:pt>
                <c:pt idx="252">
                  <c:v>5.7323815363683606</c:v>
                </c:pt>
                <c:pt idx="253">
                  <c:v>5.7806230290516165</c:v>
                </c:pt>
                <c:pt idx="254">
                  <c:v>5.6217493032292838</c:v>
                </c:pt>
                <c:pt idx="255">
                  <c:v>5.3360422767652507</c:v>
                </c:pt>
                <c:pt idx="256">
                  <c:v>5.2120879217218929</c:v>
                </c:pt>
                <c:pt idx="257">
                  <c:v>5.1382862769292243</c:v>
                </c:pt>
                <c:pt idx="258">
                  <c:v>5.4691511069654197</c:v>
                </c:pt>
                <c:pt idx="259">
                  <c:v>5.7183854780974572</c:v>
                </c:pt>
                <c:pt idx="260">
                  <c:v>5.7810333173125432</c:v>
                </c:pt>
                <c:pt idx="261">
                  <c:v>5.7845598211658373</c:v>
                </c:pt>
                <c:pt idx="262">
                  <c:v>5.8333408959579511</c:v>
                </c:pt>
                <c:pt idx="263">
                  <c:v>5.952078319648118</c:v>
                </c:pt>
                <c:pt idx="264">
                  <c:v>6.1512618754408113</c:v>
                </c:pt>
                <c:pt idx="265">
                  <c:v>6.4129073872322815</c:v>
                </c:pt>
                <c:pt idx="266">
                  <c:v>6.83752071110339</c:v>
                </c:pt>
                <c:pt idx="267">
                  <c:v>7.2319616789169077</c:v>
                </c:pt>
                <c:pt idx="268">
                  <c:v>7.0629943222929299</c:v>
                </c:pt>
                <c:pt idx="269">
                  <c:v>7.1978970562401061</c:v>
                </c:pt>
                <c:pt idx="270">
                  <c:v>6.6844512440990069</c:v>
                </c:pt>
                <c:pt idx="271">
                  <c:v>6.523225288562589</c:v>
                </c:pt>
                <c:pt idx="272">
                  <c:v>6.4272392553068762</c:v>
                </c:pt>
                <c:pt idx="273">
                  <c:v>6.689612179258047</c:v>
                </c:pt>
                <c:pt idx="274">
                  <c:v>6.8723473829120492</c:v>
                </c:pt>
                <c:pt idx="275">
                  <c:v>7.1581608748343593</c:v>
                </c:pt>
                <c:pt idx="276">
                  <c:v>7.3090532580970455</c:v>
                </c:pt>
                <c:pt idx="277">
                  <c:v>7.2389660846280028</c:v>
                </c:pt>
                <c:pt idx="278">
                  <c:v>7.4716358471893951</c:v>
                </c:pt>
                <c:pt idx="279">
                  <c:v>7.361932820609435</c:v>
                </c:pt>
                <c:pt idx="280">
                  <c:v>7.4612847689841253</c:v>
                </c:pt>
                <c:pt idx="281">
                  <c:v>7.514147041705538</c:v>
                </c:pt>
                <c:pt idx="282">
                  <c:v>7.8011111154847788</c:v>
                </c:pt>
                <c:pt idx="283">
                  <c:v>8.1664307611433404</c:v>
                </c:pt>
                <c:pt idx="284">
                  <c:v>8.69052793013282</c:v>
                </c:pt>
                <c:pt idx="285">
                  <c:v>8.6097150894352552</c:v>
                </c:pt>
                <c:pt idx="286">
                  <c:v>8.8398923304626251</c:v>
                </c:pt>
                <c:pt idx="287">
                  <c:v>9.3466517483920573</c:v>
                </c:pt>
                <c:pt idx="288">
                  <c:v>9.8223860072558384</c:v>
                </c:pt>
                <c:pt idx="289">
                  <c:v>10.11666546599294</c:v>
                </c:pt>
                <c:pt idx="290">
                  <c:v>10.226720301618144</c:v>
                </c:pt>
                <c:pt idx="291">
                  <c:v>10.716261627811621</c:v>
                </c:pt>
                <c:pt idx="292">
                  <c:v>11.244218389082594</c:v>
                </c:pt>
                <c:pt idx="293">
                  <c:v>11.69800715003284</c:v>
                </c:pt>
                <c:pt idx="294">
                  <c:v>12.457672875457904</c:v>
                </c:pt>
                <c:pt idx="295">
                  <c:v>12.551605784735997</c:v>
                </c:pt>
                <c:pt idx="296">
                  <c:v>12.626191353948718</c:v>
                </c:pt>
                <c:pt idx="297">
                  <c:v>12.957695885021572</c:v>
                </c:pt>
                <c:pt idx="298">
                  <c:v>12.629613229864846</c:v>
                </c:pt>
                <c:pt idx="299">
                  <c:v>12.509922299762451</c:v>
                </c:pt>
                <c:pt idx="300">
                  <c:v>12.655305995908574</c:v>
                </c:pt>
                <c:pt idx="301">
                  <c:v>13.122892910343738</c:v>
                </c:pt>
                <c:pt idx="302">
                  <c:v>13.052124000518948</c:v>
                </c:pt>
                <c:pt idx="303">
                  <c:v>13.195161225778339</c:v>
                </c:pt>
                <c:pt idx="304">
                  <c:v>13.521006231617973</c:v>
                </c:pt>
                <c:pt idx="305">
                  <c:v>13.739652945942847</c:v>
                </c:pt>
                <c:pt idx="306">
                  <c:v>13.63411635298103</c:v>
                </c:pt>
                <c:pt idx="307">
                  <c:v>13.611428738762225</c:v>
                </c:pt>
                <c:pt idx="308">
                  <c:v>13.964601591364675</c:v>
                </c:pt>
                <c:pt idx="309">
                  <c:v>14.111908248303436</c:v>
                </c:pt>
                <c:pt idx="310">
                  <c:v>14.89914126181981</c:v>
                </c:pt>
                <c:pt idx="311">
                  <c:v>14.859628048616127</c:v>
                </c:pt>
                <c:pt idx="312">
                  <c:v>15.584384691990849</c:v>
                </c:pt>
                <c:pt idx="313">
                  <c:v>15.515802862385399</c:v>
                </c:pt>
                <c:pt idx="314">
                  <c:v>15.654028673003964</c:v>
                </c:pt>
                <c:pt idx="315">
                  <c:v>15.89602411814637</c:v>
                </c:pt>
                <c:pt idx="316">
                  <c:v>16.178465514014146</c:v>
                </c:pt>
                <c:pt idx="317">
                  <c:v>16.246786674814896</c:v>
                </c:pt>
                <c:pt idx="318">
                  <c:v>16.690986621232692</c:v>
                </c:pt>
                <c:pt idx="319">
                  <c:v>17.288451673605039</c:v>
                </c:pt>
                <c:pt idx="320">
                  <c:v>17.727570060818955</c:v>
                </c:pt>
                <c:pt idx="321">
                  <c:v>17.722023441649412</c:v>
                </c:pt>
                <c:pt idx="322">
                  <c:v>17.407131017026487</c:v>
                </c:pt>
                <c:pt idx="323">
                  <c:v>17.715108846350411</c:v>
                </c:pt>
                <c:pt idx="324">
                  <c:v>18.102938767627968</c:v>
                </c:pt>
                <c:pt idx="325">
                  <c:v>17.894278913168687</c:v>
                </c:pt>
                <c:pt idx="326">
                  <c:v>18.241762264644997</c:v>
                </c:pt>
                <c:pt idx="327">
                  <c:v>18.479297065781129</c:v>
                </c:pt>
                <c:pt idx="328">
                  <c:v>18.871890635196653</c:v>
                </c:pt>
                <c:pt idx="329">
                  <c:v>19.088332517328762</c:v>
                </c:pt>
                <c:pt idx="330">
                  <c:v>19.49082499330046</c:v>
                </c:pt>
                <c:pt idx="331">
                  <c:v>19.8794500743569</c:v>
                </c:pt>
                <c:pt idx="332">
                  <c:v>19.577786134319204</c:v>
                </c:pt>
                <c:pt idx="333">
                  <c:v>19.953099519051477</c:v>
                </c:pt>
                <c:pt idx="334">
                  <c:v>20.829521226179335</c:v>
                </c:pt>
                <c:pt idx="335">
                  <c:v>21.710883722898085</c:v>
                </c:pt>
                <c:pt idx="336">
                  <c:v>22.315553209193713</c:v>
                </c:pt>
                <c:pt idx="337">
                  <c:v>22.406814536676428</c:v>
                </c:pt>
                <c:pt idx="338">
                  <c:v>22.322749295672551</c:v>
                </c:pt>
                <c:pt idx="339">
                  <c:v>22.584636004897369</c:v>
                </c:pt>
                <c:pt idx="340">
                  <c:v>22.29555670655585</c:v>
                </c:pt>
                <c:pt idx="341">
                  <c:v>22.783406764890898</c:v>
                </c:pt>
                <c:pt idx="342">
                  <c:v>23.12212774692167</c:v>
                </c:pt>
                <c:pt idx="343">
                  <c:v>23.494369965860717</c:v>
                </c:pt>
                <c:pt idx="344">
                  <c:v>23.69449277578898</c:v>
                </c:pt>
                <c:pt idx="345">
                  <c:v>23.256274615789412</c:v>
                </c:pt>
                <c:pt idx="346">
                  <c:v>23.830240784286815</c:v>
                </c:pt>
                <c:pt idx="347">
                  <c:v>24.206080287568327</c:v>
                </c:pt>
                <c:pt idx="348">
                  <c:v>24.046247251185203</c:v>
                </c:pt>
                <c:pt idx="349">
                  <c:v>24.311431734826598</c:v>
                </c:pt>
                <c:pt idx="350">
                  <c:v>24.343914031378187</c:v>
                </c:pt>
                <c:pt idx="351">
                  <c:v>25.607135202819752</c:v>
                </c:pt>
                <c:pt idx="352">
                  <c:v>25.301094877543086</c:v>
                </c:pt>
                <c:pt idx="353">
                  <c:v>25.334753387758308</c:v>
                </c:pt>
                <c:pt idx="354">
                  <c:v>25.49920306314301</c:v>
                </c:pt>
                <c:pt idx="355">
                  <c:v>25.117226352449389</c:v>
                </c:pt>
                <c:pt idx="356">
                  <c:v>25.329937674715694</c:v>
                </c:pt>
                <c:pt idx="357">
                  <c:v>25.716741198616454</c:v>
                </c:pt>
                <c:pt idx="358">
                  <c:v>25.950939282821054</c:v>
                </c:pt>
                <c:pt idx="359">
                  <c:v>25.870698837374952</c:v>
                </c:pt>
                <c:pt idx="360">
                  <c:v>25.754490925323601</c:v>
                </c:pt>
                <c:pt idx="361">
                  <c:v>26.156571762837245</c:v>
                </c:pt>
                <c:pt idx="362">
                  <c:v>26.869499225284642</c:v>
                </c:pt>
                <c:pt idx="363">
                  <c:v>26.928933391706103</c:v>
                </c:pt>
                <c:pt idx="364">
                  <c:v>26.837268372819331</c:v>
                </c:pt>
                <c:pt idx="365">
                  <c:v>26.79213485839006</c:v>
                </c:pt>
                <c:pt idx="366">
                  <c:v>27.384633416954191</c:v>
                </c:pt>
                <c:pt idx="367">
                  <c:v>27.898756438640074</c:v>
                </c:pt>
                <c:pt idx="368">
                  <c:v>28.593774789183666</c:v>
                </c:pt>
                <c:pt idx="369">
                  <c:v>28.412913859568942</c:v>
                </c:pt>
                <c:pt idx="370">
                  <c:v>28.151452462107649</c:v>
                </c:pt>
                <c:pt idx="371">
                  <c:v>28.173909893960367</c:v>
                </c:pt>
                <c:pt idx="372">
                  <c:v>28.48552293022345</c:v>
                </c:pt>
                <c:pt idx="373">
                  <c:v>28.515621142892424</c:v>
                </c:pt>
                <c:pt idx="374">
                  <c:v>28.30813171457654</c:v>
                </c:pt>
                <c:pt idx="375">
                  <c:v>27.712148775597132</c:v>
                </c:pt>
                <c:pt idx="376">
                  <c:v>28.02106780031361</c:v>
                </c:pt>
                <c:pt idx="377">
                  <c:v>28.323442231876058</c:v>
                </c:pt>
                <c:pt idx="378">
                  <c:v>27.068801455870194</c:v>
                </c:pt>
                <c:pt idx="379">
                  <c:v>25.872765280130182</c:v>
                </c:pt>
                <c:pt idx="380">
                  <c:v>25.42173075302037</c:v>
                </c:pt>
                <c:pt idx="381">
                  <c:v>25.918176057207567</c:v>
                </c:pt>
                <c:pt idx="382">
                  <c:v>25.532510147328704</c:v>
                </c:pt>
                <c:pt idx="383">
                  <c:v>25.287792043515665</c:v>
                </c:pt>
                <c:pt idx="384">
                  <c:v>24.626546689073244</c:v>
                </c:pt>
                <c:pt idx="385">
                  <c:v>24.276323414356472</c:v>
                </c:pt>
                <c:pt idx="386">
                  <c:v>24.845719332730571</c:v>
                </c:pt>
                <c:pt idx="387">
                  <c:v>25.361160106469701</c:v>
                </c:pt>
                <c:pt idx="388">
                  <c:v>25.09279031572995</c:v>
                </c:pt>
                <c:pt idx="389">
                  <c:v>25.568175186375857</c:v>
                </c:pt>
                <c:pt idx="390">
                  <c:v>26.238906637278447</c:v>
                </c:pt>
                <c:pt idx="391">
                  <c:v>26.429123038739426</c:v>
                </c:pt>
                <c:pt idx="392">
                  <c:v>26.506573324650965</c:v>
                </c:pt>
                <c:pt idx="393">
                  <c:v>26.72885905302541</c:v>
                </c:pt>
                <c:pt idx="394">
                  <c:v>26.689918504742625</c:v>
                </c:pt>
                <c:pt idx="395">
                  <c:v>26.302426991868337</c:v>
                </c:pt>
                <c:pt idx="396">
                  <c:v>27.308717107419888</c:v>
                </c:pt>
                <c:pt idx="397">
                  <c:v>28.032082498598868</c:v>
                </c:pt>
                <c:pt idx="398">
                  <c:v>27.745772364268916</c:v>
                </c:pt>
                <c:pt idx="399">
                  <c:v>27.774644441172359</c:v>
                </c:pt>
                <c:pt idx="400">
                  <c:v>27.171310212745087</c:v>
                </c:pt>
                <c:pt idx="401">
                  <c:v>27.054836464965426</c:v>
                </c:pt>
                <c:pt idx="402">
                  <c:v>27.362291637107262</c:v>
                </c:pt>
                <c:pt idx="403">
                  <c:v>28.240420966471664</c:v>
                </c:pt>
                <c:pt idx="404">
                  <c:v>28.959448667997325</c:v>
                </c:pt>
                <c:pt idx="405">
                  <c:v>29.186312629118412</c:v>
                </c:pt>
                <c:pt idx="406">
                  <c:v>29.193727192167355</c:v>
                </c:pt>
                <c:pt idx="407">
                  <c:v>29.464590574332661</c:v>
                </c:pt>
                <c:pt idx="408">
                  <c:v>29.557870353642667</c:v>
                </c:pt>
                <c:pt idx="409">
                  <c:v>29.760246805022692</c:v>
                </c:pt>
                <c:pt idx="410">
                  <c:v>30.680824521783816</c:v>
                </c:pt>
                <c:pt idx="411">
                  <c:v>30.052871169173777</c:v>
                </c:pt>
                <c:pt idx="412">
                  <c:v>30.531000988068982</c:v>
                </c:pt>
                <c:pt idx="413">
                  <c:v>30.925830069133212</c:v>
                </c:pt>
                <c:pt idx="414">
                  <c:v>31.946361991692658</c:v>
                </c:pt>
                <c:pt idx="415">
                  <c:v>31.897469545766349</c:v>
                </c:pt>
                <c:pt idx="416">
                  <c:v>32.564963114676274</c:v>
                </c:pt>
                <c:pt idx="417">
                  <c:v>32.812578194139149</c:v>
                </c:pt>
                <c:pt idx="418">
                  <c:v>33.454804535603749</c:v>
                </c:pt>
                <c:pt idx="419">
                  <c:v>33.940049354904595</c:v>
                </c:pt>
                <c:pt idx="420">
                  <c:v>34.370029063420461</c:v>
                </c:pt>
                <c:pt idx="421">
                  <c:v>34.958779906611774</c:v>
                </c:pt>
                <c:pt idx="422">
                  <c:v>34.687683653313378</c:v>
                </c:pt>
                <c:pt idx="423">
                  <c:v>36.163737734788164</c:v>
                </c:pt>
                <c:pt idx="424">
                  <c:v>37.550644431713074</c:v>
                </c:pt>
                <c:pt idx="425">
                  <c:v>36.926019128452765</c:v>
                </c:pt>
                <c:pt idx="426">
                  <c:v>36.791370012224078</c:v>
                </c:pt>
                <c:pt idx="427">
                  <c:v>37.536784561532393</c:v>
                </c:pt>
                <c:pt idx="428">
                  <c:v>37.193868859314264</c:v>
                </c:pt>
                <c:pt idx="429">
                  <c:v>38.263587325677534</c:v>
                </c:pt>
                <c:pt idx="430">
                  <c:v>39.608773342657052</c:v>
                </c:pt>
                <c:pt idx="431">
                  <c:v>41.10673726718322</c:v>
                </c:pt>
                <c:pt idx="432">
                  <c:v>39.172522271436769</c:v>
                </c:pt>
                <c:pt idx="433">
                  <c:v>39.877333906502876</c:v>
                </c:pt>
                <c:pt idx="434">
                  <c:v>39.968340024556042</c:v>
                </c:pt>
                <c:pt idx="435">
                  <c:v>37.447491224733753</c:v>
                </c:pt>
                <c:pt idx="436">
                  <c:v>38.921289050160141</c:v>
                </c:pt>
                <c:pt idx="437">
                  <c:v>39.546447087304372</c:v>
                </c:pt>
                <c:pt idx="438">
                  <c:v>39.366504477433729</c:v>
                </c:pt>
                <c:pt idx="439">
                  <c:v>39.686569773845157</c:v>
                </c:pt>
                <c:pt idx="440">
                  <c:v>40.381941004666118</c:v>
                </c:pt>
                <c:pt idx="441">
                  <c:v>40.472021530986176</c:v>
                </c:pt>
                <c:pt idx="442">
                  <c:v>40.458046266676725</c:v>
                </c:pt>
                <c:pt idx="443">
                  <c:v>40.610430835572409</c:v>
                </c:pt>
                <c:pt idx="444">
                  <c:v>41.188675886724788</c:v>
                </c:pt>
                <c:pt idx="445">
                  <c:v>42.270207947722334</c:v>
                </c:pt>
                <c:pt idx="446">
                  <c:v>42.968082608545117</c:v>
                </c:pt>
                <c:pt idx="447">
                  <c:v>43.660363464332733</c:v>
                </c:pt>
                <c:pt idx="448">
                  <c:v>43.559671749326441</c:v>
                </c:pt>
                <c:pt idx="449">
                  <c:v>45.426517476265083</c:v>
                </c:pt>
                <c:pt idx="450">
                  <c:v>44.551049788753865</c:v>
                </c:pt>
                <c:pt idx="451">
                  <c:v>47.385058111553938</c:v>
                </c:pt>
                <c:pt idx="452">
                  <c:v>46.625451035208705</c:v>
                </c:pt>
                <c:pt idx="453">
                  <c:v>47.711524215293515</c:v>
                </c:pt>
                <c:pt idx="454">
                  <c:v>46.49745816888916</c:v>
                </c:pt>
                <c:pt idx="455">
                  <c:v>46.466459916510402</c:v>
                </c:pt>
                <c:pt idx="456">
                  <c:v>48.137034514745999</c:v>
                </c:pt>
                <c:pt idx="457">
                  <c:v>48.987643898846713</c:v>
                </c:pt>
                <c:pt idx="458">
                  <c:v>49.649811701796246</c:v>
                </c:pt>
                <c:pt idx="459">
                  <c:v>49.383982967489523</c:v>
                </c:pt>
                <c:pt idx="460">
                  <c:v>51.408318177436442</c:v>
                </c:pt>
                <c:pt idx="461">
                  <c:v>51.831643854964049</c:v>
                </c:pt>
                <c:pt idx="462">
                  <c:v>52.802778038730203</c:v>
                </c:pt>
                <c:pt idx="463">
                  <c:v>54.970304046006554</c:v>
                </c:pt>
                <c:pt idx="464">
                  <c:v>54.96885125650828</c:v>
                </c:pt>
                <c:pt idx="465">
                  <c:v>56.384726990024575</c:v>
                </c:pt>
                <c:pt idx="466">
                  <c:v>58.634856415963576</c:v>
                </c:pt>
                <c:pt idx="467">
                  <c:v>57.094086745243686</c:v>
                </c:pt>
                <c:pt idx="468">
                  <c:v>58.316174390951709</c:v>
                </c:pt>
                <c:pt idx="469">
                  <c:v>58.843004040902166</c:v>
                </c:pt>
                <c:pt idx="470">
                  <c:v>58.377767013415912</c:v>
                </c:pt>
                <c:pt idx="471">
                  <c:v>63.601644690566864</c:v>
                </c:pt>
                <c:pt idx="472">
                  <c:v>62.546858970287708</c:v>
                </c:pt>
                <c:pt idx="473">
                  <c:v>61.355459791177523</c:v>
                </c:pt>
                <c:pt idx="474">
                  <c:v>61.653248199086775</c:v>
                </c:pt>
                <c:pt idx="475">
                  <c:v>59.992334673786914</c:v>
                </c:pt>
                <c:pt idx="476">
                  <c:v>60.759760689097</c:v>
                </c:pt>
                <c:pt idx="477">
                  <c:v>63.407216812363963</c:v>
                </c:pt>
                <c:pt idx="478">
                  <c:v>63.912647583436261</c:v>
                </c:pt>
                <c:pt idx="479">
                  <c:v>63.32200846077771</c:v>
                </c:pt>
                <c:pt idx="480">
                  <c:v>65.92317043935499</c:v>
                </c:pt>
                <c:pt idx="481">
                  <c:v>66.998690575442211</c:v>
                </c:pt>
                <c:pt idx="482">
                  <c:v>70.573243138149508</c:v>
                </c:pt>
                <c:pt idx="483">
                  <c:v>68.08001228719975</c:v>
                </c:pt>
                <c:pt idx="484">
                  <c:v>70.941123156167251</c:v>
                </c:pt>
                <c:pt idx="485">
                  <c:v>71.653143871555073</c:v>
                </c:pt>
                <c:pt idx="486">
                  <c:v>70.83758923034371</c:v>
                </c:pt>
                <c:pt idx="487">
                  <c:v>74.417889190441926</c:v>
                </c:pt>
                <c:pt idx="488">
                  <c:v>72.627934555568743</c:v>
                </c:pt>
                <c:pt idx="489">
                  <c:v>73.600015166169527</c:v>
                </c:pt>
                <c:pt idx="490">
                  <c:v>74.739967350595208</c:v>
                </c:pt>
                <c:pt idx="491">
                  <c:v>78.84501970693303</c:v>
                </c:pt>
                <c:pt idx="492">
                  <c:v>77.370134029927144</c:v>
                </c:pt>
                <c:pt idx="493">
                  <c:v>75.652494268473347</c:v>
                </c:pt>
                <c:pt idx="494">
                  <c:v>73.968380725020822</c:v>
                </c:pt>
                <c:pt idx="495">
                  <c:v>79.568308084432175</c:v>
                </c:pt>
                <c:pt idx="496">
                  <c:v>75.633820797771733</c:v>
                </c:pt>
                <c:pt idx="497">
                  <c:v>73.97204454338916</c:v>
                </c:pt>
                <c:pt idx="498">
                  <c:v>75.079494411013272</c:v>
                </c:pt>
                <c:pt idx="499">
                  <c:v>73.230377978719375</c:v>
                </c:pt>
                <c:pt idx="500">
                  <c:v>76.793733698920576</c:v>
                </c:pt>
                <c:pt idx="501">
                  <c:v>77.233872586413113</c:v>
                </c:pt>
                <c:pt idx="502">
                  <c:v>76.142259212306826</c:v>
                </c:pt>
                <c:pt idx="503">
                  <c:v>77.632527353999734</c:v>
                </c:pt>
                <c:pt idx="504">
                  <c:v>75.13987002531168</c:v>
                </c:pt>
                <c:pt idx="505">
                  <c:v>73.324948399395041</c:v>
                </c:pt>
                <c:pt idx="506">
                  <c:v>75.071548816629544</c:v>
                </c:pt>
                <c:pt idx="507">
                  <c:v>74.438464815458715</c:v>
                </c:pt>
                <c:pt idx="508">
                  <c:v>76.750677496482609</c:v>
                </c:pt>
                <c:pt idx="509">
                  <c:v>73.505074942723382</c:v>
                </c:pt>
                <c:pt idx="510">
                  <c:v>72.99978892481812</c:v>
                </c:pt>
                <c:pt idx="511">
                  <c:v>71.216321440571576</c:v>
                </c:pt>
                <c:pt idx="512">
                  <c:v>71.827841957618617</c:v>
                </c:pt>
                <c:pt idx="513">
                  <c:v>69.023520357447836</c:v>
                </c:pt>
                <c:pt idx="514">
                  <c:v>67.033833650767832</c:v>
                </c:pt>
                <c:pt idx="515">
                  <c:v>65.691817700642829</c:v>
                </c:pt>
                <c:pt idx="516">
                  <c:v>67.359467913278294</c:v>
                </c:pt>
                <c:pt idx="517">
                  <c:v>68.187647944437074</c:v>
                </c:pt>
                <c:pt idx="518">
                  <c:v>69.334376480271246</c:v>
                </c:pt>
                <c:pt idx="519">
                  <c:v>67.280450106153168</c:v>
                </c:pt>
                <c:pt idx="520">
                  <c:v>68.036812407496299</c:v>
                </c:pt>
                <c:pt idx="521">
                  <c:v>70.778907748232456</c:v>
                </c:pt>
                <c:pt idx="522">
                  <c:v>71.837539671786132</c:v>
                </c:pt>
                <c:pt idx="523">
                  <c:v>71.928030367212415</c:v>
                </c:pt>
                <c:pt idx="524">
                  <c:v>73.277202502056397</c:v>
                </c:pt>
                <c:pt idx="525">
                  <c:v>74.372961091035179</c:v>
                </c:pt>
                <c:pt idx="526">
                  <c:v>74.752460150481184</c:v>
                </c:pt>
                <c:pt idx="527">
                  <c:v>74.63104003881557</c:v>
                </c:pt>
                <c:pt idx="528">
                  <c:v>77.423836073276291</c:v>
                </c:pt>
                <c:pt idx="529">
                  <c:v>78.589356326826078</c:v>
                </c:pt>
                <c:pt idx="530">
                  <c:v>79.448786014189736</c:v>
                </c:pt>
                <c:pt idx="531">
                  <c:v>81.806897022911173</c:v>
                </c:pt>
                <c:pt idx="532">
                  <c:v>81.047961591167834</c:v>
                </c:pt>
                <c:pt idx="533">
                  <c:v>80.055545142863906</c:v>
                </c:pt>
                <c:pt idx="534">
                  <c:v>81.256222970174534</c:v>
                </c:pt>
                <c:pt idx="535">
                  <c:v>85.558673243707048</c:v>
                </c:pt>
                <c:pt idx="536">
                  <c:v>85.84984230513929</c:v>
                </c:pt>
                <c:pt idx="537">
                  <c:v>86.333529760262238</c:v>
                </c:pt>
                <c:pt idx="538">
                  <c:v>91.618596890268336</c:v>
                </c:pt>
                <c:pt idx="539">
                  <c:v>93.015999286287254</c:v>
                </c:pt>
                <c:pt idx="540">
                  <c:v>92.023175962966889</c:v>
                </c:pt>
                <c:pt idx="541">
                  <c:v>92.60758691939354</c:v>
                </c:pt>
                <c:pt idx="542">
                  <c:v>86.713199468990112</c:v>
                </c:pt>
                <c:pt idx="543">
                  <c:v>87.238591947610729</c:v>
                </c:pt>
                <c:pt idx="544">
                  <c:v>89.020832015867242</c:v>
                </c:pt>
                <c:pt idx="545">
                  <c:v>87.262183260825097</c:v>
                </c:pt>
                <c:pt idx="546">
                  <c:v>89.990337389007067</c:v>
                </c:pt>
                <c:pt idx="547">
                  <c:v>92.371255747627643</c:v>
                </c:pt>
                <c:pt idx="548">
                  <c:v>89.682970077815042</c:v>
                </c:pt>
                <c:pt idx="549">
                  <c:v>88.328212715330395</c:v>
                </c:pt>
                <c:pt idx="550">
                  <c:v>87.514889555182606</c:v>
                </c:pt>
                <c:pt idx="551">
                  <c:v>87.250158137404014</c:v>
                </c:pt>
                <c:pt idx="552">
                  <c:v>88.5526248819709</c:v>
                </c:pt>
                <c:pt idx="553">
                  <c:v>87.001129122444894</c:v>
                </c:pt>
                <c:pt idx="554">
                  <c:v>88.968957531328854</c:v>
                </c:pt>
                <c:pt idx="555">
                  <c:v>91.113659640639597</c:v>
                </c:pt>
                <c:pt idx="556">
                  <c:v>92.711074778954497</c:v>
                </c:pt>
                <c:pt idx="557">
                  <c:v>96.662286112553048</c:v>
                </c:pt>
                <c:pt idx="558">
                  <c:v>96.520169706140663</c:v>
                </c:pt>
                <c:pt idx="559">
                  <c:v>97.757580507644263</c:v>
                </c:pt>
                <c:pt idx="560">
                  <c:v>99.901960676357191</c:v>
                </c:pt>
                <c:pt idx="561">
                  <c:v>98.394573769838374</c:v>
                </c:pt>
                <c:pt idx="562">
                  <c:v>98.083341570591557</c:v>
                </c:pt>
                <c:pt idx="563">
                  <c:v>100</c:v>
                </c:pt>
                <c:pt idx="564">
                  <c:v>103.57611429530967</c:v>
                </c:pt>
                <c:pt idx="565">
                  <c:v>102.55665700356604</c:v>
                </c:pt>
                <c:pt idx="566">
                  <c:v>104.41709422959882</c:v>
                </c:pt>
                <c:pt idx="567">
                  <c:v>102.05037846596825</c:v>
                </c:pt>
                <c:pt idx="568">
                  <c:v>101.51918566382695</c:v>
                </c:pt>
                <c:pt idx="569">
                  <c:v>99.331330470703151</c:v>
                </c:pt>
                <c:pt idx="570">
                  <c:v>98.019205186487881</c:v>
                </c:pt>
                <c:pt idx="571">
                  <c:v>96.614954489898281</c:v>
                </c:pt>
                <c:pt idx="572">
                  <c:v>98.399771684724271</c:v>
                </c:pt>
                <c:pt idx="573">
                  <c:v>102.72525777614987</c:v>
                </c:pt>
                <c:pt idx="574">
                  <c:v>104.11183343111342</c:v>
                </c:pt>
                <c:pt idx="575">
                  <c:v>106.33965987800148</c:v>
                </c:pt>
                <c:pt idx="576">
                  <c:v>103.43361644454588</c:v>
                </c:pt>
                <c:pt idx="577">
                  <c:v>104.2781450489818</c:v>
                </c:pt>
                <c:pt idx="578">
                  <c:v>109.55646653461942</c:v>
                </c:pt>
                <c:pt idx="579">
                  <c:v>110.54968389076262</c:v>
                </c:pt>
                <c:pt idx="580">
                  <c:v>114.90940385301084</c:v>
                </c:pt>
                <c:pt idx="581">
                  <c:v>113.53291507024927</c:v>
                </c:pt>
                <c:pt idx="582">
                  <c:v>112.65539817378517</c:v>
                </c:pt>
                <c:pt idx="583">
                  <c:v>116.95741109993359</c:v>
                </c:pt>
                <c:pt idx="584">
                  <c:v>115.36820016171947</c:v>
                </c:pt>
                <c:pt idx="585">
                  <c:v>114.7004547376648</c:v>
                </c:pt>
                <c:pt idx="586">
                  <c:v>112.15653239976608</c:v>
                </c:pt>
                <c:pt idx="587">
                  <c:v>106.62584161785836</c:v>
                </c:pt>
                <c:pt idx="588">
                  <c:v>105.96803568506773</c:v>
                </c:pt>
                <c:pt idx="589">
                  <c:v>111.40526083614878</c:v>
                </c:pt>
                <c:pt idx="590">
                  <c:v>108.02415988593587</c:v>
                </c:pt>
                <c:pt idx="591">
                  <c:v>111.54608145592208</c:v>
                </c:pt>
                <c:pt idx="592">
                  <c:v>105.58235850747447</c:v>
                </c:pt>
                <c:pt idx="593">
                  <c:v>102.30803720308461</c:v>
                </c:pt>
                <c:pt idx="594">
                  <c:v>99.597949118980978</c:v>
                </c:pt>
                <c:pt idx="595">
                  <c:v>95.93461738282619</c:v>
                </c:pt>
                <c:pt idx="596">
                  <c:v>97.508214463873088</c:v>
                </c:pt>
                <c:pt idx="597">
                  <c:v>96.758665196583934</c:v>
                </c:pt>
                <c:pt idx="598">
                  <c:v>96.362478992093784</c:v>
                </c:pt>
                <c:pt idx="599">
                  <c:v>95.838178037436847</c:v>
                </c:pt>
                <c:pt idx="600">
                  <c:v>92.278527574310885</c:v>
                </c:pt>
                <c:pt idx="601">
                  <c:v>86.868723644011538</c:v>
                </c:pt>
                <c:pt idx="602">
                  <c:v>84.329977919367266</c:v>
                </c:pt>
                <c:pt idx="603">
                  <c:v>80.932998365105348</c:v>
                </c:pt>
                <c:pt idx="604">
                  <c:v>79.231727455901364</c:v>
                </c:pt>
                <c:pt idx="605">
                  <c:v>79.578185695155511</c:v>
                </c:pt>
                <c:pt idx="606">
                  <c:v>81.002203325234902</c:v>
                </c:pt>
                <c:pt idx="607">
                  <c:v>80.959189351061923</c:v>
                </c:pt>
                <c:pt idx="608">
                  <c:v>79.199603562752145</c:v>
                </c:pt>
                <c:pt idx="609">
                  <c:v>76.519708879689816</c:v>
                </c:pt>
                <c:pt idx="610">
                  <c:v>77.441009298429506</c:v>
                </c:pt>
                <c:pt idx="611">
                  <c:v>76.67057576271516</c:v>
                </c:pt>
                <c:pt idx="612">
                  <c:v>78.79922005861232</c:v>
                </c:pt>
                <c:pt idx="613">
                  <c:v>80.430597610879559</c:v>
                </c:pt>
                <c:pt idx="614">
                  <c:v>81.067665651816242</c:v>
                </c:pt>
                <c:pt idx="615">
                  <c:v>82.796143710158915</c:v>
                </c:pt>
                <c:pt idx="616">
                  <c:v>85.953956872968803</c:v>
                </c:pt>
                <c:pt idx="617">
                  <c:v>87.739264216567975</c:v>
                </c:pt>
                <c:pt idx="618">
                  <c:v>87.81575421344256</c:v>
                </c:pt>
                <c:pt idx="619">
                  <c:v>87.832724288883611</c:v>
                </c:pt>
                <c:pt idx="620">
                  <c:v>89.036641749380152</c:v>
                </c:pt>
                <c:pt idx="621">
                  <c:v>92.370185760514218</c:v>
                </c:pt>
                <c:pt idx="622">
                  <c:v>88.443685687000979</c:v>
                </c:pt>
                <c:pt idx="623">
                  <c:v>93.306478830566064</c:v>
                </c:pt>
                <c:pt idx="624">
                  <c:v>91.827785461667901</c:v>
                </c:pt>
                <c:pt idx="625">
                  <c:v>92.132013431007948</c:v>
                </c:pt>
                <c:pt idx="626">
                  <c:v>91.941579015877579</c:v>
                </c:pt>
                <c:pt idx="627">
                  <c:v>90.75428436192891</c:v>
                </c:pt>
                <c:pt idx="628">
                  <c:v>91.178882710682657</c:v>
                </c:pt>
                <c:pt idx="629">
                  <c:v>89.969713779908759</c:v>
                </c:pt>
                <c:pt idx="630">
                  <c:v>91.12905359848699</c:v>
                </c:pt>
                <c:pt idx="631">
                  <c:v>91.089275755231967</c:v>
                </c:pt>
                <c:pt idx="632">
                  <c:v>91.07971768661244</c:v>
                </c:pt>
                <c:pt idx="633">
                  <c:v>92.082563248123421</c:v>
                </c:pt>
                <c:pt idx="634">
                  <c:v>94.016120686194569</c:v>
                </c:pt>
                <c:pt idx="635">
                  <c:v>94.119355458616084</c:v>
                </c:pt>
                <c:pt idx="636">
                  <c:v>96.360680186088445</c:v>
                </c:pt>
                <c:pt idx="637">
                  <c:v>97.956198102004961</c:v>
                </c:pt>
                <c:pt idx="638">
                  <c:v>98.499514228713338</c:v>
                </c:pt>
                <c:pt idx="639">
                  <c:v>98.444958543963267</c:v>
                </c:pt>
                <c:pt idx="640">
                  <c:v>99.474125555376673</c:v>
                </c:pt>
                <c:pt idx="641">
                  <c:v>100.75612843026153</c:v>
                </c:pt>
                <c:pt idx="642">
                  <c:v>102.10790255214921</c:v>
                </c:pt>
                <c:pt idx="643">
                  <c:v>105.57402010650169</c:v>
                </c:pt>
                <c:pt idx="644">
                  <c:v>108.82304687561489</c:v>
                </c:pt>
                <c:pt idx="645">
                  <c:v>109.69416006453216</c:v>
                </c:pt>
                <c:pt idx="646">
                  <c:v>112.04783032564472</c:v>
                </c:pt>
                <c:pt idx="647">
                  <c:v>111.64641906792041</c:v>
                </c:pt>
                <c:pt idx="648">
                  <c:v>110.77370161672272</c:v>
                </c:pt>
                <c:pt idx="649">
                  <c:v>113.49726646178313</c:v>
                </c:pt>
                <c:pt idx="650">
                  <c:v>117.74567219559718</c:v>
                </c:pt>
                <c:pt idx="651">
                  <c:v>119.02430676077279</c:v>
                </c:pt>
                <c:pt idx="652">
                  <c:v>121.64210974591883</c:v>
                </c:pt>
                <c:pt idx="653">
                  <c:v>122.62164999105467</c:v>
                </c:pt>
                <c:pt idx="654">
                  <c:v>124.75288133080289</c:v>
                </c:pt>
                <c:pt idx="655">
                  <c:v>125.69125761197344</c:v>
                </c:pt>
                <c:pt idx="656">
                  <c:v>126.88113285855738</c:v>
                </c:pt>
                <c:pt idx="657">
                  <c:v>129.27357334080875</c:v>
                </c:pt>
                <c:pt idx="658">
                  <c:v>133.05328368983979</c:v>
                </c:pt>
                <c:pt idx="659">
                  <c:v>136.98989767518333</c:v>
                </c:pt>
                <c:pt idx="660">
                  <c:v>141.81271287186945</c:v>
                </c:pt>
                <c:pt idx="661">
                  <c:v>141.80747903126093</c:v>
                </c:pt>
                <c:pt idx="662">
                  <c:v>140.6942918879511</c:v>
                </c:pt>
                <c:pt idx="663">
                  <c:v>147.02651448695775</c:v>
                </c:pt>
                <c:pt idx="664">
                  <c:v>143.8348540875071</c:v>
                </c:pt>
                <c:pt idx="665">
                  <c:v>148.59609565444208</c:v>
                </c:pt>
                <c:pt idx="666">
                  <c:v>148.91648283746883</c:v>
                </c:pt>
                <c:pt idx="667">
                  <c:v>153.26785326713153</c:v>
                </c:pt>
                <c:pt idx="668">
                  <c:v>157.81021312438548</c:v>
                </c:pt>
                <c:pt idx="669">
                  <c:v>161.46314443867755</c:v>
                </c:pt>
                <c:pt idx="670">
                  <c:v>161.52291950508408</c:v>
                </c:pt>
                <c:pt idx="671">
                  <c:v>169.84920984547026</c:v>
                </c:pt>
                <c:pt idx="672">
                  <c:v>168.86753925243121</c:v>
                </c:pt>
                <c:pt idx="673">
                  <c:v>173.77388301235237</c:v>
                </c:pt>
                <c:pt idx="674">
                  <c:v>174.9868278085988</c:v>
                </c:pt>
                <c:pt idx="675">
                  <c:v>174.4092466651592</c:v>
                </c:pt>
                <c:pt idx="676">
                  <c:v>171.34910041414653</c:v>
                </c:pt>
                <c:pt idx="677">
                  <c:v>178.67887793863753</c:v>
                </c:pt>
                <c:pt idx="678">
                  <c:v>180.50418481828956</c:v>
                </c:pt>
                <c:pt idx="679">
                  <c:v>183.45261837131775</c:v>
                </c:pt>
                <c:pt idx="680">
                  <c:v>185.8520245499052</c:v>
                </c:pt>
                <c:pt idx="681">
                  <c:v>186.19734199861037</c:v>
                </c:pt>
                <c:pt idx="682">
                  <c:v>182.75575627825913</c:v>
                </c:pt>
                <c:pt idx="683">
                  <c:v>184.48762822627597</c:v>
                </c:pt>
                <c:pt idx="684">
                  <c:v>190.35447393028778</c:v>
                </c:pt>
                <c:pt idx="685">
                  <c:v>186.73148138155946</c:v>
                </c:pt>
                <c:pt idx="686">
                  <c:v>187.02983656052447</c:v>
                </c:pt>
                <c:pt idx="687">
                  <c:v>185.26848573901714</c:v>
                </c:pt>
                <c:pt idx="688">
                  <c:v>191.64005814406906</c:v>
                </c:pt>
                <c:pt idx="689">
                  <c:v>189.71548904165056</c:v>
                </c:pt>
                <c:pt idx="690">
                  <c:v>195.85366402838935</c:v>
                </c:pt>
                <c:pt idx="691">
                  <c:v>190.73122001962037</c:v>
                </c:pt>
                <c:pt idx="692">
                  <c:v>190.03993745055257</c:v>
                </c:pt>
                <c:pt idx="693">
                  <c:v>195.6387433087564</c:v>
                </c:pt>
                <c:pt idx="694">
                  <c:v>204.24339938383073</c:v>
                </c:pt>
                <c:pt idx="695">
                  <c:v>203.41408791669562</c:v>
                </c:pt>
                <c:pt idx="696">
                  <c:v>202.31719214664363</c:v>
                </c:pt>
                <c:pt idx="697">
                  <c:v>206.77990648123151</c:v>
                </c:pt>
                <c:pt idx="698">
                  <c:v>220.29085405061733</c:v>
                </c:pt>
                <c:pt idx="699">
                  <c:v>226.4359384023067</c:v>
                </c:pt>
                <c:pt idx="700">
                  <c:v>233.2903342390633</c:v>
                </c:pt>
                <c:pt idx="701">
                  <c:v>239.16367722335684</c:v>
                </c:pt>
                <c:pt idx="702">
                  <c:v>241.18248067415632</c:v>
                </c:pt>
                <c:pt idx="703">
                  <c:v>239.17573427043487</c:v>
                </c:pt>
                <c:pt idx="704">
                  <c:v>246.59306085149186</c:v>
                </c:pt>
                <c:pt idx="705">
                  <c:v>245.02372349511634</c:v>
                </c:pt>
                <c:pt idx="706">
                  <c:v>246.56743917333665</c:v>
                </c:pt>
                <c:pt idx="707">
                  <c:v>250.49929649790175</c:v>
                </c:pt>
                <c:pt idx="708">
                  <c:v>250.50744462166494</c:v>
                </c:pt>
                <c:pt idx="709">
                  <c:v>247.53327297455175</c:v>
                </c:pt>
                <c:pt idx="710">
                  <c:v>242.73117992197837</c:v>
                </c:pt>
                <c:pt idx="711">
                  <c:v>241.96608271932743</c:v>
                </c:pt>
                <c:pt idx="712">
                  <c:v>246.08554960134455</c:v>
                </c:pt>
                <c:pt idx="713">
                  <c:v>240.34537580661194</c:v>
                </c:pt>
                <c:pt idx="714">
                  <c:v>248.09451684910178</c:v>
                </c:pt>
                <c:pt idx="715">
                  <c:v>255.20590493309166</c:v>
                </c:pt>
                <c:pt idx="716">
                  <c:v>256.96911804147288</c:v>
                </c:pt>
                <c:pt idx="717">
                  <c:v>256.06023038516327</c:v>
                </c:pt>
                <c:pt idx="718">
                  <c:v>252.67054533136942</c:v>
                </c:pt>
                <c:pt idx="719">
                  <c:v>249.30223757178263</c:v>
                </c:pt>
                <c:pt idx="720">
                  <c:v>248.3633608831542</c:v>
                </c:pt>
                <c:pt idx="721">
                  <c:v>259.03882404645981</c:v>
                </c:pt>
                <c:pt idx="722">
                  <c:v>263.21369777157383</c:v>
                </c:pt>
                <c:pt idx="723">
                  <c:v>267.20900484801632</c:v>
                </c:pt>
                <c:pt idx="724">
                  <c:v>279.63392840245962</c:v>
                </c:pt>
                <c:pt idx="725">
                  <c:v>276.83811245378246</c:v>
                </c:pt>
                <c:pt idx="726">
                  <c:v>269.29042839904577</c:v>
                </c:pt>
                <c:pt idx="727">
                  <c:v>268.16155651887163</c:v>
                </c:pt>
                <c:pt idx="728">
                  <c:v>274.1601104883311</c:v>
                </c:pt>
                <c:pt idx="729">
                  <c:v>271.71327161575789</c:v>
                </c:pt>
                <c:pt idx="730">
                  <c:v>273.01708979127937</c:v>
                </c:pt>
                <c:pt idx="731">
                  <c:v>277.31415007625395</c:v>
                </c:pt>
                <c:pt idx="732">
                  <c:v>277.9637673313544</c:v>
                </c:pt>
                <c:pt idx="733">
                  <c:v>279.56911718108972</c:v>
                </c:pt>
                <c:pt idx="734">
                  <c:v>261.0789526875684</c:v>
                </c:pt>
                <c:pt idx="735">
                  <c:v>111.14889384084145</c:v>
                </c:pt>
                <c:pt idx="736">
                  <c:v>131.4165295677289</c:v>
                </c:pt>
                <c:pt idx="737">
                  <c:v>158.05773708512169</c:v>
                </c:pt>
                <c:pt idx="738">
                  <c:v>165.17558819493922</c:v>
                </c:pt>
                <c:pt idx="739">
                  <c:v>192.61837963852366</c:v>
                </c:pt>
                <c:pt idx="740">
                  <c:v>207.39470872331137</c:v>
                </c:pt>
                <c:pt idx="741">
                  <c:v>233.22379718133115</c:v>
                </c:pt>
                <c:pt idx="742">
                  <c:v>240.85028149583979</c:v>
                </c:pt>
                <c:pt idx="743">
                  <c:v>244.22111491399286</c:v>
                </c:pt>
                <c:pt idx="744">
                  <c:v>263.90173456102787</c:v>
                </c:pt>
                <c:pt idx="745">
                  <c:v>278.30568649544534</c:v>
                </c:pt>
                <c:pt idx="746">
                  <c:v>271.62251514905904</c:v>
                </c:pt>
                <c:pt idx="747">
                  <c:v>236.1087301683288</c:v>
                </c:pt>
                <c:pt idx="748">
                  <c:v>226.28231105065944</c:v>
                </c:pt>
                <c:pt idx="749">
                  <c:v>210.60662838371505</c:v>
                </c:pt>
                <c:pt idx="750">
                  <c:v>228.04434399949179</c:v>
                </c:pt>
                <c:pt idx="751">
                  <c:v>244.19911548756201</c:v>
                </c:pt>
                <c:pt idx="752">
                  <c:v>255.6780890798255</c:v>
                </c:pt>
                <c:pt idx="753">
                  <c:v>247.27718127063818</c:v>
                </c:pt>
                <c:pt idx="754">
                  <c:v>246.84829151466874</c:v>
                </c:pt>
                <c:pt idx="755">
                  <c:v>242.63793550761704</c:v>
                </c:pt>
                <c:pt idx="756">
                  <c:v>229.80188673898905</c:v>
                </c:pt>
                <c:pt idx="757">
                  <c:v>226.44066285038681</c:v>
                </c:pt>
                <c:pt idx="758">
                  <c:v>228.44109099235422</c:v>
                </c:pt>
                <c:pt idx="759">
                  <c:v>236.19849176058099</c:v>
                </c:pt>
                <c:pt idx="760">
                  <c:v>241.34468310297586</c:v>
                </c:pt>
                <c:pt idx="761">
                  <c:v>243.6614377843012</c:v>
                </c:pt>
                <c:pt idx="762">
                  <c:v>246.49416257332891</c:v>
                </c:pt>
                <c:pt idx="763">
                  <c:v>233.80241766599084</c:v>
                </c:pt>
                <c:pt idx="764">
                  <c:v>227.42388532734992</c:v>
                </c:pt>
                <c:pt idx="765">
                  <c:v>231.89504271077152</c:v>
                </c:pt>
                <c:pt idx="766">
                  <c:v>239.18664845351523</c:v>
                </c:pt>
                <c:pt idx="767">
                  <c:v>247.53585289001202</c:v>
                </c:pt>
                <c:pt idx="768">
                  <c:v>252.04592907378307</c:v>
                </c:pt>
                <c:pt idx="769">
                  <c:v>250.50199503897625</c:v>
                </c:pt>
                <c:pt idx="770">
                  <c:v>247.8386005348685</c:v>
                </c:pt>
                <c:pt idx="771">
                  <c:v>250.31809480890394</c:v>
                </c:pt>
                <c:pt idx="772">
                  <c:v>250.59672680917907</c:v>
                </c:pt>
                <c:pt idx="773">
                  <c:v>264.52649687476503</c:v>
                </c:pt>
                <c:pt idx="774">
                  <c:v>272.81715499481874</c:v>
                </c:pt>
                <c:pt idx="775">
                  <c:v>275.97722802499476</c:v>
                </c:pt>
                <c:pt idx="776">
                  <c:v>281.64263104500463</c:v>
                </c:pt>
                <c:pt idx="777">
                  <c:v>281.65813826437574</c:v>
                </c:pt>
                <c:pt idx="778">
                  <c:v>289.6523113344486</c:v>
                </c:pt>
                <c:pt idx="779">
                  <c:v>289.85856581038627</c:v>
                </c:pt>
                <c:pt idx="780">
                  <c:v>296.92402584362549</c:v>
                </c:pt>
                <c:pt idx="781">
                  <c:v>294.31486740739132</c:v>
                </c:pt>
                <c:pt idx="782">
                  <c:v>293.08096258937593</c:v>
                </c:pt>
                <c:pt idx="783">
                  <c:v>301.06952962995575</c:v>
                </c:pt>
                <c:pt idx="784">
                  <c:v>307.53361621483634</c:v>
                </c:pt>
                <c:pt idx="785">
                  <c:v>309.95327546422158</c:v>
                </c:pt>
                <c:pt idx="786">
                  <c:v>307.72183895317221</c:v>
                </c:pt>
                <c:pt idx="787">
                  <c:v>306.48464915981987</c:v>
                </c:pt>
                <c:pt idx="788">
                  <c:v>312.12095040845549</c:v>
                </c:pt>
                <c:pt idx="789">
                  <c:v>312.85947479258994</c:v>
                </c:pt>
                <c:pt idx="790">
                  <c:v>310.71551828482325</c:v>
                </c:pt>
                <c:pt idx="791">
                  <c:v>318.1617742200844</c:v>
                </c:pt>
                <c:pt idx="792">
                  <c:v>324.98570515570873</c:v>
                </c:pt>
                <c:pt idx="793">
                  <c:v>328.80310002118233</c:v>
                </c:pt>
                <c:pt idx="794">
                  <c:v>341.42274223181931</c:v>
                </c:pt>
                <c:pt idx="795">
                  <c:v>345.20666512712199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BCD-4AA2-B258-DCD2B5863A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595734288"/>
        <c:axId val="-595723408"/>
      </c:lineChart>
      <c:dateAx>
        <c:axId val="-595734288"/>
        <c:scaling>
          <c:orientation val="minMax"/>
          <c:min val="25934"/>
        </c:scaling>
        <c:delete val="0"/>
        <c:axPos val="b"/>
        <c:numFmt formatCode="yyyy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-595723408"/>
        <c:crosses val="autoZero"/>
        <c:auto val="0"/>
        <c:lblOffset val="100"/>
        <c:baseTimeUnit val="months"/>
        <c:majorUnit val="24"/>
        <c:majorTimeUnit val="months"/>
      </c:dateAx>
      <c:valAx>
        <c:axId val="-595723408"/>
        <c:scaling>
          <c:orientation val="minMax"/>
        </c:scaling>
        <c:delete val="0"/>
        <c:axPos val="r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0"/>
        <c:majorTickMark val="none"/>
        <c:minorTickMark val="none"/>
        <c:tickLblPos val="nextTo"/>
        <c:spPr>
          <a:ln w="6350">
            <a:noFill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-595734288"/>
        <c:crosses val="max"/>
        <c:crossBetween val="between"/>
      </c:valAx>
      <c:spPr>
        <a:noFill/>
        <a:ln w="25400">
          <a:noFill/>
        </a:ln>
      </c:spPr>
    </c:plotArea>
    <c:legend>
      <c:legendPos val="t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1350" b="1" i="0" u="none" strike="noStrike" kern="1200" baseline="0">
                <a:solidFill>
                  <a:srgbClr val="FF9900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1350" b="1" i="0" u="none" strike="noStrike" kern="1200" baseline="0">
                <a:solidFill>
                  <a:srgbClr val="FF00FF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</c:legendEntry>
      <c:legendEntry>
        <c:idx val="2"/>
        <c:txPr>
          <a:bodyPr rot="0" spcFirstLastPara="1" vertOverflow="ellipsis" vert="horz" wrap="square" anchor="ctr" anchorCtr="1"/>
          <a:lstStyle/>
          <a:p>
            <a:pPr>
              <a:defRPr sz="1350" b="1" i="0" u="none" strike="noStrike" kern="1200" baseline="0">
                <a:solidFill>
                  <a:srgbClr val="FF0000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</c:legendEntry>
      <c:legendEntry>
        <c:idx val="3"/>
        <c:txPr>
          <a:bodyPr rot="0" spcFirstLastPara="1" vertOverflow="ellipsis" vert="horz" wrap="square" anchor="ctr" anchorCtr="1"/>
          <a:lstStyle/>
          <a:p>
            <a:pPr>
              <a:defRPr sz="1350" b="1" i="0" u="none" strike="noStrike" kern="1200" baseline="0">
                <a:solidFill>
                  <a:srgbClr val="0000FF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</c:legendEntry>
      <c:layout>
        <c:manualLayout>
          <c:xMode val="edge"/>
          <c:yMode val="edge"/>
          <c:x val="0"/>
          <c:y val="3.1878368145158326E-4"/>
          <c:w val="0.99615611750454269"/>
          <c:h val="0.12451149488666857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135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pt-BR">
                <a:solidFill>
                  <a:sysClr val="windowText" lastClr="000000"/>
                </a:solidFill>
              </a:rPr>
              <a:t>US Stock Market Indices (Logarithmic</a:t>
            </a:r>
            <a:r>
              <a:rPr lang="pt-BR" baseline="0">
                <a:solidFill>
                  <a:sysClr val="windowText" lastClr="000000"/>
                </a:solidFill>
              </a:rPr>
              <a:t> Scales)</a:t>
            </a:r>
            <a:endParaRPr lang="pt-BR">
              <a:solidFill>
                <a:sysClr val="windowText" lastClr="000000"/>
              </a:solidFill>
            </a:endParaRPr>
          </a:p>
        </c:rich>
      </c:tx>
      <c:layout>
        <c:manualLayout>
          <c:xMode val="edge"/>
          <c:yMode val="edge"/>
          <c:x val="0.28170666767615593"/>
          <c:y val="0.13445378151260504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0455532000807591E-2"/>
          <c:y val="0.11954799767676103"/>
          <c:w val="0.91191626287098726"/>
          <c:h val="0.76017821301749045"/>
        </c:manualLayout>
      </c:layout>
      <c:lineChart>
        <c:grouping val="standard"/>
        <c:varyColors val="0"/>
        <c:ser>
          <c:idx val="4"/>
          <c:order val="0"/>
          <c:tx>
            <c:strRef>
              <c:f>'Buck-Tocalino Index'!$G$4</c:f>
              <c:strCache>
                <c:ptCount val="1"/>
                <c:pt idx="0">
                  <c:v> Wilshire 5000 P I </c:v>
                </c:pt>
              </c:strCache>
            </c:strRef>
          </c:tx>
          <c:spPr>
            <a:ln w="12700">
              <a:solidFill>
                <a:srgbClr val="FF9900"/>
              </a:solidFill>
              <a:prstDash val="solid"/>
            </a:ln>
          </c:spPr>
          <c:marker>
            <c:symbol val="none"/>
          </c:marker>
          <c:cat>
            <c:numRef>
              <c:f>'Buck-Tocalino Index'!$A$5:$A$1000</c:f>
              <c:numCache>
                <c:formatCode>yyyy\-mm\-dd</c:formatCode>
                <c:ptCount val="996"/>
                <c:pt idx="0">
                  <c:v>21551</c:v>
                </c:pt>
                <c:pt idx="1">
                  <c:v>21582</c:v>
                </c:pt>
                <c:pt idx="2">
                  <c:v>21610</c:v>
                </c:pt>
                <c:pt idx="3">
                  <c:v>21641</c:v>
                </c:pt>
                <c:pt idx="4">
                  <c:v>21671</c:v>
                </c:pt>
                <c:pt idx="5">
                  <c:v>21702</c:v>
                </c:pt>
                <c:pt idx="6">
                  <c:v>21732</c:v>
                </c:pt>
                <c:pt idx="7">
                  <c:v>21763</c:v>
                </c:pt>
                <c:pt idx="8">
                  <c:v>21794</c:v>
                </c:pt>
                <c:pt idx="9">
                  <c:v>21824</c:v>
                </c:pt>
                <c:pt idx="10">
                  <c:v>21855</c:v>
                </c:pt>
                <c:pt idx="11">
                  <c:v>21885</c:v>
                </c:pt>
                <c:pt idx="12">
                  <c:v>21916</c:v>
                </c:pt>
                <c:pt idx="13">
                  <c:v>21947</c:v>
                </c:pt>
                <c:pt idx="14">
                  <c:v>21976</c:v>
                </c:pt>
                <c:pt idx="15">
                  <c:v>22007</c:v>
                </c:pt>
                <c:pt idx="16">
                  <c:v>22037</c:v>
                </c:pt>
                <c:pt idx="17">
                  <c:v>22068</c:v>
                </c:pt>
                <c:pt idx="18">
                  <c:v>22098</c:v>
                </c:pt>
                <c:pt idx="19">
                  <c:v>22129</c:v>
                </c:pt>
                <c:pt idx="20">
                  <c:v>22160</c:v>
                </c:pt>
                <c:pt idx="21">
                  <c:v>22190</c:v>
                </c:pt>
                <c:pt idx="22">
                  <c:v>22221</c:v>
                </c:pt>
                <c:pt idx="23">
                  <c:v>22251</c:v>
                </c:pt>
                <c:pt idx="24">
                  <c:v>22282</c:v>
                </c:pt>
                <c:pt idx="25">
                  <c:v>22313</c:v>
                </c:pt>
                <c:pt idx="26">
                  <c:v>22341</c:v>
                </c:pt>
                <c:pt idx="27">
                  <c:v>22372</c:v>
                </c:pt>
                <c:pt idx="28">
                  <c:v>22402</c:v>
                </c:pt>
                <c:pt idx="29">
                  <c:v>22433</c:v>
                </c:pt>
                <c:pt idx="30">
                  <c:v>22463</c:v>
                </c:pt>
                <c:pt idx="31">
                  <c:v>22494</c:v>
                </c:pt>
                <c:pt idx="32">
                  <c:v>22525</c:v>
                </c:pt>
                <c:pt idx="33">
                  <c:v>22555</c:v>
                </c:pt>
                <c:pt idx="34">
                  <c:v>22586</c:v>
                </c:pt>
                <c:pt idx="35">
                  <c:v>22616</c:v>
                </c:pt>
                <c:pt idx="36">
                  <c:v>22647</c:v>
                </c:pt>
                <c:pt idx="37">
                  <c:v>22678</c:v>
                </c:pt>
                <c:pt idx="38">
                  <c:v>22706</c:v>
                </c:pt>
                <c:pt idx="39">
                  <c:v>22737</c:v>
                </c:pt>
                <c:pt idx="40">
                  <c:v>22767</c:v>
                </c:pt>
                <c:pt idx="41">
                  <c:v>22798</c:v>
                </c:pt>
                <c:pt idx="42">
                  <c:v>22828</c:v>
                </c:pt>
                <c:pt idx="43">
                  <c:v>22859</c:v>
                </c:pt>
                <c:pt idx="44">
                  <c:v>22890</c:v>
                </c:pt>
                <c:pt idx="45">
                  <c:v>22920</c:v>
                </c:pt>
                <c:pt idx="46">
                  <c:v>22951</c:v>
                </c:pt>
                <c:pt idx="47">
                  <c:v>22981</c:v>
                </c:pt>
                <c:pt idx="48">
                  <c:v>23012</c:v>
                </c:pt>
                <c:pt idx="49">
                  <c:v>23043</c:v>
                </c:pt>
                <c:pt idx="50">
                  <c:v>23071</c:v>
                </c:pt>
                <c:pt idx="51">
                  <c:v>23102</c:v>
                </c:pt>
                <c:pt idx="52">
                  <c:v>23132</c:v>
                </c:pt>
                <c:pt idx="53">
                  <c:v>23163</c:v>
                </c:pt>
                <c:pt idx="54">
                  <c:v>23193</c:v>
                </c:pt>
                <c:pt idx="55">
                  <c:v>23224</c:v>
                </c:pt>
                <c:pt idx="56">
                  <c:v>23255</c:v>
                </c:pt>
                <c:pt idx="57">
                  <c:v>23285</c:v>
                </c:pt>
                <c:pt idx="58">
                  <c:v>23316</c:v>
                </c:pt>
                <c:pt idx="59">
                  <c:v>23346</c:v>
                </c:pt>
                <c:pt idx="60">
                  <c:v>23377</c:v>
                </c:pt>
                <c:pt idx="61">
                  <c:v>23408</c:v>
                </c:pt>
                <c:pt idx="62">
                  <c:v>23437</c:v>
                </c:pt>
                <c:pt idx="63">
                  <c:v>23468</c:v>
                </c:pt>
                <c:pt idx="64">
                  <c:v>23498</c:v>
                </c:pt>
                <c:pt idx="65">
                  <c:v>23529</c:v>
                </c:pt>
                <c:pt idx="66">
                  <c:v>23559</c:v>
                </c:pt>
                <c:pt idx="67">
                  <c:v>23590</c:v>
                </c:pt>
                <c:pt idx="68">
                  <c:v>23621</c:v>
                </c:pt>
                <c:pt idx="69">
                  <c:v>23651</c:v>
                </c:pt>
                <c:pt idx="70">
                  <c:v>23682</c:v>
                </c:pt>
                <c:pt idx="71">
                  <c:v>23712</c:v>
                </c:pt>
                <c:pt idx="72">
                  <c:v>23743</c:v>
                </c:pt>
                <c:pt idx="73">
                  <c:v>23774</c:v>
                </c:pt>
                <c:pt idx="74">
                  <c:v>23802</c:v>
                </c:pt>
                <c:pt idx="75">
                  <c:v>23833</c:v>
                </c:pt>
                <c:pt idx="76">
                  <c:v>23863</c:v>
                </c:pt>
                <c:pt idx="77">
                  <c:v>23894</c:v>
                </c:pt>
                <c:pt idx="78">
                  <c:v>23924</c:v>
                </c:pt>
                <c:pt idx="79">
                  <c:v>23955</c:v>
                </c:pt>
                <c:pt idx="80">
                  <c:v>23986</c:v>
                </c:pt>
                <c:pt idx="81">
                  <c:v>24016</c:v>
                </c:pt>
                <c:pt idx="82">
                  <c:v>24047</c:v>
                </c:pt>
                <c:pt idx="83">
                  <c:v>24077</c:v>
                </c:pt>
                <c:pt idx="84">
                  <c:v>24108</c:v>
                </c:pt>
                <c:pt idx="85">
                  <c:v>24139</c:v>
                </c:pt>
                <c:pt idx="86">
                  <c:v>24167</c:v>
                </c:pt>
                <c:pt idx="87">
                  <c:v>24198</c:v>
                </c:pt>
                <c:pt idx="88">
                  <c:v>24228</c:v>
                </c:pt>
                <c:pt idx="89">
                  <c:v>24259</c:v>
                </c:pt>
                <c:pt idx="90">
                  <c:v>24289</c:v>
                </c:pt>
                <c:pt idx="91">
                  <c:v>24320</c:v>
                </c:pt>
                <c:pt idx="92">
                  <c:v>24351</c:v>
                </c:pt>
                <c:pt idx="93">
                  <c:v>24381</c:v>
                </c:pt>
                <c:pt idx="94">
                  <c:v>24412</c:v>
                </c:pt>
                <c:pt idx="95">
                  <c:v>24442</c:v>
                </c:pt>
                <c:pt idx="96">
                  <c:v>24473</c:v>
                </c:pt>
                <c:pt idx="97">
                  <c:v>24504</c:v>
                </c:pt>
                <c:pt idx="98">
                  <c:v>24532</c:v>
                </c:pt>
                <c:pt idx="99">
                  <c:v>24563</c:v>
                </c:pt>
                <c:pt idx="100">
                  <c:v>24593</c:v>
                </c:pt>
                <c:pt idx="101">
                  <c:v>24624</c:v>
                </c:pt>
                <c:pt idx="102">
                  <c:v>24654</c:v>
                </c:pt>
                <c:pt idx="103">
                  <c:v>24685</c:v>
                </c:pt>
                <c:pt idx="104">
                  <c:v>24716</c:v>
                </c:pt>
                <c:pt idx="105">
                  <c:v>24746</c:v>
                </c:pt>
                <c:pt idx="106">
                  <c:v>24777</c:v>
                </c:pt>
                <c:pt idx="107">
                  <c:v>24807</c:v>
                </c:pt>
                <c:pt idx="108">
                  <c:v>24838</c:v>
                </c:pt>
                <c:pt idx="109">
                  <c:v>24869</c:v>
                </c:pt>
                <c:pt idx="110">
                  <c:v>24898</c:v>
                </c:pt>
                <c:pt idx="111">
                  <c:v>24929</c:v>
                </c:pt>
                <c:pt idx="112">
                  <c:v>24959</c:v>
                </c:pt>
                <c:pt idx="113">
                  <c:v>24990</c:v>
                </c:pt>
                <c:pt idx="114">
                  <c:v>25020</c:v>
                </c:pt>
                <c:pt idx="115">
                  <c:v>25051</c:v>
                </c:pt>
                <c:pt idx="116">
                  <c:v>25082</c:v>
                </c:pt>
                <c:pt idx="117">
                  <c:v>25112</c:v>
                </c:pt>
                <c:pt idx="118">
                  <c:v>25143</c:v>
                </c:pt>
                <c:pt idx="119">
                  <c:v>25173</c:v>
                </c:pt>
                <c:pt idx="120">
                  <c:v>25204</c:v>
                </c:pt>
                <c:pt idx="121">
                  <c:v>25235</c:v>
                </c:pt>
                <c:pt idx="122">
                  <c:v>25263</c:v>
                </c:pt>
                <c:pt idx="123">
                  <c:v>25294</c:v>
                </c:pt>
                <c:pt idx="124">
                  <c:v>25324</c:v>
                </c:pt>
                <c:pt idx="125">
                  <c:v>25355</c:v>
                </c:pt>
                <c:pt idx="126">
                  <c:v>25385</c:v>
                </c:pt>
                <c:pt idx="127">
                  <c:v>25416</c:v>
                </c:pt>
                <c:pt idx="128">
                  <c:v>25447</c:v>
                </c:pt>
                <c:pt idx="129">
                  <c:v>25477</c:v>
                </c:pt>
                <c:pt idx="130">
                  <c:v>25508</c:v>
                </c:pt>
                <c:pt idx="131">
                  <c:v>25538</c:v>
                </c:pt>
                <c:pt idx="132">
                  <c:v>25569</c:v>
                </c:pt>
                <c:pt idx="133">
                  <c:v>25600</c:v>
                </c:pt>
                <c:pt idx="134">
                  <c:v>25628</c:v>
                </c:pt>
                <c:pt idx="135">
                  <c:v>25659</c:v>
                </c:pt>
                <c:pt idx="136">
                  <c:v>25689</c:v>
                </c:pt>
                <c:pt idx="137">
                  <c:v>25720</c:v>
                </c:pt>
                <c:pt idx="138">
                  <c:v>25750</c:v>
                </c:pt>
                <c:pt idx="139">
                  <c:v>25781</c:v>
                </c:pt>
                <c:pt idx="140">
                  <c:v>25812</c:v>
                </c:pt>
                <c:pt idx="141">
                  <c:v>25842</c:v>
                </c:pt>
                <c:pt idx="142">
                  <c:v>25873</c:v>
                </c:pt>
                <c:pt idx="143">
                  <c:v>25903</c:v>
                </c:pt>
                <c:pt idx="144">
                  <c:v>25934</c:v>
                </c:pt>
                <c:pt idx="145">
                  <c:v>25965</c:v>
                </c:pt>
                <c:pt idx="146">
                  <c:v>25993</c:v>
                </c:pt>
                <c:pt idx="147">
                  <c:v>26024</c:v>
                </c:pt>
                <c:pt idx="148">
                  <c:v>26054</c:v>
                </c:pt>
                <c:pt idx="149">
                  <c:v>26085</c:v>
                </c:pt>
                <c:pt idx="150">
                  <c:v>26115</c:v>
                </c:pt>
                <c:pt idx="151">
                  <c:v>26146</c:v>
                </c:pt>
                <c:pt idx="152">
                  <c:v>26177</c:v>
                </c:pt>
                <c:pt idx="153">
                  <c:v>26207</c:v>
                </c:pt>
                <c:pt idx="154">
                  <c:v>26238</c:v>
                </c:pt>
                <c:pt idx="155">
                  <c:v>26268</c:v>
                </c:pt>
                <c:pt idx="156">
                  <c:v>26299</c:v>
                </c:pt>
                <c:pt idx="157">
                  <c:v>26330</c:v>
                </c:pt>
                <c:pt idx="158">
                  <c:v>26359</c:v>
                </c:pt>
                <c:pt idx="159">
                  <c:v>26390</c:v>
                </c:pt>
                <c:pt idx="160">
                  <c:v>26420</c:v>
                </c:pt>
                <c:pt idx="161">
                  <c:v>26451</c:v>
                </c:pt>
                <c:pt idx="162">
                  <c:v>26481</c:v>
                </c:pt>
                <c:pt idx="163">
                  <c:v>26512</c:v>
                </c:pt>
                <c:pt idx="164">
                  <c:v>26543</c:v>
                </c:pt>
                <c:pt idx="165">
                  <c:v>26573</c:v>
                </c:pt>
                <c:pt idx="166">
                  <c:v>26604</c:v>
                </c:pt>
                <c:pt idx="167">
                  <c:v>26634</c:v>
                </c:pt>
                <c:pt idx="168">
                  <c:v>26665</c:v>
                </c:pt>
                <c:pt idx="169">
                  <c:v>26696</c:v>
                </c:pt>
                <c:pt idx="170">
                  <c:v>26724</c:v>
                </c:pt>
                <c:pt idx="171">
                  <c:v>26755</c:v>
                </c:pt>
                <c:pt idx="172">
                  <c:v>26785</c:v>
                </c:pt>
                <c:pt idx="173">
                  <c:v>26816</c:v>
                </c:pt>
                <c:pt idx="174">
                  <c:v>26846</c:v>
                </c:pt>
                <c:pt idx="175">
                  <c:v>26877</c:v>
                </c:pt>
                <c:pt idx="176">
                  <c:v>26908</c:v>
                </c:pt>
                <c:pt idx="177">
                  <c:v>26938</c:v>
                </c:pt>
                <c:pt idx="178">
                  <c:v>26969</c:v>
                </c:pt>
                <c:pt idx="179">
                  <c:v>26999</c:v>
                </c:pt>
                <c:pt idx="180">
                  <c:v>27030</c:v>
                </c:pt>
                <c:pt idx="181">
                  <c:v>27061</c:v>
                </c:pt>
                <c:pt idx="182">
                  <c:v>27089</c:v>
                </c:pt>
                <c:pt idx="183">
                  <c:v>27120</c:v>
                </c:pt>
                <c:pt idx="184">
                  <c:v>27150</c:v>
                </c:pt>
                <c:pt idx="185">
                  <c:v>27181</c:v>
                </c:pt>
                <c:pt idx="186">
                  <c:v>27211</c:v>
                </c:pt>
                <c:pt idx="187">
                  <c:v>27242</c:v>
                </c:pt>
                <c:pt idx="188">
                  <c:v>27273</c:v>
                </c:pt>
                <c:pt idx="189">
                  <c:v>27303</c:v>
                </c:pt>
                <c:pt idx="190">
                  <c:v>27334</c:v>
                </c:pt>
                <c:pt idx="191">
                  <c:v>27364</c:v>
                </c:pt>
                <c:pt idx="192">
                  <c:v>27395</c:v>
                </c:pt>
                <c:pt idx="193">
                  <c:v>27426</c:v>
                </c:pt>
                <c:pt idx="194">
                  <c:v>27454</c:v>
                </c:pt>
                <c:pt idx="195">
                  <c:v>27485</c:v>
                </c:pt>
                <c:pt idx="196">
                  <c:v>27515</c:v>
                </c:pt>
                <c:pt idx="197">
                  <c:v>27546</c:v>
                </c:pt>
                <c:pt idx="198">
                  <c:v>27576</c:v>
                </c:pt>
                <c:pt idx="199">
                  <c:v>27607</c:v>
                </c:pt>
                <c:pt idx="200">
                  <c:v>27638</c:v>
                </c:pt>
                <c:pt idx="201">
                  <c:v>27668</c:v>
                </c:pt>
                <c:pt idx="202">
                  <c:v>27699</c:v>
                </c:pt>
                <c:pt idx="203">
                  <c:v>27729</c:v>
                </c:pt>
                <c:pt idx="204">
                  <c:v>27760</c:v>
                </c:pt>
                <c:pt idx="205">
                  <c:v>27791</c:v>
                </c:pt>
                <c:pt idx="206">
                  <c:v>27820</c:v>
                </c:pt>
                <c:pt idx="207">
                  <c:v>27851</c:v>
                </c:pt>
                <c:pt idx="208">
                  <c:v>27881</c:v>
                </c:pt>
                <c:pt idx="209">
                  <c:v>27912</c:v>
                </c:pt>
                <c:pt idx="210">
                  <c:v>27942</c:v>
                </c:pt>
                <c:pt idx="211">
                  <c:v>27973</c:v>
                </c:pt>
                <c:pt idx="212">
                  <c:v>28004</c:v>
                </c:pt>
                <c:pt idx="213">
                  <c:v>28034</c:v>
                </c:pt>
                <c:pt idx="214">
                  <c:v>28065</c:v>
                </c:pt>
                <c:pt idx="215">
                  <c:v>28095</c:v>
                </c:pt>
                <c:pt idx="216">
                  <c:v>28126</c:v>
                </c:pt>
                <c:pt idx="217">
                  <c:v>28157</c:v>
                </c:pt>
                <c:pt idx="218">
                  <c:v>28185</c:v>
                </c:pt>
                <c:pt idx="219">
                  <c:v>28216</c:v>
                </c:pt>
                <c:pt idx="220">
                  <c:v>28246</c:v>
                </c:pt>
                <c:pt idx="221">
                  <c:v>28277</c:v>
                </c:pt>
                <c:pt idx="222">
                  <c:v>28307</c:v>
                </c:pt>
                <c:pt idx="223">
                  <c:v>28338</c:v>
                </c:pt>
                <c:pt idx="224">
                  <c:v>28369</c:v>
                </c:pt>
                <c:pt idx="225">
                  <c:v>28399</c:v>
                </c:pt>
                <c:pt idx="226">
                  <c:v>28430</c:v>
                </c:pt>
                <c:pt idx="227">
                  <c:v>28460</c:v>
                </c:pt>
                <c:pt idx="228">
                  <c:v>28491</c:v>
                </c:pt>
                <c:pt idx="229">
                  <c:v>28522</c:v>
                </c:pt>
                <c:pt idx="230">
                  <c:v>28550</c:v>
                </c:pt>
                <c:pt idx="231">
                  <c:v>28581</c:v>
                </c:pt>
                <c:pt idx="232">
                  <c:v>28611</c:v>
                </c:pt>
                <c:pt idx="233">
                  <c:v>28642</c:v>
                </c:pt>
                <c:pt idx="234">
                  <c:v>28672</c:v>
                </c:pt>
                <c:pt idx="235">
                  <c:v>28703</c:v>
                </c:pt>
                <c:pt idx="236">
                  <c:v>28734</c:v>
                </c:pt>
                <c:pt idx="237">
                  <c:v>28764</c:v>
                </c:pt>
                <c:pt idx="238">
                  <c:v>28795</c:v>
                </c:pt>
                <c:pt idx="239">
                  <c:v>28825</c:v>
                </c:pt>
                <c:pt idx="240">
                  <c:v>28856</c:v>
                </c:pt>
                <c:pt idx="241">
                  <c:v>28887</c:v>
                </c:pt>
                <c:pt idx="242">
                  <c:v>28915</c:v>
                </c:pt>
                <c:pt idx="243">
                  <c:v>28946</c:v>
                </c:pt>
                <c:pt idx="244">
                  <c:v>28976</c:v>
                </c:pt>
                <c:pt idx="245">
                  <c:v>29007</c:v>
                </c:pt>
                <c:pt idx="246">
                  <c:v>29037</c:v>
                </c:pt>
                <c:pt idx="247">
                  <c:v>29068</c:v>
                </c:pt>
                <c:pt idx="248">
                  <c:v>29099</c:v>
                </c:pt>
                <c:pt idx="249">
                  <c:v>29129</c:v>
                </c:pt>
                <c:pt idx="250">
                  <c:v>29160</c:v>
                </c:pt>
                <c:pt idx="251">
                  <c:v>29190</c:v>
                </c:pt>
                <c:pt idx="252">
                  <c:v>29221</c:v>
                </c:pt>
                <c:pt idx="253">
                  <c:v>29252</c:v>
                </c:pt>
                <c:pt idx="254">
                  <c:v>29281</c:v>
                </c:pt>
                <c:pt idx="255">
                  <c:v>29312</c:v>
                </c:pt>
                <c:pt idx="256">
                  <c:v>29342</c:v>
                </c:pt>
                <c:pt idx="257">
                  <c:v>29373</c:v>
                </c:pt>
                <c:pt idx="258">
                  <c:v>29403</c:v>
                </c:pt>
                <c:pt idx="259">
                  <c:v>29434</c:v>
                </c:pt>
                <c:pt idx="260">
                  <c:v>29465</c:v>
                </c:pt>
                <c:pt idx="261">
                  <c:v>29495</c:v>
                </c:pt>
                <c:pt idx="262">
                  <c:v>29526</c:v>
                </c:pt>
                <c:pt idx="263">
                  <c:v>29556</c:v>
                </c:pt>
                <c:pt idx="264">
                  <c:v>29587</c:v>
                </c:pt>
                <c:pt idx="265">
                  <c:v>29618</c:v>
                </c:pt>
                <c:pt idx="266">
                  <c:v>29646</c:v>
                </c:pt>
                <c:pt idx="267">
                  <c:v>29677</c:v>
                </c:pt>
                <c:pt idx="268">
                  <c:v>29707</c:v>
                </c:pt>
                <c:pt idx="269">
                  <c:v>29738</c:v>
                </c:pt>
                <c:pt idx="270">
                  <c:v>29768</c:v>
                </c:pt>
                <c:pt idx="271">
                  <c:v>29799</c:v>
                </c:pt>
                <c:pt idx="272">
                  <c:v>29830</c:v>
                </c:pt>
                <c:pt idx="273">
                  <c:v>29860</c:v>
                </c:pt>
                <c:pt idx="274">
                  <c:v>29891</c:v>
                </c:pt>
                <c:pt idx="275">
                  <c:v>29921</c:v>
                </c:pt>
                <c:pt idx="276">
                  <c:v>29952</c:v>
                </c:pt>
                <c:pt idx="277">
                  <c:v>29983</c:v>
                </c:pt>
                <c:pt idx="278">
                  <c:v>30011</c:v>
                </c:pt>
                <c:pt idx="279">
                  <c:v>30042</c:v>
                </c:pt>
                <c:pt idx="280">
                  <c:v>30072</c:v>
                </c:pt>
                <c:pt idx="281">
                  <c:v>30103</c:v>
                </c:pt>
                <c:pt idx="282">
                  <c:v>30133</c:v>
                </c:pt>
                <c:pt idx="283">
                  <c:v>30164</c:v>
                </c:pt>
                <c:pt idx="284">
                  <c:v>30195</c:v>
                </c:pt>
                <c:pt idx="285">
                  <c:v>30225</c:v>
                </c:pt>
                <c:pt idx="286">
                  <c:v>30256</c:v>
                </c:pt>
                <c:pt idx="287">
                  <c:v>30286</c:v>
                </c:pt>
                <c:pt idx="288">
                  <c:v>30317</c:v>
                </c:pt>
                <c:pt idx="289">
                  <c:v>30348</c:v>
                </c:pt>
                <c:pt idx="290">
                  <c:v>30376</c:v>
                </c:pt>
                <c:pt idx="291">
                  <c:v>30407</c:v>
                </c:pt>
                <c:pt idx="292">
                  <c:v>30437</c:v>
                </c:pt>
                <c:pt idx="293">
                  <c:v>30468</c:v>
                </c:pt>
                <c:pt idx="294">
                  <c:v>30498</c:v>
                </c:pt>
                <c:pt idx="295">
                  <c:v>30529</c:v>
                </c:pt>
                <c:pt idx="296">
                  <c:v>30560</c:v>
                </c:pt>
                <c:pt idx="297">
                  <c:v>30590</c:v>
                </c:pt>
                <c:pt idx="298">
                  <c:v>30621</c:v>
                </c:pt>
                <c:pt idx="299">
                  <c:v>30651</c:v>
                </c:pt>
                <c:pt idx="300">
                  <c:v>30682</c:v>
                </c:pt>
                <c:pt idx="301">
                  <c:v>30713</c:v>
                </c:pt>
                <c:pt idx="302">
                  <c:v>30742</c:v>
                </c:pt>
                <c:pt idx="303">
                  <c:v>30773</c:v>
                </c:pt>
                <c:pt idx="304">
                  <c:v>30803</c:v>
                </c:pt>
                <c:pt idx="305">
                  <c:v>30834</c:v>
                </c:pt>
                <c:pt idx="306">
                  <c:v>30864</c:v>
                </c:pt>
                <c:pt idx="307">
                  <c:v>30895</c:v>
                </c:pt>
                <c:pt idx="308">
                  <c:v>30926</c:v>
                </c:pt>
                <c:pt idx="309">
                  <c:v>30956</c:v>
                </c:pt>
                <c:pt idx="310">
                  <c:v>30987</c:v>
                </c:pt>
                <c:pt idx="311">
                  <c:v>31017</c:v>
                </c:pt>
                <c:pt idx="312">
                  <c:v>31048</c:v>
                </c:pt>
                <c:pt idx="313">
                  <c:v>31079</c:v>
                </c:pt>
                <c:pt idx="314">
                  <c:v>31107</c:v>
                </c:pt>
                <c:pt idx="315">
                  <c:v>31138</c:v>
                </c:pt>
                <c:pt idx="316">
                  <c:v>31168</c:v>
                </c:pt>
                <c:pt idx="317">
                  <c:v>31199</c:v>
                </c:pt>
                <c:pt idx="318">
                  <c:v>31229</c:v>
                </c:pt>
                <c:pt idx="319">
                  <c:v>31260</c:v>
                </c:pt>
                <c:pt idx="320">
                  <c:v>31291</c:v>
                </c:pt>
                <c:pt idx="321">
                  <c:v>31321</c:v>
                </c:pt>
                <c:pt idx="322">
                  <c:v>31352</c:v>
                </c:pt>
                <c:pt idx="323">
                  <c:v>31382</c:v>
                </c:pt>
                <c:pt idx="324">
                  <c:v>31413</c:v>
                </c:pt>
                <c:pt idx="325">
                  <c:v>31444</c:v>
                </c:pt>
                <c:pt idx="326">
                  <c:v>31472</c:v>
                </c:pt>
                <c:pt idx="327">
                  <c:v>31503</c:v>
                </c:pt>
                <c:pt idx="328">
                  <c:v>31533</c:v>
                </c:pt>
                <c:pt idx="329">
                  <c:v>31564</c:v>
                </c:pt>
                <c:pt idx="330">
                  <c:v>31594</c:v>
                </c:pt>
                <c:pt idx="331">
                  <c:v>31625</c:v>
                </c:pt>
                <c:pt idx="332">
                  <c:v>31656</c:v>
                </c:pt>
                <c:pt idx="333">
                  <c:v>31686</c:v>
                </c:pt>
                <c:pt idx="334">
                  <c:v>31717</c:v>
                </c:pt>
                <c:pt idx="335">
                  <c:v>31747</c:v>
                </c:pt>
                <c:pt idx="336">
                  <c:v>31778</c:v>
                </c:pt>
                <c:pt idx="337">
                  <c:v>31809</c:v>
                </c:pt>
                <c:pt idx="338">
                  <c:v>31837</c:v>
                </c:pt>
                <c:pt idx="339">
                  <c:v>31868</c:v>
                </c:pt>
                <c:pt idx="340">
                  <c:v>31898</c:v>
                </c:pt>
                <c:pt idx="341">
                  <c:v>31929</c:v>
                </c:pt>
                <c:pt idx="342">
                  <c:v>31959</c:v>
                </c:pt>
                <c:pt idx="343">
                  <c:v>31990</c:v>
                </c:pt>
                <c:pt idx="344">
                  <c:v>32021</c:v>
                </c:pt>
                <c:pt idx="345">
                  <c:v>32051</c:v>
                </c:pt>
                <c:pt idx="346">
                  <c:v>32082</c:v>
                </c:pt>
                <c:pt idx="347">
                  <c:v>32112</c:v>
                </c:pt>
                <c:pt idx="348">
                  <c:v>32143</c:v>
                </c:pt>
                <c:pt idx="349">
                  <c:v>32174</c:v>
                </c:pt>
                <c:pt idx="350">
                  <c:v>32203</c:v>
                </c:pt>
                <c:pt idx="351">
                  <c:v>32234</c:v>
                </c:pt>
                <c:pt idx="352">
                  <c:v>32264</c:v>
                </c:pt>
                <c:pt idx="353">
                  <c:v>32295</c:v>
                </c:pt>
                <c:pt idx="354">
                  <c:v>32325</c:v>
                </c:pt>
                <c:pt idx="355">
                  <c:v>32356</c:v>
                </c:pt>
                <c:pt idx="356">
                  <c:v>32387</c:v>
                </c:pt>
                <c:pt idx="357">
                  <c:v>32417</c:v>
                </c:pt>
                <c:pt idx="358">
                  <c:v>32448</c:v>
                </c:pt>
                <c:pt idx="359">
                  <c:v>32478</c:v>
                </c:pt>
                <c:pt idx="360">
                  <c:v>32509</c:v>
                </c:pt>
                <c:pt idx="361">
                  <c:v>32540</c:v>
                </c:pt>
                <c:pt idx="362">
                  <c:v>32568</c:v>
                </c:pt>
                <c:pt idx="363">
                  <c:v>32599</c:v>
                </c:pt>
                <c:pt idx="364">
                  <c:v>32629</c:v>
                </c:pt>
                <c:pt idx="365">
                  <c:v>32660</c:v>
                </c:pt>
                <c:pt idx="366">
                  <c:v>32690</c:v>
                </c:pt>
                <c:pt idx="367">
                  <c:v>32721</c:v>
                </c:pt>
                <c:pt idx="368">
                  <c:v>32752</c:v>
                </c:pt>
                <c:pt idx="369">
                  <c:v>32782</c:v>
                </c:pt>
                <c:pt idx="370">
                  <c:v>32813</c:v>
                </c:pt>
                <c:pt idx="371">
                  <c:v>32843</c:v>
                </c:pt>
                <c:pt idx="372">
                  <c:v>32874</c:v>
                </c:pt>
                <c:pt idx="373">
                  <c:v>32905</c:v>
                </c:pt>
                <c:pt idx="374">
                  <c:v>32933</c:v>
                </c:pt>
                <c:pt idx="375">
                  <c:v>32964</c:v>
                </c:pt>
                <c:pt idx="376">
                  <c:v>32994</c:v>
                </c:pt>
                <c:pt idx="377">
                  <c:v>33025</c:v>
                </c:pt>
                <c:pt idx="378">
                  <c:v>33055</c:v>
                </c:pt>
                <c:pt idx="379">
                  <c:v>33086</c:v>
                </c:pt>
                <c:pt idx="380">
                  <c:v>33117</c:v>
                </c:pt>
                <c:pt idx="381">
                  <c:v>33147</c:v>
                </c:pt>
                <c:pt idx="382">
                  <c:v>33178</c:v>
                </c:pt>
                <c:pt idx="383">
                  <c:v>33208</c:v>
                </c:pt>
                <c:pt idx="384">
                  <c:v>33239</c:v>
                </c:pt>
                <c:pt idx="385">
                  <c:v>33270</c:v>
                </c:pt>
                <c:pt idx="386">
                  <c:v>33298</c:v>
                </c:pt>
                <c:pt idx="387">
                  <c:v>33329</c:v>
                </c:pt>
                <c:pt idx="388">
                  <c:v>33359</c:v>
                </c:pt>
                <c:pt idx="389">
                  <c:v>33390</c:v>
                </c:pt>
                <c:pt idx="390">
                  <c:v>33420</c:v>
                </c:pt>
                <c:pt idx="391">
                  <c:v>33451</c:v>
                </c:pt>
                <c:pt idx="392">
                  <c:v>33482</c:v>
                </c:pt>
                <c:pt idx="393">
                  <c:v>33512</c:v>
                </c:pt>
                <c:pt idx="394">
                  <c:v>33543</c:v>
                </c:pt>
                <c:pt idx="395">
                  <c:v>33573</c:v>
                </c:pt>
                <c:pt idx="396">
                  <c:v>33604</c:v>
                </c:pt>
                <c:pt idx="397">
                  <c:v>33635</c:v>
                </c:pt>
                <c:pt idx="398">
                  <c:v>33664</c:v>
                </c:pt>
                <c:pt idx="399">
                  <c:v>33695</c:v>
                </c:pt>
                <c:pt idx="400">
                  <c:v>33725</c:v>
                </c:pt>
                <c:pt idx="401">
                  <c:v>33756</c:v>
                </c:pt>
                <c:pt idx="402">
                  <c:v>33786</c:v>
                </c:pt>
                <c:pt idx="403">
                  <c:v>33817</c:v>
                </c:pt>
                <c:pt idx="404">
                  <c:v>33848</c:v>
                </c:pt>
                <c:pt idx="405">
                  <c:v>33878</c:v>
                </c:pt>
                <c:pt idx="406">
                  <c:v>33909</c:v>
                </c:pt>
                <c:pt idx="407">
                  <c:v>33939</c:v>
                </c:pt>
                <c:pt idx="408">
                  <c:v>33970</c:v>
                </c:pt>
                <c:pt idx="409">
                  <c:v>34001</c:v>
                </c:pt>
                <c:pt idx="410">
                  <c:v>34029</c:v>
                </c:pt>
                <c:pt idx="411">
                  <c:v>34060</c:v>
                </c:pt>
                <c:pt idx="412">
                  <c:v>34090</c:v>
                </c:pt>
                <c:pt idx="413">
                  <c:v>34121</c:v>
                </c:pt>
                <c:pt idx="414">
                  <c:v>34151</c:v>
                </c:pt>
                <c:pt idx="415">
                  <c:v>34182</c:v>
                </c:pt>
                <c:pt idx="416">
                  <c:v>34213</c:v>
                </c:pt>
                <c:pt idx="417">
                  <c:v>34243</c:v>
                </c:pt>
                <c:pt idx="418">
                  <c:v>34274</c:v>
                </c:pt>
                <c:pt idx="419">
                  <c:v>34304</c:v>
                </c:pt>
                <c:pt idx="420">
                  <c:v>34335</c:v>
                </c:pt>
                <c:pt idx="421">
                  <c:v>34366</c:v>
                </c:pt>
                <c:pt idx="422">
                  <c:v>34394</c:v>
                </c:pt>
                <c:pt idx="423">
                  <c:v>34425</c:v>
                </c:pt>
                <c:pt idx="424">
                  <c:v>34455</c:v>
                </c:pt>
                <c:pt idx="425">
                  <c:v>34486</c:v>
                </c:pt>
                <c:pt idx="426">
                  <c:v>34516</c:v>
                </c:pt>
                <c:pt idx="427">
                  <c:v>34547</c:v>
                </c:pt>
                <c:pt idx="428">
                  <c:v>34578</c:v>
                </c:pt>
                <c:pt idx="429">
                  <c:v>34608</c:v>
                </c:pt>
                <c:pt idx="430">
                  <c:v>34639</c:v>
                </c:pt>
                <c:pt idx="431">
                  <c:v>34669</c:v>
                </c:pt>
                <c:pt idx="432">
                  <c:v>34700</c:v>
                </c:pt>
                <c:pt idx="433">
                  <c:v>34731</c:v>
                </c:pt>
                <c:pt idx="434">
                  <c:v>34759</c:v>
                </c:pt>
                <c:pt idx="435">
                  <c:v>34790</c:v>
                </c:pt>
                <c:pt idx="436">
                  <c:v>34820</c:v>
                </c:pt>
                <c:pt idx="437">
                  <c:v>34851</c:v>
                </c:pt>
                <c:pt idx="438">
                  <c:v>34881</c:v>
                </c:pt>
                <c:pt idx="439">
                  <c:v>34912</c:v>
                </c:pt>
                <c:pt idx="440">
                  <c:v>34943</c:v>
                </c:pt>
                <c:pt idx="441">
                  <c:v>34973</c:v>
                </c:pt>
                <c:pt idx="442">
                  <c:v>35004</c:v>
                </c:pt>
                <c:pt idx="443">
                  <c:v>35034</c:v>
                </c:pt>
                <c:pt idx="444">
                  <c:v>35065</c:v>
                </c:pt>
                <c:pt idx="445">
                  <c:v>35096</c:v>
                </c:pt>
                <c:pt idx="446">
                  <c:v>35125</c:v>
                </c:pt>
                <c:pt idx="447">
                  <c:v>35156</c:v>
                </c:pt>
                <c:pt idx="448">
                  <c:v>35186</c:v>
                </c:pt>
                <c:pt idx="449">
                  <c:v>35217</c:v>
                </c:pt>
                <c:pt idx="450">
                  <c:v>35247</c:v>
                </c:pt>
                <c:pt idx="451">
                  <c:v>35278</c:v>
                </c:pt>
                <c:pt idx="452">
                  <c:v>35309</c:v>
                </c:pt>
                <c:pt idx="453">
                  <c:v>35339</c:v>
                </c:pt>
                <c:pt idx="454">
                  <c:v>35370</c:v>
                </c:pt>
                <c:pt idx="455">
                  <c:v>35400</c:v>
                </c:pt>
                <c:pt idx="456">
                  <c:v>35431</c:v>
                </c:pt>
                <c:pt idx="457">
                  <c:v>35462</c:v>
                </c:pt>
                <c:pt idx="458">
                  <c:v>35490</c:v>
                </c:pt>
                <c:pt idx="459">
                  <c:v>35521</c:v>
                </c:pt>
                <c:pt idx="460">
                  <c:v>35551</c:v>
                </c:pt>
                <c:pt idx="461">
                  <c:v>35582</c:v>
                </c:pt>
                <c:pt idx="462">
                  <c:v>35612</c:v>
                </c:pt>
                <c:pt idx="463">
                  <c:v>35643</c:v>
                </c:pt>
                <c:pt idx="464">
                  <c:v>35674</c:v>
                </c:pt>
                <c:pt idx="465">
                  <c:v>35704</c:v>
                </c:pt>
                <c:pt idx="466">
                  <c:v>35735</c:v>
                </c:pt>
                <c:pt idx="467">
                  <c:v>35765</c:v>
                </c:pt>
                <c:pt idx="468">
                  <c:v>35796</c:v>
                </c:pt>
                <c:pt idx="469">
                  <c:v>35827</c:v>
                </c:pt>
                <c:pt idx="470">
                  <c:v>35855</c:v>
                </c:pt>
                <c:pt idx="471">
                  <c:v>35886</c:v>
                </c:pt>
                <c:pt idx="472">
                  <c:v>35916</c:v>
                </c:pt>
                <c:pt idx="473">
                  <c:v>35947</c:v>
                </c:pt>
                <c:pt idx="474">
                  <c:v>35977</c:v>
                </c:pt>
                <c:pt idx="475">
                  <c:v>36008</c:v>
                </c:pt>
                <c:pt idx="476">
                  <c:v>36039</c:v>
                </c:pt>
                <c:pt idx="477">
                  <c:v>36069</c:v>
                </c:pt>
                <c:pt idx="478">
                  <c:v>36100</c:v>
                </c:pt>
                <c:pt idx="479">
                  <c:v>36130</c:v>
                </c:pt>
                <c:pt idx="480">
                  <c:v>36161</c:v>
                </c:pt>
                <c:pt idx="481">
                  <c:v>36192</c:v>
                </c:pt>
                <c:pt idx="482">
                  <c:v>36220</c:v>
                </c:pt>
                <c:pt idx="483">
                  <c:v>36251</c:v>
                </c:pt>
                <c:pt idx="484">
                  <c:v>36281</c:v>
                </c:pt>
                <c:pt idx="485">
                  <c:v>36312</c:v>
                </c:pt>
                <c:pt idx="486">
                  <c:v>36342</c:v>
                </c:pt>
                <c:pt idx="487">
                  <c:v>36373</c:v>
                </c:pt>
                <c:pt idx="488">
                  <c:v>36404</c:v>
                </c:pt>
                <c:pt idx="489">
                  <c:v>36434</c:v>
                </c:pt>
                <c:pt idx="490">
                  <c:v>36465</c:v>
                </c:pt>
                <c:pt idx="491">
                  <c:v>36495</c:v>
                </c:pt>
                <c:pt idx="492">
                  <c:v>36526</c:v>
                </c:pt>
                <c:pt idx="493">
                  <c:v>36557</c:v>
                </c:pt>
                <c:pt idx="494">
                  <c:v>36586</c:v>
                </c:pt>
                <c:pt idx="495">
                  <c:v>36617</c:v>
                </c:pt>
                <c:pt idx="496">
                  <c:v>36647</c:v>
                </c:pt>
                <c:pt idx="497">
                  <c:v>36678</c:v>
                </c:pt>
                <c:pt idx="498">
                  <c:v>36708</c:v>
                </c:pt>
                <c:pt idx="499">
                  <c:v>36739</c:v>
                </c:pt>
                <c:pt idx="500">
                  <c:v>36770</c:v>
                </c:pt>
                <c:pt idx="501">
                  <c:v>36800</c:v>
                </c:pt>
                <c:pt idx="502">
                  <c:v>36831</c:v>
                </c:pt>
                <c:pt idx="503">
                  <c:v>36861</c:v>
                </c:pt>
                <c:pt idx="504">
                  <c:v>36892</c:v>
                </c:pt>
                <c:pt idx="505">
                  <c:v>36923</c:v>
                </c:pt>
                <c:pt idx="506">
                  <c:v>36951</c:v>
                </c:pt>
                <c:pt idx="507">
                  <c:v>36982</c:v>
                </c:pt>
                <c:pt idx="508">
                  <c:v>37012</c:v>
                </c:pt>
                <c:pt idx="509">
                  <c:v>37043</c:v>
                </c:pt>
                <c:pt idx="510">
                  <c:v>37073</c:v>
                </c:pt>
                <c:pt idx="511">
                  <c:v>37104</c:v>
                </c:pt>
                <c:pt idx="512">
                  <c:v>37135</c:v>
                </c:pt>
                <c:pt idx="513">
                  <c:v>37165</c:v>
                </c:pt>
                <c:pt idx="514">
                  <c:v>37196</c:v>
                </c:pt>
                <c:pt idx="515">
                  <c:v>37226</c:v>
                </c:pt>
                <c:pt idx="516">
                  <c:v>37257</c:v>
                </c:pt>
                <c:pt idx="517">
                  <c:v>37288</c:v>
                </c:pt>
                <c:pt idx="518">
                  <c:v>37316</c:v>
                </c:pt>
                <c:pt idx="519">
                  <c:v>37347</c:v>
                </c:pt>
                <c:pt idx="520">
                  <c:v>37377</c:v>
                </c:pt>
                <c:pt idx="521">
                  <c:v>37408</c:v>
                </c:pt>
                <c:pt idx="522">
                  <c:v>37438</c:v>
                </c:pt>
                <c:pt idx="523">
                  <c:v>37469</c:v>
                </c:pt>
                <c:pt idx="524">
                  <c:v>37500</c:v>
                </c:pt>
                <c:pt idx="525">
                  <c:v>37530</c:v>
                </c:pt>
                <c:pt idx="526">
                  <c:v>37561</c:v>
                </c:pt>
                <c:pt idx="527">
                  <c:v>37591</c:v>
                </c:pt>
                <c:pt idx="528">
                  <c:v>37622</c:v>
                </c:pt>
                <c:pt idx="529">
                  <c:v>37653</c:v>
                </c:pt>
                <c:pt idx="530">
                  <c:v>37681</c:v>
                </c:pt>
                <c:pt idx="531">
                  <c:v>37712</c:v>
                </c:pt>
                <c:pt idx="532">
                  <c:v>37742</c:v>
                </c:pt>
                <c:pt idx="533">
                  <c:v>37773</c:v>
                </c:pt>
                <c:pt idx="534">
                  <c:v>37803</c:v>
                </c:pt>
                <c:pt idx="535">
                  <c:v>37834</c:v>
                </c:pt>
                <c:pt idx="536">
                  <c:v>37865</c:v>
                </c:pt>
                <c:pt idx="537">
                  <c:v>37895</c:v>
                </c:pt>
                <c:pt idx="538">
                  <c:v>37926</c:v>
                </c:pt>
                <c:pt idx="539">
                  <c:v>37956</c:v>
                </c:pt>
                <c:pt idx="540">
                  <c:v>37987</c:v>
                </c:pt>
                <c:pt idx="541">
                  <c:v>38018</c:v>
                </c:pt>
                <c:pt idx="542">
                  <c:v>38047</c:v>
                </c:pt>
                <c:pt idx="543">
                  <c:v>38078</c:v>
                </c:pt>
                <c:pt idx="544">
                  <c:v>38108</c:v>
                </c:pt>
                <c:pt idx="545">
                  <c:v>38139</c:v>
                </c:pt>
                <c:pt idx="546">
                  <c:v>38169</c:v>
                </c:pt>
                <c:pt idx="547">
                  <c:v>38200</c:v>
                </c:pt>
                <c:pt idx="548">
                  <c:v>38231</c:v>
                </c:pt>
                <c:pt idx="549">
                  <c:v>38261</c:v>
                </c:pt>
                <c:pt idx="550">
                  <c:v>38292</c:v>
                </c:pt>
                <c:pt idx="551">
                  <c:v>38322</c:v>
                </c:pt>
                <c:pt idx="552">
                  <c:v>38353</c:v>
                </c:pt>
                <c:pt idx="553">
                  <c:v>38384</c:v>
                </c:pt>
                <c:pt idx="554">
                  <c:v>38412</c:v>
                </c:pt>
                <c:pt idx="555">
                  <c:v>38443</c:v>
                </c:pt>
                <c:pt idx="556">
                  <c:v>38473</c:v>
                </c:pt>
                <c:pt idx="557">
                  <c:v>38504</c:v>
                </c:pt>
                <c:pt idx="558">
                  <c:v>38534</c:v>
                </c:pt>
                <c:pt idx="559">
                  <c:v>38565</c:v>
                </c:pt>
                <c:pt idx="560">
                  <c:v>38596</c:v>
                </c:pt>
                <c:pt idx="561">
                  <c:v>38626</c:v>
                </c:pt>
                <c:pt idx="562">
                  <c:v>38657</c:v>
                </c:pt>
                <c:pt idx="563">
                  <c:v>38687</c:v>
                </c:pt>
                <c:pt idx="564">
                  <c:v>38718</c:v>
                </c:pt>
                <c:pt idx="565">
                  <c:v>38749</c:v>
                </c:pt>
                <c:pt idx="566">
                  <c:v>38777</c:v>
                </c:pt>
                <c:pt idx="567">
                  <c:v>38808</c:v>
                </c:pt>
                <c:pt idx="568">
                  <c:v>38838</c:v>
                </c:pt>
                <c:pt idx="569">
                  <c:v>38869</c:v>
                </c:pt>
                <c:pt idx="570">
                  <c:v>38899</c:v>
                </c:pt>
                <c:pt idx="571">
                  <c:v>38930</c:v>
                </c:pt>
                <c:pt idx="572">
                  <c:v>38961</c:v>
                </c:pt>
                <c:pt idx="573">
                  <c:v>38991</c:v>
                </c:pt>
                <c:pt idx="574">
                  <c:v>39022</c:v>
                </c:pt>
                <c:pt idx="575">
                  <c:v>39052</c:v>
                </c:pt>
                <c:pt idx="576">
                  <c:v>39083</c:v>
                </c:pt>
                <c:pt idx="577">
                  <c:v>39114</c:v>
                </c:pt>
                <c:pt idx="578">
                  <c:v>39142</c:v>
                </c:pt>
                <c:pt idx="579">
                  <c:v>39173</c:v>
                </c:pt>
                <c:pt idx="580">
                  <c:v>39203</c:v>
                </c:pt>
                <c:pt idx="581">
                  <c:v>39234</c:v>
                </c:pt>
                <c:pt idx="582">
                  <c:v>39264</c:v>
                </c:pt>
                <c:pt idx="583">
                  <c:v>39295</c:v>
                </c:pt>
                <c:pt idx="584">
                  <c:v>39326</c:v>
                </c:pt>
                <c:pt idx="585">
                  <c:v>39356</c:v>
                </c:pt>
                <c:pt idx="586">
                  <c:v>39387</c:v>
                </c:pt>
                <c:pt idx="587">
                  <c:v>39417</c:v>
                </c:pt>
                <c:pt idx="588">
                  <c:v>39448</c:v>
                </c:pt>
                <c:pt idx="589">
                  <c:v>39479</c:v>
                </c:pt>
                <c:pt idx="590">
                  <c:v>39508</c:v>
                </c:pt>
                <c:pt idx="591">
                  <c:v>39539</c:v>
                </c:pt>
                <c:pt idx="592">
                  <c:v>39569</c:v>
                </c:pt>
                <c:pt idx="593">
                  <c:v>39600</c:v>
                </c:pt>
                <c:pt idx="594">
                  <c:v>39630</c:v>
                </c:pt>
                <c:pt idx="595">
                  <c:v>39661</c:v>
                </c:pt>
                <c:pt idx="596">
                  <c:v>39692</c:v>
                </c:pt>
                <c:pt idx="597">
                  <c:v>39722</c:v>
                </c:pt>
                <c:pt idx="598">
                  <c:v>39753</c:v>
                </c:pt>
                <c:pt idx="599">
                  <c:v>39783</c:v>
                </c:pt>
                <c:pt idx="600">
                  <c:v>39814</c:v>
                </c:pt>
                <c:pt idx="601">
                  <c:v>39845</c:v>
                </c:pt>
                <c:pt idx="602">
                  <c:v>39873</c:v>
                </c:pt>
                <c:pt idx="603">
                  <c:v>39904</c:v>
                </c:pt>
                <c:pt idx="604">
                  <c:v>39934</c:v>
                </c:pt>
                <c:pt idx="605">
                  <c:v>39965</c:v>
                </c:pt>
                <c:pt idx="606">
                  <c:v>39995</c:v>
                </c:pt>
                <c:pt idx="607">
                  <c:v>40026</c:v>
                </c:pt>
                <c:pt idx="608">
                  <c:v>40057</c:v>
                </c:pt>
                <c:pt idx="609">
                  <c:v>40087</c:v>
                </c:pt>
                <c:pt idx="610">
                  <c:v>40118</c:v>
                </c:pt>
                <c:pt idx="611">
                  <c:v>40148</c:v>
                </c:pt>
                <c:pt idx="612">
                  <c:v>40179</c:v>
                </c:pt>
                <c:pt idx="613">
                  <c:v>40210</c:v>
                </c:pt>
                <c:pt idx="614">
                  <c:v>40238</c:v>
                </c:pt>
                <c:pt idx="615">
                  <c:v>40269</c:v>
                </c:pt>
                <c:pt idx="616">
                  <c:v>40299</c:v>
                </c:pt>
                <c:pt idx="617">
                  <c:v>40330</c:v>
                </c:pt>
                <c:pt idx="618">
                  <c:v>40360</c:v>
                </c:pt>
                <c:pt idx="619">
                  <c:v>40391</c:v>
                </c:pt>
                <c:pt idx="620">
                  <c:v>40422</c:v>
                </c:pt>
                <c:pt idx="621">
                  <c:v>40452</c:v>
                </c:pt>
                <c:pt idx="622">
                  <c:v>40483</c:v>
                </c:pt>
                <c:pt idx="623">
                  <c:v>40513</c:v>
                </c:pt>
                <c:pt idx="624">
                  <c:v>40544</c:v>
                </c:pt>
                <c:pt idx="625">
                  <c:v>40575</c:v>
                </c:pt>
                <c:pt idx="626">
                  <c:v>40603</c:v>
                </c:pt>
                <c:pt idx="627">
                  <c:v>40634</c:v>
                </c:pt>
                <c:pt idx="628">
                  <c:v>40664</c:v>
                </c:pt>
                <c:pt idx="629">
                  <c:v>40695</c:v>
                </c:pt>
                <c:pt idx="630">
                  <c:v>40725</c:v>
                </c:pt>
                <c:pt idx="631">
                  <c:v>40756</c:v>
                </c:pt>
                <c:pt idx="632">
                  <c:v>40787</c:v>
                </c:pt>
                <c:pt idx="633">
                  <c:v>40817</c:v>
                </c:pt>
                <c:pt idx="634">
                  <c:v>40848</c:v>
                </c:pt>
                <c:pt idx="635">
                  <c:v>40878</c:v>
                </c:pt>
                <c:pt idx="636">
                  <c:v>40909</c:v>
                </c:pt>
                <c:pt idx="637">
                  <c:v>40940</c:v>
                </c:pt>
                <c:pt idx="638">
                  <c:v>40969</c:v>
                </c:pt>
                <c:pt idx="639">
                  <c:v>41000</c:v>
                </c:pt>
                <c:pt idx="640">
                  <c:v>41030</c:v>
                </c:pt>
                <c:pt idx="641">
                  <c:v>41061</c:v>
                </c:pt>
                <c:pt idx="642">
                  <c:v>41091</c:v>
                </c:pt>
                <c:pt idx="643">
                  <c:v>41122</c:v>
                </c:pt>
                <c:pt idx="644">
                  <c:v>41153</c:v>
                </c:pt>
                <c:pt idx="645">
                  <c:v>41183</c:v>
                </c:pt>
                <c:pt idx="646">
                  <c:v>41214</c:v>
                </c:pt>
                <c:pt idx="647">
                  <c:v>41244</c:v>
                </c:pt>
                <c:pt idx="648">
                  <c:v>41275</c:v>
                </c:pt>
                <c:pt idx="649">
                  <c:v>41306</c:v>
                </c:pt>
                <c:pt idx="650">
                  <c:v>41334</c:v>
                </c:pt>
                <c:pt idx="651">
                  <c:v>41365</c:v>
                </c:pt>
                <c:pt idx="652">
                  <c:v>41395</c:v>
                </c:pt>
                <c:pt idx="653">
                  <c:v>41426</c:v>
                </c:pt>
                <c:pt idx="654">
                  <c:v>41456</c:v>
                </c:pt>
                <c:pt idx="655">
                  <c:v>41487</c:v>
                </c:pt>
                <c:pt idx="656">
                  <c:v>41518</c:v>
                </c:pt>
                <c:pt idx="657">
                  <c:v>41548</c:v>
                </c:pt>
                <c:pt idx="658">
                  <c:v>41579</c:v>
                </c:pt>
                <c:pt idx="659">
                  <c:v>41609</c:v>
                </c:pt>
                <c:pt idx="660">
                  <c:v>41640</c:v>
                </c:pt>
                <c:pt idx="661">
                  <c:v>41671</c:v>
                </c:pt>
                <c:pt idx="662">
                  <c:v>41699</c:v>
                </c:pt>
                <c:pt idx="663">
                  <c:v>41730</c:v>
                </c:pt>
                <c:pt idx="664">
                  <c:v>41760</c:v>
                </c:pt>
                <c:pt idx="665">
                  <c:v>41791</c:v>
                </c:pt>
                <c:pt idx="666">
                  <c:v>41821</c:v>
                </c:pt>
                <c:pt idx="667">
                  <c:v>41852</c:v>
                </c:pt>
                <c:pt idx="668">
                  <c:v>41883</c:v>
                </c:pt>
                <c:pt idx="669">
                  <c:v>41913</c:v>
                </c:pt>
                <c:pt idx="670">
                  <c:v>41944</c:v>
                </c:pt>
                <c:pt idx="671">
                  <c:v>41974</c:v>
                </c:pt>
                <c:pt idx="672">
                  <c:v>42005</c:v>
                </c:pt>
                <c:pt idx="673">
                  <c:v>42036</c:v>
                </c:pt>
                <c:pt idx="674">
                  <c:v>42064</c:v>
                </c:pt>
                <c:pt idx="675">
                  <c:v>42095</c:v>
                </c:pt>
                <c:pt idx="676">
                  <c:v>42125</c:v>
                </c:pt>
                <c:pt idx="677">
                  <c:v>42156</c:v>
                </c:pt>
                <c:pt idx="678">
                  <c:v>42186</c:v>
                </c:pt>
                <c:pt idx="679">
                  <c:v>42217</c:v>
                </c:pt>
                <c:pt idx="680">
                  <c:v>42248</c:v>
                </c:pt>
                <c:pt idx="681">
                  <c:v>42278</c:v>
                </c:pt>
                <c:pt idx="682">
                  <c:v>42309</c:v>
                </c:pt>
                <c:pt idx="683">
                  <c:v>42339</c:v>
                </c:pt>
                <c:pt idx="684">
                  <c:v>42370</c:v>
                </c:pt>
                <c:pt idx="685">
                  <c:v>42401</c:v>
                </c:pt>
                <c:pt idx="686">
                  <c:v>42430</c:v>
                </c:pt>
                <c:pt idx="687">
                  <c:v>42461</c:v>
                </c:pt>
                <c:pt idx="688">
                  <c:v>42491</c:v>
                </c:pt>
                <c:pt idx="689">
                  <c:v>42522</c:v>
                </c:pt>
                <c:pt idx="690">
                  <c:v>42552</c:v>
                </c:pt>
                <c:pt idx="691">
                  <c:v>42583</c:v>
                </c:pt>
                <c:pt idx="692">
                  <c:v>42614</c:v>
                </c:pt>
                <c:pt idx="693">
                  <c:v>42644</c:v>
                </c:pt>
                <c:pt idx="694">
                  <c:v>42675</c:v>
                </c:pt>
                <c:pt idx="695">
                  <c:v>42705</c:v>
                </c:pt>
                <c:pt idx="696">
                  <c:v>42736</c:v>
                </c:pt>
                <c:pt idx="697">
                  <c:v>42767</c:v>
                </c:pt>
                <c:pt idx="698">
                  <c:v>42795</c:v>
                </c:pt>
                <c:pt idx="699">
                  <c:v>42826</c:v>
                </c:pt>
                <c:pt idx="700">
                  <c:v>42856</c:v>
                </c:pt>
                <c:pt idx="701">
                  <c:v>42887</c:v>
                </c:pt>
                <c:pt idx="702">
                  <c:v>42917</c:v>
                </c:pt>
                <c:pt idx="703">
                  <c:v>42948</c:v>
                </c:pt>
                <c:pt idx="704">
                  <c:v>42979</c:v>
                </c:pt>
                <c:pt idx="705">
                  <c:v>43009</c:v>
                </c:pt>
                <c:pt idx="706">
                  <c:v>43040</c:v>
                </c:pt>
                <c:pt idx="707">
                  <c:v>43070</c:v>
                </c:pt>
                <c:pt idx="708">
                  <c:v>43101</c:v>
                </c:pt>
                <c:pt idx="709">
                  <c:v>43132</c:v>
                </c:pt>
                <c:pt idx="710">
                  <c:v>43160</c:v>
                </c:pt>
                <c:pt idx="711">
                  <c:v>43191</c:v>
                </c:pt>
                <c:pt idx="712">
                  <c:v>43221</c:v>
                </c:pt>
                <c:pt idx="713">
                  <c:v>43252</c:v>
                </c:pt>
                <c:pt idx="714">
                  <c:v>43282</c:v>
                </c:pt>
                <c:pt idx="715">
                  <c:v>43313</c:v>
                </c:pt>
                <c:pt idx="716">
                  <c:v>43344</c:v>
                </c:pt>
                <c:pt idx="717">
                  <c:v>43374</c:v>
                </c:pt>
                <c:pt idx="718">
                  <c:v>43405</c:v>
                </c:pt>
                <c:pt idx="719">
                  <c:v>43435</c:v>
                </c:pt>
                <c:pt idx="720">
                  <c:v>43466</c:v>
                </c:pt>
                <c:pt idx="721">
                  <c:v>43497</c:v>
                </c:pt>
                <c:pt idx="722">
                  <c:v>43525</c:v>
                </c:pt>
                <c:pt idx="723">
                  <c:v>43556</c:v>
                </c:pt>
                <c:pt idx="724">
                  <c:v>43586</c:v>
                </c:pt>
                <c:pt idx="725">
                  <c:v>43617</c:v>
                </c:pt>
                <c:pt idx="726">
                  <c:v>43647</c:v>
                </c:pt>
                <c:pt idx="727">
                  <c:v>43678</c:v>
                </c:pt>
                <c:pt idx="728">
                  <c:v>43709</c:v>
                </c:pt>
                <c:pt idx="729">
                  <c:v>43739</c:v>
                </c:pt>
                <c:pt idx="730">
                  <c:v>43770</c:v>
                </c:pt>
                <c:pt idx="731">
                  <c:v>43800</c:v>
                </c:pt>
                <c:pt idx="732">
                  <c:v>43831</c:v>
                </c:pt>
                <c:pt idx="733">
                  <c:v>43862</c:v>
                </c:pt>
                <c:pt idx="734">
                  <c:v>43891</c:v>
                </c:pt>
                <c:pt idx="735">
                  <c:v>43922</c:v>
                </c:pt>
                <c:pt idx="736">
                  <c:v>43952</c:v>
                </c:pt>
                <c:pt idx="737">
                  <c:v>43983</c:v>
                </c:pt>
                <c:pt idx="738">
                  <c:v>44013</c:v>
                </c:pt>
                <c:pt idx="739">
                  <c:v>44044</c:v>
                </c:pt>
                <c:pt idx="740">
                  <c:v>44075</c:v>
                </c:pt>
                <c:pt idx="741">
                  <c:v>44105</c:v>
                </c:pt>
                <c:pt idx="742">
                  <c:v>44136</c:v>
                </c:pt>
                <c:pt idx="743">
                  <c:v>44166</c:v>
                </c:pt>
                <c:pt idx="744">
                  <c:v>44197</c:v>
                </c:pt>
                <c:pt idx="745">
                  <c:v>44228</c:v>
                </c:pt>
                <c:pt idx="746">
                  <c:v>44256</c:v>
                </c:pt>
                <c:pt idx="747">
                  <c:v>44287</c:v>
                </c:pt>
                <c:pt idx="748">
                  <c:v>44317</c:v>
                </c:pt>
                <c:pt idx="749">
                  <c:v>44348</c:v>
                </c:pt>
                <c:pt idx="750">
                  <c:v>44378</c:v>
                </c:pt>
                <c:pt idx="751">
                  <c:v>44409</c:v>
                </c:pt>
                <c:pt idx="752">
                  <c:v>44440</c:v>
                </c:pt>
                <c:pt idx="753">
                  <c:v>44470</c:v>
                </c:pt>
                <c:pt idx="754">
                  <c:v>44501</c:v>
                </c:pt>
                <c:pt idx="755">
                  <c:v>44531</c:v>
                </c:pt>
                <c:pt idx="756">
                  <c:v>44562</c:v>
                </c:pt>
                <c:pt idx="757">
                  <c:v>44593</c:v>
                </c:pt>
                <c:pt idx="758">
                  <c:v>44621</c:v>
                </c:pt>
                <c:pt idx="759">
                  <c:v>44652</c:v>
                </c:pt>
                <c:pt idx="760">
                  <c:v>44682</c:v>
                </c:pt>
                <c:pt idx="761">
                  <c:v>44713</c:v>
                </c:pt>
                <c:pt idx="762">
                  <c:v>44743</c:v>
                </c:pt>
                <c:pt idx="763">
                  <c:v>44774</c:v>
                </c:pt>
                <c:pt idx="764">
                  <c:v>44805</c:v>
                </c:pt>
                <c:pt idx="765">
                  <c:v>44835</c:v>
                </c:pt>
                <c:pt idx="766">
                  <c:v>44866</c:v>
                </c:pt>
                <c:pt idx="767">
                  <c:v>44896</c:v>
                </c:pt>
                <c:pt idx="768">
                  <c:v>44927</c:v>
                </c:pt>
                <c:pt idx="769">
                  <c:v>44958</c:v>
                </c:pt>
                <c:pt idx="770">
                  <c:v>44986</c:v>
                </c:pt>
                <c:pt idx="771">
                  <c:v>45017</c:v>
                </c:pt>
                <c:pt idx="772">
                  <c:v>45047</c:v>
                </c:pt>
                <c:pt idx="773">
                  <c:v>45078</c:v>
                </c:pt>
                <c:pt idx="774">
                  <c:v>45108</c:v>
                </c:pt>
                <c:pt idx="775">
                  <c:v>45139</c:v>
                </c:pt>
                <c:pt idx="776">
                  <c:v>45170</c:v>
                </c:pt>
                <c:pt idx="777">
                  <c:v>45200</c:v>
                </c:pt>
                <c:pt idx="778">
                  <c:v>45231</c:v>
                </c:pt>
                <c:pt idx="779">
                  <c:v>45261</c:v>
                </c:pt>
                <c:pt idx="780">
                  <c:v>45292</c:v>
                </c:pt>
                <c:pt idx="781">
                  <c:v>45323</c:v>
                </c:pt>
                <c:pt idx="782">
                  <c:v>45352</c:v>
                </c:pt>
                <c:pt idx="783">
                  <c:v>45383</c:v>
                </c:pt>
                <c:pt idx="784">
                  <c:v>45413</c:v>
                </c:pt>
                <c:pt idx="785">
                  <c:v>45444</c:v>
                </c:pt>
                <c:pt idx="786">
                  <c:v>45474</c:v>
                </c:pt>
                <c:pt idx="787">
                  <c:v>45505</c:v>
                </c:pt>
                <c:pt idx="788">
                  <c:v>45536</c:v>
                </c:pt>
                <c:pt idx="789">
                  <c:v>45566</c:v>
                </c:pt>
                <c:pt idx="790">
                  <c:v>45597</c:v>
                </c:pt>
                <c:pt idx="791">
                  <c:v>45627</c:v>
                </c:pt>
                <c:pt idx="792">
                  <c:v>45658</c:v>
                </c:pt>
                <c:pt idx="793">
                  <c:v>45689</c:v>
                </c:pt>
                <c:pt idx="794">
                  <c:v>45717</c:v>
                </c:pt>
                <c:pt idx="795">
                  <c:v>45748</c:v>
                </c:pt>
              </c:numCache>
            </c:numRef>
          </c:cat>
          <c:val>
            <c:numRef>
              <c:f>'Buck-Tocalino Index'!$G$5:$G$1000</c:f>
              <c:numCache>
                <c:formatCode>_(* #,##0.00_);_(* \(#,##0.00\);_(* "-"??_);_(@_)</c:formatCode>
                <c:ptCount val="9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6.9766067061893997</c:v>
                </c:pt>
                <c:pt idx="145">
                  <c:v>7.0729503606496085</c:v>
                </c:pt>
                <c:pt idx="146">
                  <c:v>7.374603461181735</c:v>
                </c:pt>
                <c:pt idx="147">
                  <c:v>7.6312003252996359</c:v>
                </c:pt>
                <c:pt idx="148">
                  <c:v>7.3482407696627732</c:v>
                </c:pt>
                <c:pt idx="149">
                  <c:v>7.3648572540141188</c:v>
                </c:pt>
                <c:pt idx="150">
                  <c:v>7.0931617574808126</c:v>
                </c:pt>
                <c:pt idx="151">
                  <c:v>7.3431280052469745</c:v>
                </c:pt>
                <c:pt idx="152">
                  <c:v>7.3034241940805371</c:v>
                </c:pt>
                <c:pt idx="153">
                  <c:v>7.0087212576761369</c:v>
                </c:pt>
                <c:pt idx="154">
                  <c:v>6.9593511262860792</c:v>
                </c:pt>
                <c:pt idx="155">
                  <c:v>7.5833480458455194</c:v>
                </c:pt>
                <c:pt idx="156">
                  <c:v>7.8027974810048821</c:v>
                </c:pt>
                <c:pt idx="157">
                  <c:v>8.0349489402597438</c:v>
                </c:pt>
                <c:pt idx="158">
                  <c:v>8.093346296321446</c:v>
                </c:pt>
                <c:pt idx="159">
                  <c:v>8.1442342796474421</c:v>
                </c:pt>
                <c:pt idx="160">
                  <c:v>8.2553570187470697</c:v>
                </c:pt>
                <c:pt idx="161">
                  <c:v>8.0712974997783142</c:v>
                </c:pt>
                <c:pt idx="162">
                  <c:v>8.0406209132835205</c:v>
                </c:pt>
                <c:pt idx="163">
                  <c:v>8.2914659174336478</c:v>
                </c:pt>
                <c:pt idx="164">
                  <c:v>8.2137359209247069</c:v>
                </c:pt>
                <c:pt idx="165">
                  <c:v>8.2763672850182424</c:v>
                </c:pt>
                <c:pt idx="166">
                  <c:v>8.6301066730363178</c:v>
                </c:pt>
                <c:pt idx="167">
                  <c:v>8.7101533909211675</c:v>
                </c:pt>
                <c:pt idx="168">
                  <c:v>8.4660987770107745</c:v>
                </c:pt>
                <c:pt idx="169">
                  <c:v>8.0694601000663866</c:v>
                </c:pt>
                <c:pt idx="170">
                  <c:v>8.0015561976690588</c:v>
                </c:pt>
                <c:pt idx="171">
                  <c:v>7.5962098438290129</c:v>
                </c:pt>
                <c:pt idx="172">
                  <c:v>7.3812340775334748</c:v>
                </c:pt>
                <c:pt idx="173">
                  <c:v>7.3084570715523389</c:v>
                </c:pt>
                <c:pt idx="174">
                  <c:v>7.7092498695845633</c:v>
                </c:pt>
                <c:pt idx="175">
                  <c:v>7.4416286071950974</c:v>
                </c:pt>
                <c:pt idx="176">
                  <c:v>7.8212513650681554</c:v>
                </c:pt>
                <c:pt idx="177">
                  <c:v>7.8189346436922467</c:v>
                </c:pt>
                <c:pt idx="178">
                  <c:v>6.8271382339712838</c:v>
                </c:pt>
                <c:pt idx="179">
                  <c:v>6.8840976250410417</c:v>
                </c:pt>
                <c:pt idx="180">
                  <c:v>6.8987968227364638</c:v>
                </c:pt>
                <c:pt idx="181">
                  <c:v>6.8867338941929379</c:v>
                </c:pt>
                <c:pt idx="182">
                  <c:v>6.7020352796722085</c:v>
                </c:pt>
                <c:pt idx="183">
                  <c:v>6.3876002681005843</c:v>
                </c:pt>
                <c:pt idx="184">
                  <c:v>6.071727291537016</c:v>
                </c:pt>
                <c:pt idx="185">
                  <c:v>5.9076395085674749</c:v>
                </c:pt>
                <c:pt idx="186">
                  <c:v>5.4828007403921974</c:v>
                </c:pt>
                <c:pt idx="187">
                  <c:v>4.9533100755810375</c:v>
                </c:pt>
                <c:pt idx="188">
                  <c:v>4.3941014676030479</c:v>
                </c:pt>
                <c:pt idx="189">
                  <c:v>5.1080510861029467</c:v>
                </c:pt>
                <c:pt idx="190">
                  <c:v>4.8560077777928674</c:v>
                </c:pt>
                <c:pt idx="191">
                  <c:v>4.7160458519103763</c:v>
                </c:pt>
                <c:pt idx="192">
                  <c:v>5.396682614763586</c:v>
                </c:pt>
                <c:pt idx="193">
                  <c:v>5.6948206897598519</c:v>
                </c:pt>
                <c:pt idx="194">
                  <c:v>5.8340636331463704</c:v>
                </c:pt>
                <c:pt idx="195">
                  <c:v>6.1032826344157751</c:v>
                </c:pt>
                <c:pt idx="196">
                  <c:v>6.4093295168677287</c:v>
                </c:pt>
                <c:pt idx="197">
                  <c:v>6.7118613737838206</c:v>
                </c:pt>
                <c:pt idx="198">
                  <c:v>6.2875818142165203</c:v>
                </c:pt>
                <c:pt idx="199">
                  <c:v>6.121416970703061</c:v>
                </c:pt>
                <c:pt idx="200">
                  <c:v>5.8686546798970101</c:v>
                </c:pt>
                <c:pt idx="201">
                  <c:v>6.1815718395326931</c:v>
                </c:pt>
                <c:pt idx="202">
                  <c:v>6.3434227880703222</c:v>
                </c:pt>
                <c:pt idx="203">
                  <c:v>6.2643347135134357</c:v>
                </c:pt>
                <c:pt idx="204">
                  <c:v>7.0338057580911491</c:v>
                </c:pt>
                <c:pt idx="205">
                  <c:v>7.0450698171947055</c:v>
                </c:pt>
                <c:pt idx="206">
                  <c:v>7.2175457292839171</c:v>
                </c:pt>
                <c:pt idx="207">
                  <c:v>7.1390168633350077</c:v>
                </c:pt>
                <c:pt idx="208">
                  <c:v>7.0262164984114479</c:v>
                </c:pt>
                <c:pt idx="209">
                  <c:v>7.3080576368323547</c:v>
                </c:pt>
                <c:pt idx="210">
                  <c:v>7.2522965499225496</c:v>
                </c:pt>
                <c:pt idx="211">
                  <c:v>7.1970946716207216</c:v>
                </c:pt>
                <c:pt idx="212">
                  <c:v>7.3553507076784932</c:v>
                </c:pt>
                <c:pt idx="213">
                  <c:v>7.1890260902770393</c:v>
                </c:pt>
                <c:pt idx="214">
                  <c:v>7.1838334389172438</c:v>
                </c:pt>
                <c:pt idx="215">
                  <c:v>7.6226524222919716</c:v>
                </c:pt>
                <c:pt idx="216">
                  <c:v>7.3404917360950783</c:v>
                </c:pt>
                <c:pt idx="217">
                  <c:v>7.1895852988850182</c:v>
                </c:pt>
                <c:pt idx="218">
                  <c:v>7.1004314693845263</c:v>
                </c:pt>
                <c:pt idx="219">
                  <c:v>7.1373392375110738</c:v>
                </c:pt>
                <c:pt idx="220">
                  <c:v>7.0474664255146111</c:v>
                </c:pt>
                <c:pt idx="221">
                  <c:v>7.3431280052469745</c:v>
                </c:pt>
                <c:pt idx="222">
                  <c:v>7.2350409700192282</c:v>
                </c:pt>
                <c:pt idx="223">
                  <c:v>7.0910048099928975</c:v>
                </c:pt>
                <c:pt idx="224">
                  <c:v>7.089566845000955</c:v>
                </c:pt>
                <c:pt idx="225">
                  <c:v>6.8031721507722267</c:v>
                </c:pt>
                <c:pt idx="226">
                  <c:v>7.049144051338545</c:v>
                </c:pt>
                <c:pt idx="227">
                  <c:v>7.090685262216911</c:v>
                </c:pt>
                <c:pt idx="228">
                  <c:v>6.6848595867128831</c:v>
                </c:pt>
                <c:pt idx="229">
                  <c:v>6.5688637440294491</c:v>
                </c:pt>
                <c:pt idx="230">
                  <c:v>6.7728949989974181</c:v>
                </c:pt>
                <c:pt idx="231">
                  <c:v>7.320999321759845</c:v>
                </c:pt>
                <c:pt idx="232">
                  <c:v>7.4346784430673702</c:v>
                </c:pt>
                <c:pt idx="233">
                  <c:v>7.3333817980793583</c:v>
                </c:pt>
                <c:pt idx="234">
                  <c:v>7.7424828382872555</c:v>
                </c:pt>
                <c:pt idx="235">
                  <c:v>8.0218474814442597</c:v>
                </c:pt>
                <c:pt idx="236">
                  <c:v>7.9575384915267913</c:v>
                </c:pt>
                <c:pt idx="237">
                  <c:v>7.0853328369691209</c:v>
                </c:pt>
                <c:pt idx="238">
                  <c:v>7.256450671010386</c:v>
                </c:pt>
                <c:pt idx="239">
                  <c:v>7.3717275311978483</c:v>
                </c:pt>
                <c:pt idx="240">
                  <c:v>7.7081314523686073</c:v>
                </c:pt>
                <c:pt idx="241">
                  <c:v>7.4761397670017393</c:v>
                </c:pt>
                <c:pt idx="242">
                  <c:v>7.9696813070143131</c:v>
                </c:pt>
                <c:pt idx="243">
                  <c:v>8.0262412633640867</c:v>
                </c:pt>
                <c:pt idx="244">
                  <c:v>7.8381075102514917</c:v>
                </c:pt>
                <c:pt idx="245">
                  <c:v>8.2142152425886881</c:v>
                </c:pt>
                <c:pt idx="246">
                  <c:v>8.293542977977566</c:v>
                </c:pt>
                <c:pt idx="247">
                  <c:v>8.7700685989188099</c:v>
                </c:pt>
                <c:pt idx="248">
                  <c:v>8.8021032634615484</c:v>
                </c:pt>
                <c:pt idx="249">
                  <c:v>8.1487878354552628</c:v>
                </c:pt>
                <c:pt idx="250">
                  <c:v>8.5910419574218579</c:v>
                </c:pt>
                <c:pt idx="251">
                  <c:v>8.7932358126778976</c:v>
                </c:pt>
                <c:pt idx="252">
                  <c:v>9.4026134214859134</c:v>
                </c:pt>
                <c:pt idx="253">
                  <c:v>9.3599537933915933</c:v>
                </c:pt>
                <c:pt idx="254">
                  <c:v>8.1966401149093802</c:v>
                </c:pt>
                <c:pt idx="255">
                  <c:v>8.5952759654536894</c:v>
                </c:pt>
                <c:pt idx="256">
                  <c:v>9.0043770056615884</c:v>
                </c:pt>
                <c:pt idx="257">
                  <c:v>9.3079473928496395</c:v>
                </c:pt>
                <c:pt idx="258">
                  <c:v>9.9265120002172917</c:v>
                </c:pt>
                <c:pt idx="259">
                  <c:v>10.125590264657456</c:v>
                </c:pt>
                <c:pt idx="260">
                  <c:v>10.392492544550953</c:v>
                </c:pt>
                <c:pt idx="261">
                  <c:v>10.62704061212572</c:v>
                </c:pt>
                <c:pt idx="262">
                  <c:v>11.716538754354838</c:v>
                </c:pt>
                <c:pt idx="263">
                  <c:v>11.220920153798344</c:v>
                </c:pt>
                <c:pt idx="264">
                  <c:v>10.722185962425975</c:v>
                </c:pt>
                <c:pt idx="265">
                  <c:v>10.796241159511061</c:v>
                </c:pt>
                <c:pt idx="266">
                  <c:v>11.304322123331062</c:v>
                </c:pt>
                <c:pt idx="267">
                  <c:v>11.19279994951145</c:v>
                </c:pt>
                <c:pt idx="268">
                  <c:v>11.271808137124342</c:v>
                </c:pt>
                <c:pt idx="269">
                  <c:v>11.115469387722495</c:v>
                </c:pt>
                <c:pt idx="270">
                  <c:v>11.042692381741359</c:v>
                </c:pt>
                <c:pt idx="271">
                  <c:v>10.362934375272115</c:v>
                </c:pt>
                <c:pt idx="272">
                  <c:v>9.653857860356025</c:v>
                </c:pt>
                <c:pt idx="273">
                  <c:v>10.205157660878324</c:v>
                </c:pt>
                <c:pt idx="274">
                  <c:v>10.594766286750989</c:v>
                </c:pt>
                <c:pt idx="275">
                  <c:v>10.275378284651561</c:v>
                </c:pt>
                <c:pt idx="276">
                  <c:v>9.964697959447788</c:v>
                </c:pt>
                <c:pt idx="277">
                  <c:v>9.3497282645599942</c:v>
                </c:pt>
                <c:pt idx="278">
                  <c:v>9.2165567289172365</c:v>
                </c:pt>
                <c:pt idx="279">
                  <c:v>9.598096773446219</c:v>
                </c:pt>
                <c:pt idx="280">
                  <c:v>9.249709810675931</c:v>
                </c:pt>
                <c:pt idx="281">
                  <c:v>8.9883197299182207</c:v>
                </c:pt>
                <c:pt idx="282">
                  <c:v>8.7851672313342153</c:v>
                </c:pt>
                <c:pt idx="283">
                  <c:v>9.745727845952409</c:v>
                </c:pt>
                <c:pt idx="284">
                  <c:v>9.8723486521874246</c:v>
                </c:pt>
                <c:pt idx="285">
                  <c:v>11.003068457518918</c:v>
                </c:pt>
                <c:pt idx="286">
                  <c:v>11.466732280476668</c:v>
                </c:pt>
                <c:pt idx="287">
                  <c:v>11.596308903639569</c:v>
                </c:pt>
                <c:pt idx="288">
                  <c:v>12.054780075237524</c:v>
                </c:pt>
                <c:pt idx="289">
                  <c:v>12.367537460985215</c:v>
                </c:pt>
                <c:pt idx="290">
                  <c:v>12.782390361160884</c:v>
                </c:pt>
                <c:pt idx="291">
                  <c:v>13.71570952787615</c:v>
                </c:pt>
                <c:pt idx="292">
                  <c:v>13.819722328960056</c:v>
                </c:pt>
                <c:pt idx="293">
                  <c:v>14.313343755916627</c:v>
                </c:pt>
                <c:pt idx="294">
                  <c:v>13.848002307134943</c:v>
                </c:pt>
                <c:pt idx="295">
                  <c:v>13.853594393214722</c:v>
                </c:pt>
                <c:pt idx="296">
                  <c:v>14.043006337431265</c:v>
                </c:pt>
                <c:pt idx="297">
                  <c:v>13.640376139687115</c:v>
                </c:pt>
                <c:pt idx="298">
                  <c:v>13.9583261767946</c:v>
                </c:pt>
                <c:pt idx="299">
                  <c:v>13.769473441186033</c:v>
                </c:pt>
                <c:pt idx="300">
                  <c:v>13.522063575627772</c:v>
                </c:pt>
                <c:pt idx="301">
                  <c:v>12.917239522627577</c:v>
                </c:pt>
                <c:pt idx="302">
                  <c:v>13.05336687519822</c:v>
                </c:pt>
                <c:pt idx="303">
                  <c:v>13.065030369021761</c:v>
                </c:pt>
                <c:pt idx="304">
                  <c:v>12.303228471067744</c:v>
                </c:pt>
                <c:pt idx="305">
                  <c:v>12.552875171057918</c:v>
                </c:pt>
                <c:pt idx="306">
                  <c:v>12.277904309820743</c:v>
                </c:pt>
                <c:pt idx="307">
                  <c:v>13.597556737704799</c:v>
                </c:pt>
                <c:pt idx="308">
                  <c:v>13.565362299274067</c:v>
                </c:pt>
                <c:pt idx="309">
                  <c:v>13.523821088395701</c:v>
                </c:pt>
                <c:pt idx="310">
                  <c:v>13.316514468723863</c:v>
                </c:pt>
                <c:pt idx="311">
                  <c:v>13.596837755208828</c:v>
                </c:pt>
                <c:pt idx="312">
                  <c:v>14.741058454075791</c:v>
                </c:pt>
                <c:pt idx="313">
                  <c:v>14.92503808610055</c:v>
                </c:pt>
                <c:pt idx="314">
                  <c:v>14.857134183703222</c:v>
                </c:pt>
                <c:pt idx="315">
                  <c:v>14.801133435961427</c:v>
                </c:pt>
                <c:pt idx="316">
                  <c:v>15.563973864187401</c:v>
                </c:pt>
                <c:pt idx="317">
                  <c:v>15.800359331474096</c:v>
                </c:pt>
                <c:pt idx="318">
                  <c:v>15.761534276691625</c:v>
                </c:pt>
                <c:pt idx="319">
                  <c:v>15.602719032025876</c:v>
                </c:pt>
                <c:pt idx="320">
                  <c:v>14.94868462152362</c:v>
                </c:pt>
                <c:pt idx="321">
                  <c:v>15.577634531610864</c:v>
                </c:pt>
                <c:pt idx="322">
                  <c:v>16.590281433715006</c:v>
                </c:pt>
                <c:pt idx="323">
                  <c:v>17.293046880055346</c:v>
                </c:pt>
                <c:pt idx="324">
                  <c:v>17.448187325297241</c:v>
                </c:pt>
                <c:pt idx="325">
                  <c:v>18.661110796001498</c:v>
                </c:pt>
                <c:pt idx="326">
                  <c:v>19.614162037883986</c:v>
                </c:pt>
                <c:pt idx="327">
                  <c:v>19.445840246882611</c:v>
                </c:pt>
                <c:pt idx="328">
                  <c:v>20.362303268414539</c:v>
                </c:pt>
                <c:pt idx="329">
                  <c:v>20.592058119349495</c:v>
                </c:pt>
                <c:pt idx="330">
                  <c:v>19.327128248103282</c:v>
                </c:pt>
                <c:pt idx="331">
                  <c:v>20.537734997431635</c:v>
                </c:pt>
                <c:pt idx="332">
                  <c:v>18.857153356569782</c:v>
                </c:pt>
                <c:pt idx="333">
                  <c:v>19.775294003925644</c:v>
                </c:pt>
                <c:pt idx="334">
                  <c:v>20.00049529905278</c:v>
                </c:pt>
                <c:pt idx="335">
                  <c:v>19.452071428514365</c:v>
                </c:pt>
                <c:pt idx="336">
                  <c:v>21.912988738337503</c:v>
                </c:pt>
                <c:pt idx="337">
                  <c:v>22.910057686362258</c:v>
                </c:pt>
                <c:pt idx="338">
                  <c:v>23.404238321926808</c:v>
                </c:pt>
                <c:pt idx="339">
                  <c:v>22.959028383032333</c:v>
                </c:pt>
                <c:pt idx="340">
                  <c:v>23.032204823733451</c:v>
                </c:pt>
                <c:pt idx="341">
                  <c:v>24.005307688559149</c:v>
                </c:pt>
                <c:pt idx="342">
                  <c:v>25.040962030534388</c:v>
                </c:pt>
                <c:pt idx="343">
                  <c:v>25.929943943331395</c:v>
                </c:pt>
                <c:pt idx="344">
                  <c:v>25.331990167514931</c:v>
                </c:pt>
                <c:pt idx="345">
                  <c:v>19.518697139807742</c:v>
                </c:pt>
                <c:pt idx="346">
                  <c:v>18.049975674425554</c:v>
                </c:pt>
                <c:pt idx="347">
                  <c:v>19.309633007367971</c:v>
                </c:pt>
                <c:pt idx="348">
                  <c:v>20.114014646472313</c:v>
                </c:pt>
                <c:pt idx="349">
                  <c:v>21.056041490083235</c:v>
                </c:pt>
                <c:pt idx="350">
                  <c:v>20.642386894067513</c:v>
                </c:pt>
                <c:pt idx="351">
                  <c:v>20.838669115467788</c:v>
                </c:pt>
                <c:pt idx="352">
                  <c:v>20.79145593156565</c:v>
                </c:pt>
                <c:pt idx="353">
                  <c:v>21.806339668101703</c:v>
                </c:pt>
                <c:pt idx="354">
                  <c:v>21.587289667662326</c:v>
                </c:pt>
                <c:pt idx="355">
                  <c:v>20.878053378858237</c:v>
                </c:pt>
                <c:pt idx="356">
                  <c:v>21.622759470796929</c:v>
                </c:pt>
                <c:pt idx="357">
                  <c:v>21.975300554655053</c:v>
                </c:pt>
                <c:pt idx="358">
                  <c:v>21.48982759598616</c:v>
                </c:pt>
                <c:pt idx="359">
                  <c:v>21.876400517986944</c:v>
                </c:pt>
                <c:pt idx="360">
                  <c:v>23.305098624426712</c:v>
                </c:pt>
                <c:pt idx="361">
                  <c:v>22.830570177085388</c:v>
                </c:pt>
                <c:pt idx="362">
                  <c:v>23.287603383691401</c:v>
                </c:pt>
                <c:pt idx="363">
                  <c:v>24.390522532511991</c:v>
                </c:pt>
                <c:pt idx="364">
                  <c:v>25.265124795389564</c:v>
                </c:pt>
                <c:pt idx="365">
                  <c:v>25.060614218757614</c:v>
                </c:pt>
                <c:pt idx="366">
                  <c:v>26.981016465498026</c:v>
                </c:pt>
                <c:pt idx="367">
                  <c:v>27.48781923821408</c:v>
                </c:pt>
                <c:pt idx="368">
                  <c:v>27.374539551626537</c:v>
                </c:pt>
                <c:pt idx="369">
                  <c:v>26.525261449995963</c:v>
                </c:pt>
                <c:pt idx="370">
                  <c:v>26.903046808157093</c:v>
                </c:pt>
                <c:pt idx="371">
                  <c:v>27.32037620359667</c:v>
                </c:pt>
                <c:pt idx="372">
                  <c:v>25.270636994525347</c:v>
                </c:pt>
                <c:pt idx="373">
                  <c:v>25.573408512273428</c:v>
                </c:pt>
                <c:pt idx="374">
                  <c:v>26.15067156959471</c:v>
                </c:pt>
                <c:pt idx="375">
                  <c:v>25.342774904954506</c:v>
                </c:pt>
                <c:pt idx="376">
                  <c:v>27.548852863427676</c:v>
                </c:pt>
                <c:pt idx="377">
                  <c:v>27.356245441451257</c:v>
                </c:pt>
                <c:pt idx="378">
                  <c:v>27.03661777851984</c:v>
                </c:pt>
                <c:pt idx="379">
                  <c:v>24.394277218879839</c:v>
                </c:pt>
                <c:pt idx="380">
                  <c:v>23.002167332790634</c:v>
                </c:pt>
                <c:pt idx="381">
                  <c:v>22.639880041764894</c:v>
                </c:pt>
                <c:pt idx="382">
                  <c:v>24.086073388939973</c:v>
                </c:pt>
                <c:pt idx="383">
                  <c:v>24.775817263408825</c:v>
                </c:pt>
                <c:pt idx="384">
                  <c:v>25.926109370019546</c:v>
                </c:pt>
                <c:pt idx="385">
                  <c:v>27.839401678744238</c:v>
                </c:pt>
                <c:pt idx="386">
                  <c:v>28.628844459321169</c:v>
                </c:pt>
                <c:pt idx="387">
                  <c:v>28.662796410519832</c:v>
                </c:pt>
                <c:pt idx="388">
                  <c:v>29.712351080750523</c:v>
                </c:pt>
                <c:pt idx="389">
                  <c:v>28.323676333253179</c:v>
                </c:pt>
                <c:pt idx="390">
                  <c:v>29.605222688850738</c:v>
                </c:pt>
                <c:pt idx="391">
                  <c:v>30.317414794582707</c:v>
                </c:pt>
                <c:pt idx="392">
                  <c:v>29.909512058534762</c:v>
                </c:pt>
                <c:pt idx="393">
                  <c:v>30.413598675154919</c:v>
                </c:pt>
                <c:pt idx="394">
                  <c:v>29.158654671908312</c:v>
                </c:pt>
                <c:pt idx="395">
                  <c:v>32.283112938569332</c:v>
                </c:pt>
                <c:pt idx="396">
                  <c:v>32.176623642221529</c:v>
                </c:pt>
                <c:pt idx="397">
                  <c:v>32.523972074719858</c:v>
                </c:pt>
                <c:pt idx="398">
                  <c:v>31.64761229907435</c:v>
                </c:pt>
                <c:pt idx="399">
                  <c:v>32.024359126963517</c:v>
                </c:pt>
                <c:pt idx="400">
                  <c:v>32.126614415279498</c:v>
                </c:pt>
                <c:pt idx="401">
                  <c:v>31.398205259916164</c:v>
                </c:pt>
                <c:pt idx="402">
                  <c:v>32.624629624155894</c:v>
                </c:pt>
                <c:pt idx="403">
                  <c:v>31.834947182746976</c:v>
                </c:pt>
                <c:pt idx="404">
                  <c:v>32.149382194318598</c:v>
                </c:pt>
                <c:pt idx="405">
                  <c:v>32.496251305152946</c:v>
                </c:pt>
                <c:pt idx="406">
                  <c:v>33.739531814576011</c:v>
                </c:pt>
                <c:pt idx="407">
                  <c:v>34.269421914107156</c:v>
                </c:pt>
                <c:pt idx="408">
                  <c:v>34.646328515884321</c:v>
                </c:pt>
                <c:pt idx="409">
                  <c:v>34.693861247562445</c:v>
                </c:pt>
                <c:pt idx="410">
                  <c:v>35.504154520522555</c:v>
                </c:pt>
                <c:pt idx="411">
                  <c:v>34.480163672370857</c:v>
                </c:pt>
                <c:pt idx="412">
                  <c:v>35.458219527724367</c:v>
                </c:pt>
                <c:pt idx="413">
                  <c:v>35.546254940008893</c:v>
                </c:pt>
                <c:pt idx="414">
                  <c:v>35.496006052234875</c:v>
                </c:pt>
                <c:pt idx="415">
                  <c:v>36.760376714873111</c:v>
                </c:pt>
                <c:pt idx="416">
                  <c:v>36.762693436249023</c:v>
                </c:pt>
                <c:pt idx="417">
                  <c:v>37.32933153001872</c:v>
                </c:pt>
                <c:pt idx="418">
                  <c:v>36.618737163166685</c:v>
                </c:pt>
                <c:pt idx="419">
                  <c:v>37.209980435687413</c:v>
                </c:pt>
                <c:pt idx="420">
                  <c:v>38.330314938299317</c:v>
                </c:pt>
                <c:pt idx="421">
                  <c:v>37.374227992544952</c:v>
                </c:pt>
                <c:pt idx="422">
                  <c:v>35.611123138534339</c:v>
                </c:pt>
                <c:pt idx="423">
                  <c:v>35.9069444921547</c:v>
                </c:pt>
                <c:pt idx="424">
                  <c:v>36.152996279665018</c:v>
                </c:pt>
                <c:pt idx="425">
                  <c:v>35.112069399385987</c:v>
                </c:pt>
                <c:pt idx="426">
                  <c:v>36.107300947698818</c:v>
                </c:pt>
                <c:pt idx="427">
                  <c:v>37.594476297144283</c:v>
                </c:pt>
                <c:pt idx="428">
                  <c:v>36.794488439959764</c:v>
                </c:pt>
                <c:pt idx="429">
                  <c:v>37.340595589122273</c:v>
                </c:pt>
                <c:pt idx="430">
                  <c:v>35.873871297340003</c:v>
                </c:pt>
                <c:pt idx="431">
                  <c:v>36.273625565100268</c:v>
                </c:pt>
                <c:pt idx="432">
                  <c:v>36.998839242703724</c:v>
                </c:pt>
                <c:pt idx="433">
                  <c:v>38.376889026649479</c:v>
                </c:pt>
                <c:pt idx="434">
                  <c:v>39.307731698100845</c:v>
                </c:pt>
                <c:pt idx="435">
                  <c:v>40.230186240432545</c:v>
                </c:pt>
                <c:pt idx="436">
                  <c:v>41.483692278687201</c:v>
                </c:pt>
                <c:pt idx="437">
                  <c:v>42.72968894420616</c:v>
                </c:pt>
                <c:pt idx="438">
                  <c:v>44.43199983383515</c:v>
                </c:pt>
                <c:pt idx="439">
                  <c:v>44.754902861470441</c:v>
                </c:pt>
                <c:pt idx="440">
                  <c:v>46.387392562046195</c:v>
                </c:pt>
                <c:pt idx="441">
                  <c:v>45.862056018322868</c:v>
                </c:pt>
                <c:pt idx="442">
                  <c:v>47.692425679178825</c:v>
                </c:pt>
                <c:pt idx="443">
                  <c:v>48.389119717775401</c:v>
                </c:pt>
                <c:pt idx="444">
                  <c:v>49.624331645854781</c:v>
                </c:pt>
                <c:pt idx="445">
                  <c:v>50.386692752416778</c:v>
                </c:pt>
                <c:pt idx="446">
                  <c:v>50.855149792014345</c:v>
                </c:pt>
                <c:pt idx="447">
                  <c:v>52.044666388127517</c:v>
                </c:pt>
                <c:pt idx="448">
                  <c:v>53.343308549740406</c:v>
                </c:pt>
                <c:pt idx="449">
                  <c:v>52.827398665408715</c:v>
                </c:pt>
                <c:pt idx="450">
                  <c:v>49.905613575667715</c:v>
                </c:pt>
                <c:pt idx="451">
                  <c:v>51.399419541464923</c:v>
                </c:pt>
                <c:pt idx="452">
                  <c:v>54.048710265232636</c:v>
                </c:pt>
                <c:pt idx="453">
                  <c:v>54.733181601397703</c:v>
                </c:pt>
                <c:pt idx="454">
                  <c:v>58.254837753611085</c:v>
                </c:pt>
                <c:pt idx="455">
                  <c:v>57.504939010312604</c:v>
                </c:pt>
                <c:pt idx="456">
                  <c:v>60.520671146193905</c:v>
                </c:pt>
                <c:pt idx="457">
                  <c:v>60.389896218871051</c:v>
                </c:pt>
                <c:pt idx="458">
                  <c:v>57.62668671296381</c:v>
                </c:pt>
                <c:pt idx="459">
                  <c:v>60.069309912611672</c:v>
                </c:pt>
                <c:pt idx="460">
                  <c:v>64.217119931872418</c:v>
                </c:pt>
                <c:pt idx="461">
                  <c:v>67.080028343887733</c:v>
                </c:pt>
                <c:pt idx="462">
                  <c:v>72.149334262152209</c:v>
                </c:pt>
                <c:pt idx="463">
                  <c:v>69.341707615382703</c:v>
                </c:pt>
                <c:pt idx="464">
                  <c:v>73.337892214937412</c:v>
                </c:pt>
                <c:pt idx="465">
                  <c:v>70.821773026812451</c:v>
                </c:pt>
                <c:pt idx="466">
                  <c:v>73.036079340517304</c:v>
                </c:pt>
                <c:pt idx="467">
                  <c:v>74.280398380212333</c:v>
                </c:pt>
                <c:pt idx="468">
                  <c:v>74.620796648582925</c:v>
                </c:pt>
                <c:pt idx="469">
                  <c:v>79.938391188789623</c:v>
                </c:pt>
                <c:pt idx="470">
                  <c:v>83.839110890268088</c:v>
                </c:pt>
                <c:pt idx="471">
                  <c:v>84.75693198984797</c:v>
                </c:pt>
                <c:pt idx="472">
                  <c:v>82.396832003348862</c:v>
                </c:pt>
                <c:pt idx="473">
                  <c:v>85.188321487430997</c:v>
                </c:pt>
                <c:pt idx="474">
                  <c:v>83.244272705267505</c:v>
                </c:pt>
                <c:pt idx="475">
                  <c:v>70.186352274261452</c:v>
                </c:pt>
                <c:pt idx="476">
                  <c:v>74.66880870192503</c:v>
                </c:pt>
                <c:pt idx="477">
                  <c:v>80.144100069581526</c:v>
                </c:pt>
                <c:pt idx="478">
                  <c:v>85.081193095531205</c:v>
                </c:pt>
                <c:pt idx="479">
                  <c:v>90.412767850937357</c:v>
                </c:pt>
                <c:pt idx="480">
                  <c:v>93.666083758265302</c:v>
                </c:pt>
                <c:pt idx="481">
                  <c:v>90.161044090403252</c:v>
                </c:pt>
                <c:pt idx="482">
                  <c:v>93.5289977623667</c:v>
                </c:pt>
                <c:pt idx="483">
                  <c:v>97.936280575729228</c:v>
                </c:pt>
                <c:pt idx="484">
                  <c:v>95.678595651434094</c:v>
                </c:pt>
                <c:pt idx="485">
                  <c:v>100.52653484788327</c:v>
                </c:pt>
                <c:pt idx="486">
                  <c:v>97.380906541063084</c:v>
                </c:pt>
                <c:pt idx="487">
                  <c:v>96.201695360725495</c:v>
                </c:pt>
                <c:pt idx="488">
                  <c:v>93.577968459036768</c:v>
                </c:pt>
                <c:pt idx="489">
                  <c:v>99.454452059445472</c:v>
                </c:pt>
                <c:pt idx="490">
                  <c:v>102.67014121615091</c:v>
                </c:pt>
                <c:pt idx="491">
                  <c:v>110.34519947370481</c:v>
                </c:pt>
                <c:pt idx="492">
                  <c:v>105.69537989836783</c:v>
                </c:pt>
                <c:pt idx="493">
                  <c:v>107.93525003415166</c:v>
                </c:pt>
                <c:pt idx="494">
                  <c:v>114.20781310289678</c:v>
                </c:pt>
                <c:pt idx="495">
                  <c:v>108.18050295222201</c:v>
                </c:pt>
                <c:pt idx="496">
                  <c:v>104.27610845131969</c:v>
                </c:pt>
                <c:pt idx="497">
                  <c:v>108.79403468211787</c:v>
                </c:pt>
                <c:pt idx="498">
                  <c:v>106.49177284307248</c:v>
                </c:pt>
                <c:pt idx="499">
                  <c:v>114.07887557528586</c:v>
                </c:pt>
                <c:pt idx="500">
                  <c:v>108.75273313207148</c:v>
                </c:pt>
                <c:pt idx="501">
                  <c:v>106.3669095496054</c:v>
                </c:pt>
                <c:pt idx="502">
                  <c:v>95.674521417290251</c:v>
                </c:pt>
                <c:pt idx="503">
                  <c:v>97.269384367243461</c:v>
                </c:pt>
                <c:pt idx="504">
                  <c:v>100.90807489241226</c:v>
                </c:pt>
                <c:pt idx="505">
                  <c:v>91.273150237783497</c:v>
                </c:pt>
                <c:pt idx="506">
                  <c:v>85.04644227489257</c:v>
                </c:pt>
                <c:pt idx="507">
                  <c:v>91.969524728604071</c:v>
                </c:pt>
                <c:pt idx="508">
                  <c:v>92.750499493117331</c:v>
                </c:pt>
                <c:pt idx="509">
                  <c:v>91.128235321373182</c:v>
                </c:pt>
                <c:pt idx="510">
                  <c:v>89.541361065819657</c:v>
                </c:pt>
                <c:pt idx="511">
                  <c:v>84.001840595189691</c:v>
                </c:pt>
                <c:pt idx="512">
                  <c:v>76.395485109473071</c:v>
                </c:pt>
                <c:pt idx="513">
                  <c:v>78.264120616503533</c:v>
                </c:pt>
                <c:pt idx="514">
                  <c:v>84.132535635568544</c:v>
                </c:pt>
                <c:pt idx="515">
                  <c:v>85.540383249625137</c:v>
                </c:pt>
                <c:pt idx="516">
                  <c:v>84.398079837414087</c:v>
                </c:pt>
                <c:pt idx="517">
                  <c:v>82.546300475566966</c:v>
                </c:pt>
                <c:pt idx="518">
                  <c:v>86.084093790467719</c:v>
                </c:pt>
                <c:pt idx="519">
                  <c:v>81.813657312171813</c:v>
                </c:pt>
                <c:pt idx="520">
                  <c:v>80.73766006347816</c:v>
                </c:pt>
                <c:pt idx="521">
                  <c:v>74.966147907481329</c:v>
                </c:pt>
                <c:pt idx="522">
                  <c:v>68.838100320426534</c:v>
                </c:pt>
                <c:pt idx="523">
                  <c:v>69.13448088265487</c:v>
                </c:pt>
                <c:pt idx="524">
                  <c:v>62.101154446227696</c:v>
                </c:pt>
                <c:pt idx="525">
                  <c:v>66.764075480380157</c:v>
                </c:pt>
                <c:pt idx="526">
                  <c:v>70.673662632642277</c:v>
                </c:pt>
                <c:pt idx="527">
                  <c:v>66.651195228512606</c:v>
                </c:pt>
                <c:pt idx="528">
                  <c:v>64.908701206053195</c:v>
                </c:pt>
                <c:pt idx="529">
                  <c:v>63.690664970933135</c:v>
                </c:pt>
                <c:pt idx="530">
                  <c:v>64.323848889052215</c:v>
                </c:pt>
                <c:pt idx="531">
                  <c:v>69.517379005231788</c:v>
                </c:pt>
                <c:pt idx="532">
                  <c:v>73.646894914317258</c:v>
                </c:pt>
                <c:pt idx="533">
                  <c:v>74.633738333510408</c:v>
                </c:pt>
                <c:pt idx="534">
                  <c:v>76.333492840931513</c:v>
                </c:pt>
                <c:pt idx="535">
                  <c:v>78.054017953791785</c:v>
                </c:pt>
                <c:pt idx="536">
                  <c:v>77.088344574757798</c:v>
                </c:pt>
                <c:pt idx="537">
                  <c:v>81.680565663473061</c:v>
                </c:pt>
                <c:pt idx="538">
                  <c:v>82.700721938312896</c:v>
                </c:pt>
                <c:pt idx="539">
                  <c:v>86.274943699676214</c:v>
                </c:pt>
                <c:pt idx="540">
                  <c:v>88.108908273012034</c:v>
                </c:pt>
                <c:pt idx="541">
                  <c:v>89.256803771302842</c:v>
                </c:pt>
                <c:pt idx="542">
                  <c:v>88.190552729776812</c:v>
                </c:pt>
                <c:pt idx="543">
                  <c:v>86.227251194110096</c:v>
                </c:pt>
                <c:pt idx="544">
                  <c:v>87.287350940948372</c:v>
                </c:pt>
                <c:pt idx="545">
                  <c:v>88.985347935601538</c:v>
                </c:pt>
                <c:pt idx="546">
                  <c:v>85.492211422395016</c:v>
                </c:pt>
                <c:pt idx="547">
                  <c:v>85.632013574389518</c:v>
                </c:pt>
                <c:pt idx="548">
                  <c:v>87.040660057886072</c:v>
                </c:pt>
                <c:pt idx="549">
                  <c:v>88.426458875399533</c:v>
                </c:pt>
                <c:pt idx="550">
                  <c:v>92.417530710538443</c:v>
                </c:pt>
                <c:pt idx="551">
                  <c:v>95.633779075851848</c:v>
                </c:pt>
                <c:pt idx="552">
                  <c:v>93.008933756947158</c:v>
                </c:pt>
                <c:pt idx="553">
                  <c:v>94.773716236781695</c:v>
                </c:pt>
                <c:pt idx="554">
                  <c:v>92.974582371028518</c:v>
                </c:pt>
                <c:pt idx="555">
                  <c:v>90.779688584714918</c:v>
                </c:pt>
                <c:pt idx="556">
                  <c:v>94.169211731557496</c:v>
                </c:pt>
                <c:pt idx="557">
                  <c:v>94.879646324521531</c:v>
                </c:pt>
                <c:pt idx="558">
                  <c:v>98.746733622577324</c:v>
                </c:pt>
                <c:pt idx="559">
                  <c:v>97.598918011230495</c:v>
                </c:pt>
                <c:pt idx="560">
                  <c:v>98.175142538279829</c:v>
                </c:pt>
                <c:pt idx="561">
                  <c:v>96.369537830062896</c:v>
                </c:pt>
                <c:pt idx="562">
                  <c:v>100.03379217731067</c:v>
                </c:pt>
                <c:pt idx="563">
                  <c:v>100</c:v>
                </c:pt>
                <c:pt idx="564">
                  <c:v>103.48259143659891</c:v>
                </c:pt>
                <c:pt idx="565">
                  <c:v>103.23206598022479</c:v>
                </c:pt>
                <c:pt idx="566">
                  <c:v>105.09478985339948</c:v>
                </c:pt>
                <c:pt idx="567">
                  <c:v>106.09729111361601</c:v>
                </c:pt>
                <c:pt idx="568">
                  <c:v>102.58833698549813</c:v>
                </c:pt>
                <c:pt idx="569">
                  <c:v>102.64905106293574</c:v>
                </c:pt>
                <c:pt idx="570">
                  <c:v>102.17276510282647</c:v>
                </c:pt>
                <c:pt idx="571">
                  <c:v>104.35264014366868</c:v>
                </c:pt>
                <c:pt idx="572">
                  <c:v>106.61687579737155</c:v>
                </c:pt>
                <c:pt idx="573">
                  <c:v>110.47621406185965</c:v>
                </c:pt>
                <c:pt idx="574">
                  <c:v>112.77408211898521</c:v>
                </c:pt>
                <c:pt idx="575">
                  <c:v>113.89920983823691</c:v>
                </c:pt>
                <c:pt idx="576">
                  <c:v>116.09106792067865</c:v>
                </c:pt>
                <c:pt idx="577">
                  <c:v>114.01153088149651</c:v>
                </c:pt>
                <c:pt idx="578">
                  <c:v>115.11125455255723</c:v>
                </c:pt>
                <c:pt idx="579">
                  <c:v>119.44975470713845</c:v>
                </c:pt>
                <c:pt idx="580">
                  <c:v>123.52247099904216</c:v>
                </c:pt>
                <c:pt idx="581">
                  <c:v>121.51323447057723</c:v>
                </c:pt>
                <c:pt idx="582">
                  <c:v>117.29528371448725</c:v>
                </c:pt>
                <c:pt idx="583">
                  <c:v>118.61373783821136</c:v>
                </c:pt>
                <c:pt idx="584">
                  <c:v>122.72248314185764</c:v>
                </c:pt>
                <c:pt idx="585">
                  <c:v>125.20968325625574</c:v>
                </c:pt>
                <c:pt idx="586">
                  <c:v>119.29253720135264</c:v>
                </c:pt>
                <c:pt idx="587">
                  <c:v>118.3890957516922</c:v>
                </c:pt>
                <c:pt idx="588">
                  <c:v>111.0160900293904</c:v>
                </c:pt>
                <c:pt idx="589">
                  <c:v>107.49555229439297</c:v>
                </c:pt>
                <c:pt idx="590">
                  <c:v>106.50535362355195</c:v>
                </c:pt>
                <c:pt idx="591">
                  <c:v>111.77078198932871</c:v>
                </c:pt>
                <c:pt idx="592">
                  <c:v>113.92485354725991</c:v>
                </c:pt>
                <c:pt idx="593">
                  <c:v>104.44051578206522</c:v>
                </c:pt>
                <c:pt idx="594">
                  <c:v>103.42874763634504</c:v>
                </c:pt>
                <c:pt idx="595">
                  <c:v>104.84753976172919</c:v>
                </c:pt>
                <c:pt idx="596">
                  <c:v>94.869021360969953</c:v>
                </c:pt>
                <c:pt idx="597">
                  <c:v>78.038679660544389</c:v>
                </c:pt>
                <c:pt idx="598">
                  <c:v>71.460628917955304</c:v>
                </c:pt>
                <c:pt idx="599">
                  <c:v>72.594624087990681</c:v>
                </c:pt>
                <c:pt idx="600">
                  <c:v>66.590880585794977</c:v>
                </c:pt>
                <c:pt idx="601">
                  <c:v>59.707262282417922</c:v>
                </c:pt>
                <c:pt idx="602">
                  <c:v>64.813396081864951</c:v>
                </c:pt>
                <c:pt idx="603">
                  <c:v>71.599552313565837</c:v>
                </c:pt>
                <c:pt idx="604">
                  <c:v>75.159953633617704</c:v>
                </c:pt>
                <c:pt idx="605">
                  <c:v>75.318369443563469</c:v>
                </c:pt>
                <c:pt idx="606">
                  <c:v>81.15227330282184</c:v>
                </c:pt>
                <c:pt idx="607">
                  <c:v>83.979632024758558</c:v>
                </c:pt>
                <c:pt idx="608">
                  <c:v>87.437138960942477</c:v>
                </c:pt>
                <c:pt idx="609">
                  <c:v>85.123293515017536</c:v>
                </c:pt>
                <c:pt idx="610">
                  <c:v>89.531055650044053</c:v>
                </c:pt>
                <c:pt idx="611">
                  <c:v>92.256718292272765</c:v>
                </c:pt>
                <c:pt idx="612">
                  <c:v>89.083129555053688</c:v>
                </c:pt>
                <c:pt idx="613">
                  <c:v>91.967926989724148</c:v>
                </c:pt>
                <c:pt idx="614">
                  <c:v>97.63934080489291</c:v>
                </c:pt>
                <c:pt idx="615">
                  <c:v>99.67661765070072</c:v>
                </c:pt>
                <c:pt idx="616">
                  <c:v>91.599887838730623</c:v>
                </c:pt>
                <c:pt idx="617">
                  <c:v>86.46323722667681</c:v>
                </c:pt>
                <c:pt idx="618">
                  <c:v>92.4161726324905</c:v>
                </c:pt>
                <c:pt idx="619">
                  <c:v>87.884266186492866</c:v>
                </c:pt>
                <c:pt idx="620">
                  <c:v>96.028740126972309</c:v>
                </c:pt>
                <c:pt idx="621">
                  <c:v>99.771283679336989</c:v>
                </c:pt>
                <c:pt idx="622">
                  <c:v>100.18645612728866</c:v>
                </c:pt>
                <c:pt idx="623">
                  <c:v>106.72959627535111</c:v>
                </c:pt>
                <c:pt idx="624">
                  <c:v>108.78476779661423</c:v>
                </c:pt>
                <c:pt idx="625">
                  <c:v>112.41770646181524</c:v>
                </c:pt>
                <c:pt idx="626">
                  <c:v>112.65009758190209</c:v>
                </c:pt>
                <c:pt idx="627">
                  <c:v>115.79836215787418</c:v>
                </c:pt>
                <c:pt idx="628">
                  <c:v>114.13695338357157</c:v>
                </c:pt>
                <c:pt idx="629">
                  <c:v>112.02586100151065</c:v>
                </c:pt>
                <c:pt idx="630">
                  <c:v>109.45685665645976</c:v>
                </c:pt>
                <c:pt idx="631">
                  <c:v>102.70425294123757</c:v>
                </c:pt>
                <c:pt idx="632">
                  <c:v>94.602758176628427</c:v>
                </c:pt>
                <c:pt idx="633">
                  <c:v>105.37926726097227</c:v>
                </c:pt>
                <c:pt idx="634">
                  <c:v>104.66092386055254</c:v>
                </c:pt>
                <c:pt idx="635">
                  <c:v>105.36768365409273</c:v>
                </c:pt>
                <c:pt idx="636">
                  <c:v>110.5561010058565</c:v>
                </c:pt>
                <c:pt idx="637">
                  <c:v>115.03983562462403</c:v>
                </c:pt>
                <c:pt idx="638">
                  <c:v>118.27541663038468</c:v>
                </c:pt>
                <c:pt idx="639">
                  <c:v>117.3502459319571</c:v>
                </c:pt>
                <c:pt idx="640">
                  <c:v>109.76657833833558</c:v>
                </c:pt>
                <c:pt idx="641">
                  <c:v>113.9049616982047</c:v>
                </c:pt>
                <c:pt idx="642">
                  <c:v>114.79921614930549</c:v>
                </c:pt>
                <c:pt idx="643">
                  <c:v>117.27866723013591</c:v>
                </c:pt>
                <c:pt idx="644">
                  <c:v>120.18303696608558</c:v>
                </c:pt>
                <c:pt idx="645">
                  <c:v>118.01746168821883</c:v>
                </c:pt>
                <c:pt idx="646">
                  <c:v>118.61645399430726</c:v>
                </c:pt>
                <c:pt idx="647">
                  <c:v>119.79103173189301</c:v>
                </c:pt>
                <c:pt idx="648">
                  <c:v>126.4147778064483</c:v>
                </c:pt>
                <c:pt idx="649">
                  <c:v>127.7667844466511</c:v>
                </c:pt>
                <c:pt idx="650">
                  <c:v>132.59770772402894</c:v>
                </c:pt>
                <c:pt idx="651">
                  <c:v>134.72357919072925</c:v>
                </c:pt>
                <c:pt idx="652">
                  <c:v>137.50348506793185</c:v>
                </c:pt>
                <c:pt idx="653">
                  <c:v>135.7446142219531</c:v>
                </c:pt>
                <c:pt idx="654">
                  <c:v>142.92085840119063</c:v>
                </c:pt>
                <c:pt idx="655">
                  <c:v>138.6204643188959</c:v>
                </c:pt>
                <c:pt idx="656">
                  <c:v>143.65613783373769</c:v>
                </c:pt>
                <c:pt idx="657">
                  <c:v>149.48381051136431</c:v>
                </c:pt>
                <c:pt idx="658">
                  <c:v>153.39859031498622</c:v>
                </c:pt>
                <c:pt idx="659">
                  <c:v>157.42545150103572</c:v>
                </c:pt>
                <c:pt idx="660">
                  <c:v>152.62592379264865</c:v>
                </c:pt>
                <c:pt idx="661">
                  <c:v>159.34920899942401</c:v>
                </c:pt>
                <c:pt idx="662">
                  <c:v>159.74201310305654</c:v>
                </c:pt>
                <c:pt idx="663">
                  <c:v>159.45306202661993</c:v>
                </c:pt>
                <c:pt idx="664">
                  <c:v>162.55674968784174</c:v>
                </c:pt>
                <c:pt idx="665">
                  <c:v>166.66605420009603</c:v>
                </c:pt>
                <c:pt idx="666">
                  <c:v>163.05572354004613</c:v>
                </c:pt>
                <c:pt idx="667">
                  <c:v>169.63057880487534</c:v>
                </c:pt>
                <c:pt idx="668">
                  <c:v>165.84897053689616</c:v>
                </c:pt>
                <c:pt idx="669">
                  <c:v>169.81359979357214</c:v>
                </c:pt>
                <c:pt idx="670">
                  <c:v>173.60375596455896</c:v>
                </c:pt>
                <c:pt idx="671">
                  <c:v>173.11388922397023</c:v>
                </c:pt>
                <c:pt idx="672">
                  <c:v>168.24541908291386</c:v>
                </c:pt>
                <c:pt idx="673">
                  <c:v>177.44759616191166</c:v>
                </c:pt>
                <c:pt idx="674">
                  <c:v>175.33514570180282</c:v>
                </c:pt>
                <c:pt idx="675">
                  <c:v>176.02520912404765</c:v>
                </c:pt>
                <c:pt idx="676">
                  <c:v>177.82594072868076</c:v>
                </c:pt>
                <c:pt idx="677">
                  <c:v>174.48706590433218</c:v>
                </c:pt>
                <c:pt idx="678">
                  <c:v>177.18988088057782</c:v>
                </c:pt>
                <c:pt idx="679">
                  <c:v>166.18849004888281</c:v>
                </c:pt>
                <c:pt idx="680">
                  <c:v>160.72677946170577</c:v>
                </c:pt>
                <c:pt idx="681">
                  <c:v>172.94333059853693</c:v>
                </c:pt>
                <c:pt idx="682">
                  <c:v>173.02353709030979</c:v>
                </c:pt>
                <c:pt idx="683">
                  <c:v>169.10356463532807</c:v>
                </c:pt>
                <c:pt idx="684">
                  <c:v>159.18352347757451</c:v>
                </c:pt>
                <c:pt idx="685">
                  <c:v>158.68758532924207</c:v>
                </c:pt>
                <c:pt idx="686">
                  <c:v>169.55460632113432</c:v>
                </c:pt>
                <c:pt idx="687">
                  <c:v>170.77903351177414</c:v>
                </c:pt>
                <c:pt idx="688">
                  <c:v>173.3664118539443</c:v>
                </c:pt>
                <c:pt idx="689">
                  <c:v>173.44557981544517</c:v>
                </c:pt>
                <c:pt idx="690">
                  <c:v>180.12844222855813</c:v>
                </c:pt>
                <c:pt idx="691">
                  <c:v>180.23469186407397</c:v>
                </c:pt>
                <c:pt idx="692">
                  <c:v>180.35811719254909</c:v>
                </c:pt>
                <c:pt idx="693">
                  <c:v>176.33037725011565</c:v>
                </c:pt>
                <c:pt idx="694">
                  <c:v>183.66863215177881</c:v>
                </c:pt>
                <c:pt idx="695">
                  <c:v>187.14203658981808</c:v>
                </c:pt>
                <c:pt idx="696">
                  <c:v>190.5080729751256</c:v>
                </c:pt>
                <c:pt idx="697">
                  <c:v>196.60009155043781</c:v>
                </c:pt>
                <c:pt idx="698">
                  <c:v>196.71936275782514</c:v>
                </c:pt>
                <c:pt idx="699">
                  <c:v>198.74657384868934</c:v>
                </c:pt>
                <c:pt idx="700">
                  <c:v>200.04761261862211</c:v>
                </c:pt>
                <c:pt idx="701">
                  <c:v>201.55803506877066</c:v>
                </c:pt>
                <c:pt idx="702">
                  <c:v>205.19113350785966</c:v>
                </c:pt>
                <c:pt idx="703">
                  <c:v>204.97360135935622</c:v>
                </c:pt>
                <c:pt idx="704">
                  <c:v>209.57013634304732</c:v>
                </c:pt>
                <c:pt idx="705">
                  <c:v>213.77897998752164</c:v>
                </c:pt>
                <c:pt idx="706">
                  <c:v>219.63621083442712</c:v>
                </c:pt>
                <c:pt idx="707">
                  <c:v>222.03913022290851</c:v>
                </c:pt>
                <c:pt idx="708">
                  <c:v>233.5692927369187</c:v>
                </c:pt>
                <c:pt idx="709">
                  <c:v>224.61828020984703</c:v>
                </c:pt>
                <c:pt idx="710">
                  <c:v>218.9758653553491</c:v>
                </c:pt>
                <c:pt idx="711">
                  <c:v>219.85645913902644</c:v>
                </c:pt>
                <c:pt idx="712">
                  <c:v>225.42865336975112</c:v>
                </c:pt>
                <c:pt idx="713">
                  <c:v>226.8320273149439</c:v>
                </c:pt>
                <c:pt idx="714">
                  <c:v>234.03479395958837</c:v>
                </c:pt>
                <c:pt idx="715">
                  <c:v>241.85396826411261</c:v>
                </c:pt>
                <c:pt idx="716">
                  <c:v>241.73645456949325</c:v>
                </c:pt>
                <c:pt idx="717">
                  <c:v>223.53085912816184</c:v>
                </c:pt>
                <c:pt idx="718">
                  <c:v>227.26932844638267</c:v>
                </c:pt>
                <c:pt idx="719">
                  <c:v>205.70664395747139</c:v>
                </c:pt>
                <c:pt idx="720">
                  <c:v>223.6228090007022</c:v>
                </c:pt>
                <c:pt idx="721">
                  <c:v>230.89963084243178</c:v>
                </c:pt>
                <c:pt idx="722">
                  <c:v>233.80440001310146</c:v>
                </c:pt>
                <c:pt idx="723">
                  <c:v>242.93635646832601</c:v>
                </c:pt>
                <c:pt idx="724">
                  <c:v>226.63438701549566</c:v>
                </c:pt>
                <c:pt idx="725">
                  <c:v>241.80220152440265</c:v>
                </c:pt>
                <c:pt idx="726">
                  <c:v>245.13164968935962</c:v>
                </c:pt>
                <c:pt idx="727">
                  <c:v>239.06447595363039</c:v>
                </c:pt>
                <c:pt idx="728">
                  <c:v>242.47221332370427</c:v>
                </c:pt>
                <c:pt idx="729">
                  <c:v>247.21518107574161</c:v>
                </c:pt>
                <c:pt idx="730">
                  <c:v>255.84480842711395</c:v>
                </c:pt>
                <c:pt idx="731">
                  <c:v>262.72211566191521</c:v>
                </c:pt>
                <c:pt idx="732">
                  <c:v>262.33426454881055</c:v>
                </c:pt>
                <c:pt idx="733">
                  <c:v>240.65997799913561</c:v>
                </c:pt>
                <c:pt idx="734">
                  <c:v>206.90662574324816</c:v>
                </c:pt>
                <c:pt idx="735">
                  <c:v>234.59192550702247</c:v>
                </c:pt>
                <c:pt idx="736">
                  <c:v>247.06667124685146</c:v>
                </c:pt>
                <c:pt idx="737">
                  <c:v>252.68647809619824</c:v>
                </c:pt>
                <c:pt idx="738">
                  <c:v>266.76958767951595</c:v>
                </c:pt>
                <c:pt idx="739">
                  <c:v>286.05645290784486</c:v>
                </c:pt>
                <c:pt idx="740">
                  <c:v>275.45233984864615</c:v>
                </c:pt>
                <c:pt idx="741">
                  <c:v>269.4172007774597</c:v>
                </c:pt>
                <c:pt idx="742">
                  <c:v>302.28940004106187</c:v>
                </c:pt>
                <c:pt idx="743">
                  <c:v>315.20719877229749</c:v>
                </c:pt>
                <c:pt idx="744">
                  <c:v>314.72396264806042</c:v>
                </c:pt>
                <c:pt idx="745">
                  <c:v>323.61146505465467</c:v>
                </c:pt>
                <c:pt idx="746">
                  <c:v>333.46304310140289</c:v>
                </c:pt>
                <c:pt idx="747">
                  <c:v>350.46474229670167</c:v>
                </c:pt>
                <c:pt idx="748">
                  <c:v>351.23381390655942</c:v>
                </c:pt>
                <c:pt idx="749">
                  <c:v>360.40084073019864</c:v>
                </c:pt>
                <c:pt idx="750">
                  <c:v>365.14724362082779</c:v>
                </c:pt>
                <c:pt idx="751">
                  <c:v>375.3059070802999</c:v>
                </c:pt>
                <c:pt idx="752">
                  <c:v>358.29318348672956</c:v>
                </c:pt>
                <c:pt idx="753">
                  <c:v>381.82036781546753</c:v>
                </c:pt>
                <c:pt idx="754">
                  <c:v>374.95799943919366</c:v>
                </c:pt>
                <c:pt idx="755">
                  <c:v>387.14139749426613</c:v>
                </c:pt>
                <c:pt idx="756">
                  <c:v>362.81829954248747</c:v>
                </c:pt>
                <c:pt idx="757">
                  <c:v>353.57330306150732</c:v>
                </c:pt>
                <c:pt idx="758">
                  <c:v>364.33774921730765</c:v>
                </c:pt>
                <c:pt idx="759">
                  <c:v>330.28434159976803</c:v>
                </c:pt>
                <c:pt idx="760">
                  <c:v>328.21471054164147</c:v>
                </c:pt>
                <c:pt idx="761">
                  <c:v>300.0891538295005</c:v>
                </c:pt>
                <c:pt idx="762">
                  <c:v>328.49175846342257</c:v>
                </c:pt>
                <c:pt idx="763">
                  <c:v>316.03962072874469</c:v>
                </c:pt>
                <c:pt idx="764">
                  <c:v>286.29020210597957</c:v>
                </c:pt>
                <c:pt idx="765">
                  <c:v>309.18244500383059</c:v>
                </c:pt>
                <c:pt idx="766">
                  <c:v>323.96089054769686</c:v>
                </c:pt>
                <c:pt idx="767">
                  <c:v>304.16107125196424</c:v>
                </c:pt>
                <c:pt idx="768">
                  <c:v>325.33925987941865</c:v>
                </c:pt>
                <c:pt idx="769">
                  <c:v>317.18615814898754</c:v>
                </c:pt>
                <c:pt idx="770">
                  <c:v>325.20704698710387</c:v>
                </c:pt>
                <c:pt idx="771">
                  <c:v>328.04814626340806</c:v>
                </c:pt>
                <c:pt idx="772">
                  <c:v>335.95000355496899</c:v>
                </c:pt>
                <c:pt idx="773">
                  <c:v>358.56144384467103</c:v>
                </c:pt>
                <c:pt idx="774">
                  <c:v>371.07661237816245</c:v>
                </c:pt>
                <c:pt idx="775">
                  <c:v>363.23339210349513</c:v>
                </c:pt>
                <c:pt idx="776">
                  <c:v>345.50544070032095</c:v>
                </c:pt>
                <c:pt idx="777">
                  <c:v>336.00408701605483</c:v>
                </c:pt>
                <c:pt idx="778">
                  <c:v>366.68826277052716</c:v>
                </c:pt>
                <c:pt idx="779">
                  <c:v>385.8170317366862</c:v>
                </c:pt>
                <c:pt idx="780">
                  <c:v>389.60758734239306</c:v>
                </c:pt>
                <c:pt idx="781">
                  <c:v>409.98962268597484</c:v>
                </c:pt>
                <c:pt idx="782">
                  <c:v>422.72831488876938</c:v>
                </c:pt>
                <c:pt idx="783">
                  <c:v>404.00728888477022</c:v>
                </c:pt>
                <c:pt idx="784">
                  <c:v>422.40637050446207</c:v>
                </c:pt>
                <c:pt idx="785">
                  <c:v>435.14945648917654</c:v>
                </c:pt>
                <c:pt idx="786">
                  <c:v>442.81205238346689</c:v>
                </c:pt>
                <c:pt idx="787">
                  <c:v>451.79613810535329</c:v>
                </c:pt>
                <c:pt idx="788">
                  <c:v>460.44389979301292</c:v>
                </c:pt>
                <c:pt idx="789">
                  <c:v>456.783000697413</c:v>
                </c:pt>
                <c:pt idx="790">
                  <c:v>486.35762668671293</c:v>
                </c:pt>
                <c:pt idx="791">
                  <c:v>471.09346852334573</c:v>
                </c:pt>
                <c:pt idx="792">
                  <c:v>485.51449987977009</c:v>
                </c:pt>
                <c:pt idx="793">
                  <c:v>475.52280013325139</c:v>
                </c:pt>
                <c:pt idx="794">
                  <c:v>446.83475944842854</c:v>
                </c:pt>
                <c:pt idx="795">
                  <c:v>443.54693238129397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57A-4D4E-972A-AA84C9DB1AAE}"/>
            </c:ext>
          </c:extLst>
        </c:ser>
        <c:ser>
          <c:idx val="2"/>
          <c:order val="1"/>
          <c:tx>
            <c:strRef>
              <c:f>'Buck-Tocalino Index'!$F$4</c:f>
              <c:strCache>
                <c:ptCount val="1"/>
                <c:pt idx="0">
                  <c:v> DJIA </c:v>
                </c:pt>
              </c:strCache>
            </c:strRef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none"/>
          </c:marker>
          <c:cat>
            <c:numRef>
              <c:f>'Buck-Tocalino Index'!$A$5:$A$1000</c:f>
              <c:numCache>
                <c:formatCode>yyyy\-mm\-dd</c:formatCode>
                <c:ptCount val="996"/>
                <c:pt idx="0">
                  <c:v>21551</c:v>
                </c:pt>
                <c:pt idx="1">
                  <c:v>21582</c:v>
                </c:pt>
                <c:pt idx="2">
                  <c:v>21610</c:v>
                </c:pt>
                <c:pt idx="3">
                  <c:v>21641</c:v>
                </c:pt>
                <c:pt idx="4">
                  <c:v>21671</c:v>
                </c:pt>
                <c:pt idx="5">
                  <c:v>21702</c:v>
                </c:pt>
                <c:pt idx="6">
                  <c:v>21732</c:v>
                </c:pt>
                <c:pt idx="7">
                  <c:v>21763</c:v>
                </c:pt>
                <c:pt idx="8">
                  <c:v>21794</c:v>
                </c:pt>
                <c:pt idx="9">
                  <c:v>21824</c:v>
                </c:pt>
                <c:pt idx="10">
                  <c:v>21855</c:v>
                </c:pt>
                <c:pt idx="11">
                  <c:v>21885</c:v>
                </c:pt>
                <c:pt idx="12">
                  <c:v>21916</c:v>
                </c:pt>
                <c:pt idx="13">
                  <c:v>21947</c:v>
                </c:pt>
                <c:pt idx="14">
                  <c:v>21976</c:v>
                </c:pt>
                <c:pt idx="15">
                  <c:v>22007</c:v>
                </c:pt>
                <c:pt idx="16">
                  <c:v>22037</c:v>
                </c:pt>
                <c:pt idx="17">
                  <c:v>22068</c:v>
                </c:pt>
                <c:pt idx="18">
                  <c:v>22098</c:v>
                </c:pt>
                <c:pt idx="19">
                  <c:v>22129</c:v>
                </c:pt>
                <c:pt idx="20">
                  <c:v>22160</c:v>
                </c:pt>
                <c:pt idx="21">
                  <c:v>22190</c:v>
                </c:pt>
                <c:pt idx="22">
                  <c:v>22221</c:v>
                </c:pt>
                <c:pt idx="23">
                  <c:v>22251</c:v>
                </c:pt>
                <c:pt idx="24">
                  <c:v>22282</c:v>
                </c:pt>
                <c:pt idx="25">
                  <c:v>22313</c:v>
                </c:pt>
                <c:pt idx="26">
                  <c:v>22341</c:v>
                </c:pt>
                <c:pt idx="27">
                  <c:v>22372</c:v>
                </c:pt>
                <c:pt idx="28">
                  <c:v>22402</c:v>
                </c:pt>
                <c:pt idx="29">
                  <c:v>22433</c:v>
                </c:pt>
                <c:pt idx="30">
                  <c:v>22463</c:v>
                </c:pt>
                <c:pt idx="31">
                  <c:v>22494</c:v>
                </c:pt>
                <c:pt idx="32">
                  <c:v>22525</c:v>
                </c:pt>
                <c:pt idx="33">
                  <c:v>22555</c:v>
                </c:pt>
                <c:pt idx="34">
                  <c:v>22586</c:v>
                </c:pt>
                <c:pt idx="35">
                  <c:v>22616</c:v>
                </c:pt>
                <c:pt idx="36">
                  <c:v>22647</c:v>
                </c:pt>
                <c:pt idx="37">
                  <c:v>22678</c:v>
                </c:pt>
                <c:pt idx="38">
                  <c:v>22706</c:v>
                </c:pt>
                <c:pt idx="39">
                  <c:v>22737</c:v>
                </c:pt>
                <c:pt idx="40">
                  <c:v>22767</c:v>
                </c:pt>
                <c:pt idx="41">
                  <c:v>22798</c:v>
                </c:pt>
                <c:pt idx="42">
                  <c:v>22828</c:v>
                </c:pt>
                <c:pt idx="43">
                  <c:v>22859</c:v>
                </c:pt>
                <c:pt idx="44">
                  <c:v>22890</c:v>
                </c:pt>
                <c:pt idx="45">
                  <c:v>22920</c:v>
                </c:pt>
                <c:pt idx="46">
                  <c:v>22951</c:v>
                </c:pt>
                <c:pt idx="47">
                  <c:v>22981</c:v>
                </c:pt>
                <c:pt idx="48">
                  <c:v>23012</c:v>
                </c:pt>
                <c:pt idx="49">
                  <c:v>23043</c:v>
                </c:pt>
                <c:pt idx="50">
                  <c:v>23071</c:v>
                </c:pt>
                <c:pt idx="51">
                  <c:v>23102</c:v>
                </c:pt>
                <c:pt idx="52">
                  <c:v>23132</c:v>
                </c:pt>
                <c:pt idx="53">
                  <c:v>23163</c:v>
                </c:pt>
                <c:pt idx="54">
                  <c:v>23193</c:v>
                </c:pt>
                <c:pt idx="55">
                  <c:v>23224</c:v>
                </c:pt>
                <c:pt idx="56">
                  <c:v>23255</c:v>
                </c:pt>
                <c:pt idx="57">
                  <c:v>23285</c:v>
                </c:pt>
                <c:pt idx="58">
                  <c:v>23316</c:v>
                </c:pt>
                <c:pt idx="59">
                  <c:v>23346</c:v>
                </c:pt>
                <c:pt idx="60">
                  <c:v>23377</c:v>
                </c:pt>
                <c:pt idx="61">
                  <c:v>23408</c:v>
                </c:pt>
                <c:pt idx="62">
                  <c:v>23437</c:v>
                </c:pt>
                <c:pt idx="63">
                  <c:v>23468</c:v>
                </c:pt>
                <c:pt idx="64">
                  <c:v>23498</c:v>
                </c:pt>
                <c:pt idx="65">
                  <c:v>23529</c:v>
                </c:pt>
                <c:pt idx="66">
                  <c:v>23559</c:v>
                </c:pt>
                <c:pt idx="67">
                  <c:v>23590</c:v>
                </c:pt>
                <c:pt idx="68">
                  <c:v>23621</c:v>
                </c:pt>
                <c:pt idx="69">
                  <c:v>23651</c:v>
                </c:pt>
                <c:pt idx="70">
                  <c:v>23682</c:v>
                </c:pt>
                <c:pt idx="71">
                  <c:v>23712</c:v>
                </c:pt>
                <c:pt idx="72">
                  <c:v>23743</c:v>
                </c:pt>
                <c:pt idx="73">
                  <c:v>23774</c:v>
                </c:pt>
                <c:pt idx="74">
                  <c:v>23802</c:v>
                </c:pt>
                <c:pt idx="75">
                  <c:v>23833</c:v>
                </c:pt>
                <c:pt idx="76">
                  <c:v>23863</c:v>
                </c:pt>
                <c:pt idx="77">
                  <c:v>23894</c:v>
                </c:pt>
                <c:pt idx="78">
                  <c:v>23924</c:v>
                </c:pt>
                <c:pt idx="79">
                  <c:v>23955</c:v>
                </c:pt>
                <c:pt idx="80">
                  <c:v>23986</c:v>
                </c:pt>
                <c:pt idx="81">
                  <c:v>24016</c:v>
                </c:pt>
                <c:pt idx="82">
                  <c:v>24047</c:v>
                </c:pt>
                <c:pt idx="83">
                  <c:v>24077</c:v>
                </c:pt>
                <c:pt idx="84">
                  <c:v>24108</c:v>
                </c:pt>
                <c:pt idx="85">
                  <c:v>24139</c:v>
                </c:pt>
                <c:pt idx="86">
                  <c:v>24167</c:v>
                </c:pt>
                <c:pt idx="87">
                  <c:v>24198</c:v>
                </c:pt>
                <c:pt idx="88">
                  <c:v>24228</c:v>
                </c:pt>
                <c:pt idx="89">
                  <c:v>24259</c:v>
                </c:pt>
                <c:pt idx="90">
                  <c:v>24289</c:v>
                </c:pt>
                <c:pt idx="91">
                  <c:v>24320</c:v>
                </c:pt>
                <c:pt idx="92">
                  <c:v>24351</c:v>
                </c:pt>
                <c:pt idx="93">
                  <c:v>24381</c:v>
                </c:pt>
                <c:pt idx="94">
                  <c:v>24412</c:v>
                </c:pt>
                <c:pt idx="95">
                  <c:v>24442</c:v>
                </c:pt>
                <c:pt idx="96">
                  <c:v>24473</c:v>
                </c:pt>
                <c:pt idx="97">
                  <c:v>24504</c:v>
                </c:pt>
                <c:pt idx="98">
                  <c:v>24532</c:v>
                </c:pt>
                <c:pt idx="99">
                  <c:v>24563</c:v>
                </c:pt>
                <c:pt idx="100">
                  <c:v>24593</c:v>
                </c:pt>
                <c:pt idx="101">
                  <c:v>24624</c:v>
                </c:pt>
                <c:pt idx="102">
                  <c:v>24654</c:v>
                </c:pt>
                <c:pt idx="103">
                  <c:v>24685</c:v>
                </c:pt>
                <c:pt idx="104">
                  <c:v>24716</c:v>
                </c:pt>
                <c:pt idx="105">
                  <c:v>24746</c:v>
                </c:pt>
                <c:pt idx="106">
                  <c:v>24777</c:v>
                </c:pt>
                <c:pt idx="107">
                  <c:v>24807</c:v>
                </c:pt>
                <c:pt idx="108">
                  <c:v>24838</c:v>
                </c:pt>
                <c:pt idx="109">
                  <c:v>24869</c:v>
                </c:pt>
                <c:pt idx="110">
                  <c:v>24898</c:v>
                </c:pt>
                <c:pt idx="111">
                  <c:v>24929</c:v>
                </c:pt>
                <c:pt idx="112">
                  <c:v>24959</c:v>
                </c:pt>
                <c:pt idx="113">
                  <c:v>24990</c:v>
                </c:pt>
                <c:pt idx="114">
                  <c:v>25020</c:v>
                </c:pt>
                <c:pt idx="115">
                  <c:v>25051</c:v>
                </c:pt>
                <c:pt idx="116">
                  <c:v>25082</c:v>
                </c:pt>
                <c:pt idx="117">
                  <c:v>25112</c:v>
                </c:pt>
                <c:pt idx="118">
                  <c:v>25143</c:v>
                </c:pt>
                <c:pt idx="119">
                  <c:v>25173</c:v>
                </c:pt>
                <c:pt idx="120">
                  <c:v>25204</c:v>
                </c:pt>
                <c:pt idx="121">
                  <c:v>25235</c:v>
                </c:pt>
                <c:pt idx="122">
                  <c:v>25263</c:v>
                </c:pt>
                <c:pt idx="123">
                  <c:v>25294</c:v>
                </c:pt>
                <c:pt idx="124">
                  <c:v>25324</c:v>
                </c:pt>
                <c:pt idx="125">
                  <c:v>25355</c:v>
                </c:pt>
                <c:pt idx="126">
                  <c:v>25385</c:v>
                </c:pt>
                <c:pt idx="127">
                  <c:v>25416</c:v>
                </c:pt>
                <c:pt idx="128">
                  <c:v>25447</c:v>
                </c:pt>
                <c:pt idx="129">
                  <c:v>25477</c:v>
                </c:pt>
                <c:pt idx="130">
                  <c:v>25508</c:v>
                </c:pt>
                <c:pt idx="131">
                  <c:v>25538</c:v>
                </c:pt>
                <c:pt idx="132">
                  <c:v>25569</c:v>
                </c:pt>
                <c:pt idx="133">
                  <c:v>25600</c:v>
                </c:pt>
                <c:pt idx="134">
                  <c:v>25628</c:v>
                </c:pt>
                <c:pt idx="135">
                  <c:v>25659</c:v>
                </c:pt>
                <c:pt idx="136">
                  <c:v>25689</c:v>
                </c:pt>
                <c:pt idx="137">
                  <c:v>25720</c:v>
                </c:pt>
                <c:pt idx="138">
                  <c:v>25750</c:v>
                </c:pt>
                <c:pt idx="139">
                  <c:v>25781</c:v>
                </c:pt>
                <c:pt idx="140">
                  <c:v>25812</c:v>
                </c:pt>
                <c:pt idx="141">
                  <c:v>25842</c:v>
                </c:pt>
                <c:pt idx="142">
                  <c:v>25873</c:v>
                </c:pt>
                <c:pt idx="143">
                  <c:v>25903</c:v>
                </c:pt>
                <c:pt idx="144">
                  <c:v>25934</c:v>
                </c:pt>
                <c:pt idx="145">
                  <c:v>25965</c:v>
                </c:pt>
                <c:pt idx="146">
                  <c:v>25993</c:v>
                </c:pt>
                <c:pt idx="147">
                  <c:v>26024</c:v>
                </c:pt>
                <c:pt idx="148">
                  <c:v>26054</c:v>
                </c:pt>
                <c:pt idx="149">
                  <c:v>26085</c:v>
                </c:pt>
                <c:pt idx="150">
                  <c:v>26115</c:v>
                </c:pt>
                <c:pt idx="151">
                  <c:v>26146</c:v>
                </c:pt>
                <c:pt idx="152">
                  <c:v>26177</c:v>
                </c:pt>
                <c:pt idx="153">
                  <c:v>26207</c:v>
                </c:pt>
                <c:pt idx="154">
                  <c:v>26238</c:v>
                </c:pt>
                <c:pt idx="155">
                  <c:v>26268</c:v>
                </c:pt>
                <c:pt idx="156">
                  <c:v>26299</c:v>
                </c:pt>
                <c:pt idx="157">
                  <c:v>26330</c:v>
                </c:pt>
                <c:pt idx="158">
                  <c:v>26359</c:v>
                </c:pt>
                <c:pt idx="159">
                  <c:v>26390</c:v>
                </c:pt>
                <c:pt idx="160">
                  <c:v>26420</c:v>
                </c:pt>
                <c:pt idx="161">
                  <c:v>26451</c:v>
                </c:pt>
                <c:pt idx="162">
                  <c:v>26481</c:v>
                </c:pt>
                <c:pt idx="163">
                  <c:v>26512</c:v>
                </c:pt>
                <c:pt idx="164">
                  <c:v>26543</c:v>
                </c:pt>
                <c:pt idx="165">
                  <c:v>26573</c:v>
                </c:pt>
                <c:pt idx="166">
                  <c:v>26604</c:v>
                </c:pt>
                <c:pt idx="167">
                  <c:v>26634</c:v>
                </c:pt>
                <c:pt idx="168">
                  <c:v>26665</c:v>
                </c:pt>
                <c:pt idx="169">
                  <c:v>26696</c:v>
                </c:pt>
                <c:pt idx="170">
                  <c:v>26724</c:v>
                </c:pt>
                <c:pt idx="171">
                  <c:v>26755</c:v>
                </c:pt>
                <c:pt idx="172">
                  <c:v>26785</c:v>
                </c:pt>
                <c:pt idx="173">
                  <c:v>26816</c:v>
                </c:pt>
                <c:pt idx="174">
                  <c:v>26846</c:v>
                </c:pt>
                <c:pt idx="175">
                  <c:v>26877</c:v>
                </c:pt>
                <c:pt idx="176">
                  <c:v>26908</c:v>
                </c:pt>
                <c:pt idx="177">
                  <c:v>26938</c:v>
                </c:pt>
                <c:pt idx="178">
                  <c:v>26969</c:v>
                </c:pt>
                <c:pt idx="179">
                  <c:v>26999</c:v>
                </c:pt>
                <c:pt idx="180">
                  <c:v>27030</c:v>
                </c:pt>
                <c:pt idx="181">
                  <c:v>27061</c:v>
                </c:pt>
                <c:pt idx="182">
                  <c:v>27089</c:v>
                </c:pt>
                <c:pt idx="183">
                  <c:v>27120</c:v>
                </c:pt>
                <c:pt idx="184">
                  <c:v>27150</c:v>
                </c:pt>
                <c:pt idx="185">
                  <c:v>27181</c:v>
                </c:pt>
                <c:pt idx="186">
                  <c:v>27211</c:v>
                </c:pt>
                <c:pt idx="187">
                  <c:v>27242</c:v>
                </c:pt>
                <c:pt idx="188">
                  <c:v>27273</c:v>
                </c:pt>
                <c:pt idx="189">
                  <c:v>27303</c:v>
                </c:pt>
                <c:pt idx="190">
                  <c:v>27334</c:v>
                </c:pt>
                <c:pt idx="191">
                  <c:v>27364</c:v>
                </c:pt>
                <c:pt idx="192">
                  <c:v>27395</c:v>
                </c:pt>
                <c:pt idx="193">
                  <c:v>27426</c:v>
                </c:pt>
                <c:pt idx="194">
                  <c:v>27454</c:v>
                </c:pt>
                <c:pt idx="195">
                  <c:v>27485</c:v>
                </c:pt>
                <c:pt idx="196">
                  <c:v>27515</c:v>
                </c:pt>
                <c:pt idx="197">
                  <c:v>27546</c:v>
                </c:pt>
                <c:pt idx="198">
                  <c:v>27576</c:v>
                </c:pt>
                <c:pt idx="199">
                  <c:v>27607</c:v>
                </c:pt>
                <c:pt idx="200">
                  <c:v>27638</c:v>
                </c:pt>
                <c:pt idx="201">
                  <c:v>27668</c:v>
                </c:pt>
                <c:pt idx="202">
                  <c:v>27699</c:v>
                </c:pt>
                <c:pt idx="203">
                  <c:v>27729</c:v>
                </c:pt>
                <c:pt idx="204">
                  <c:v>27760</c:v>
                </c:pt>
                <c:pt idx="205">
                  <c:v>27791</c:v>
                </c:pt>
                <c:pt idx="206">
                  <c:v>27820</c:v>
                </c:pt>
                <c:pt idx="207">
                  <c:v>27851</c:v>
                </c:pt>
                <c:pt idx="208">
                  <c:v>27881</c:v>
                </c:pt>
                <c:pt idx="209">
                  <c:v>27912</c:v>
                </c:pt>
                <c:pt idx="210">
                  <c:v>27942</c:v>
                </c:pt>
                <c:pt idx="211">
                  <c:v>27973</c:v>
                </c:pt>
                <c:pt idx="212">
                  <c:v>28004</c:v>
                </c:pt>
                <c:pt idx="213">
                  <c:v>28034</c:v>
                </c:pt>
                <c:pt idx="214">
                  <c:v>28065</c:v>
                </c:pt>
                <c:pt idx="215">
                  <c:v>28095</c:v>
                </c:pt>
                <c:pt idx="216">
                  <c:v>28126</c:v>
                </c:pt>
                <c:pt idx="217">
                  <c:v>28157</c:v>
                </c:pt>
                <c:pt idx="218">
                  <c:v>28185</c:v>
                </c:pt>
                <c:pt idx="219">
                  <c:v>28216</c:v>
                </c:pt>
                <c:pt idx="220">
                  <c:v>28246</c:v>
                </c:pt>
                <c:pt idx="221">
                  <c:v>28277</c:v>
                </c:pt>
                <c:pt idx="222">
                  <c:v>28307</c:v>
                </c:pt>
                <c:pt idx="223">
                  <c:v>28338</c:v>
                </c:pt>
                <c:pt idx="224">
                  <c:v>28369</c:v>
                </c:pt>
                <c:pt idx="225">
                  <c:v>28399</c:v>
                </c:pt>
                <c:pt idx="226">
                  <c:v>28430</c:v>
                </c:pt>
                <c:pt idx="227">
                  <c:v>28460</c:v>
                </c:pt>
                <c:pt idx="228">
                  <c:v>28491</c:v>
                </c:pt>
                <c:pt idx="229">
                  <c:v>28522</c:v>
                </c:pt>
                <c:pt idx="230">
                  <c:v>28550</c:v>
                </c:pt>
                <c:pt idx="231">
                  <c:v>28581</c:v>
                </c:pt>
                <c:pt idx="232">
                  <c:v>28611</c:v>
                </c:pt>
                <c:pt idx="233">
                  <c:v>28642</c:v>
                </c:pt>
                <c:pt idx="234">
                  <c:v>28672</c:v>
                </c:pt>
                <c:pt idx="235">
                  <c:v>28703</c:v>
                </c:pt>
                <c:pt idx="236">
                  <c:v>28734</c:v>
                </c:pt>
                <c:pt idx="237">
                  <c:v>28764</c:v>
                </c:pt>
                <c:pt idx="238">
                  <c:v>28795</c:v>
                </c:pt>
                <c:pt idx="239">
                  <c:v>28825</c:v>
                </c:pt>
                <c:pt idx="240">
                  <c:v>28856</c:v>
                </c:pt>
                <c:pt idx="241">
                  <c:v>28887</c:v>
                </c:pt>
                <c:pt idx="242">
                  <c:v>28915</c:v>
                </c:pt>
                <c:pt idx="243">
                  <c:v>28946</c:v>
                </c:pt>
                <c:pt idx="244">
                  <c:v>28976</c:v>
                </c:pt>
                <c:pt idx="245">
                  <c:v>29007</c:v>
                </c:pt>
                <c:pt idx="246">
                  <c:v>29037</c:v>
                </c:pt>
                <c:pt idx="247">
                  <c:v>29068</c:v>
                </c:pt>
                <c:pt idx="248">
                  <c:v>29099</c:v>
                </c:pt>
                <c:pt idx="249">
                  <c:v>29129</c:v>
                </c:pt>
                <c:pt idx="250">
                  <c:v>29160</c:v>
                </c:pt>
                <c:pt idx="251">
                  <c:v>29190</c:v>
                </c:pt>
                <c:pt idx="252">
                  <c:v>29221</c:v>
                </c:pt>
                <c:pt idx="253">
                  <c:v>29252</c:v>
                </c:pt>
                <c:pt idx="254">
                  <c:v>29281</c:v>
                </c:pt>
                <c:pt idx="255">
                  <c:v>29312</c:v>
                </c:pt>
                <c:pt idx="256">
                  <c:v>29342</c:v>
                </c:pt>
                <c:pt idx="257">
                  <c:v>29373</c:v>
                </c:pt>
                <c:pt idx="258">
                  <c:v>29403</c:v>
                </c:pt>
                <c:pt idx="259">
                  <c:v>29434</c:v>
                </c:pt>
                <c:pt idx="260">
                  <c:v>29465</c:v>
                </c:pt>
                <c:pt idx="261">
                  <c:v>29495</c:v>
                </c:pt>
                <c:pt idx="262">
                  <c:v>29526</c:v>
                </c:pt>
                <c:pt idx="263">
                  <c:v>29556</c:v>
                </c:pt>
                <c:pt idx="264">
                  <c:v>29587</c:v>
                </c:pt>
                <c:pt idx="265">
                  <c:v>29618</c:v>
                </c:pt>
                <c:pt idx="266">
                  <c:v>29646</c:v>
                </c:pt>
                <c:pt idx="267">
                  <c:v>29677</c:v>
                </c:pt>
                <c:pt idx="268">
                  <c:v>29707</c:v>
                </c:pt>
                <c:pt idx="269">
                  <c:v>29738</c:v>
                </c:pt>
                <c:pt idx="270">
                  <c:v>29768</c:v>
                </c:pt>
                <c:pt idx="271">
                  <c:v>29799</c:v>
                </c:pt>
                <c:pt idx="272">
                  <c:v>29830</c:v>
                </c:pt>
                <c:pt idx="273">
                  <c:v>29860</c:v>
                </c:pt>
                <c:pt idx="274">
                  <c:v>29891</c:v>
                </c:pt>
                <c:pt idx="275">
                  <c:v>29921</c:v>
                </c:pt>
                <c:pt idx="276">
                  <c:v>29952</c:v>
                </c:pt>
                <c:pt idx="277">
                  <c:v>29983</c:v>
                </c:pt>
                <c:pt idx="278">
                  <c:v>30011</c:v>
                </c:pt>
                <c:pt idx="279">
                  <c:v>30042</c:v>
                </c:pt>
                <c:pt idx="280">
                  <c:v>30072</c:v>
                </c:pt>
                <c:pt idx="281">
                  <c:v>30103</c:v>
                </c:pt>
                <c:pt idx="282">
                  <c:v>30133</c:v>
                </c:pt>
                <c:pt idx="283">
                  <c:v>30164</c:v>
                </c:pt>
                <c:pt idx="284">
                  <c:v>30195</c:v>
                </c:pt>
                <c:pt idx="285">
                  <c:v>30225</c:v>
                </c:pt>
                <c:pt idx="286">
                  <c:v>30256</c:v>
                </c:pt>
                <c:pt idx="287">
                  <c:v>30286</c:v>
                </c:pt>
                <c:pt idx="288">
                  <c:v>30317</c:v>
                </c:pt>
                <c:pt idx="289">
                  <c:v>30348</c:v>
                </c:pt>
                <c:pt idx="290">
                  <c:v>30376</c:v>
                </c:pt>
                <c:pt idx="291">
                  <c:v>30407</c:v>
                </c:pt>
                <c:pt idx="292">
                  <c:v>30437</c:v>
                </c:pt>
                <c:pt idx="293">
                  <c:v>30468</c:v>
                </c:pt>
                <c:pt idx="294">
                  <c:v>30498</c:v>
                </c:pt>
                <c:pt idx="295">
                  <c:v>30529</c:v>
                </c:pt>
                <c:pt idx="296">
                  <c:v>30560</c:v>
                </c:pt>
                <c:pt idx="297">
                  <c:v>30590</c:v>
                </c:pt>
                <c:pt idx="298">
                  <c:v>30621</c:v>
                </c:pt>
                <c:pt idx="299">
                  <c:v>30651</c:v>
                </c:pt>
                <c:pt idx="300">
                  <c:v>30682</c:v>
                </c:pt>
                <c:pt idx="301">
                  <c:v>30713</c:v>
                </c:pt>
                <c:pt idx="302">
                  <c:v>30742</c:v>
                </c:pt>
                <c:pt idx="303">
                  <c:v>30773</c:v>
                </c:pt>
                <c:pt idx="304">
                  <c:v>30803</c:v>
                </c:pt>
                <c:pt idx="305">
                  <c:v>30834</c:v>
                </c:pt>
                <c:pt idx="306">
                  <c:v>30864</c:v>
                </c:pt>
                <c:pt idx="307">
                  <c:v>30895</c:v>
                </c:pt>
                <c:pt idx="308">
                  <c:v>30926</c:v>
                </c:pt>
                <c:pt idx="309">
                  <c:v>30956</c:v>
                </c:pt>
                <c:pt idx="310">
                  <c:v>30987</c:v>
                </c:pt>
                <c:pt idx="311">
                  <c:v>31017</c:v>
                </c:pt>
                <c:pt idx="312">
                  <c:v>31048</c:v>
                </c:pt>
                <c:pt idx="313">
                  <c:v>31079</c:v>
                </c:pt>
                <c:pt idx="314">
                  <c:v>31107</c:v>
                </c:pt>
                <c:pt idx="315">
                  <c:v>31138</c:v>
                </c:pt>
                <c:pt idx="316">
                  <c:v>31168</c:v>
                </c:pt>
                <c:pt idx="317">
                  <c:v>31199</c:v>
                </c:pt>
                <c:pt idx="318">
                  <c:v>31229</c:v>
                </c:pt>
                <c:pt idx="319">
                  <c:v>31260</c:v>
                </c:pt>
                <c:pt idx="320">
                  <c:v>31291</c:v>
                </c:pt>
                <c:pt idx="321">
                  <c:v>31321</c:v>
                </c:pt>
                <c:pt idx="322">
                  <c:v>31352</c:v>
                </c:pt>
                <c:pt idx="323">
                  <c:v>31382</c:v>
                </c:pt>
                <c:pt idx="324">
                  <c:v>31413</c:v>
                </c:pt>
                <c:pt idx="325">
                  <c:v>31444</c:v>
                </c:pt>
                <c:pt idx="326">
                  <c:v>31472</c:v>
                </c:pt>
                <c:pt idx="327">
                  <c:v>31503</c:v>
                </c:pt>
                <c:pt idx="328">
                  <c:v>31533</c:v>
                </c:pt>
                <c:pt idx="329">
                  <c:v>31564</c:v>
                </c:pt>
                <c:pt idx="330">
                  <c:v>31594</c:v>
                </c:pt>
                <c:pt idx="331">
                  <c:v>31625</c:v>
                </c:pt>
                <c:pt idx="332">
                  <c:v>31656</c:v>
                </c:pt>
                <c:pt idx="333">
                  <c:v>31686</c:v>
                </c:pt>
                <c:pt idx="334">
                  <c:v>31717</c:v>
                </c:pt>
                <c:pt idx="335">
                  <c:v>31747</c:v>
                </c:pt>
                <c:pt idx="336">
                  <c:v>31778</c:v>
                </c:pt>
                <c:pt idx="337">
                  <c:v>31809</c:v>
                </c:pt>
                <c:pt idx="338">
                  <c:v>31837</c:v>
                </c:pt>
                <c:pt idx="339">
                  <c:v>31868</c:v>
                </c:pt>
                <c:pt idx="340">
                  <c:v>31898</c:v>
                </c:pt>
                <c:pt idx="341">
                  <c:v>31929</c:v>
                </c:pt>
                <c:pt idx="342">
                  <c:v>31959</c:v>
                </c:pt>
                <c:pt idx="343">
                  <c:v>31990</c:v>
                </c:pt>
                <c:pt idx="344">
                  <c:v>32021</c:v>
                </c:pt>
                <c:pt idx="345">
                  <c:v>32051</c:v>
                </c:pt>
                <c:pt idx="346">
                  <c:v>32082</c:v>
                </c:pt>
                <c:pt idx="347">
                  <c:v>32112</c:v>
                </c:pt>
                <c:pt idx="348">
                  <c:v>32143</c:v>
                </c:pt>
                <c:pt idx="349">
                  <c:v>32174</c:v>
                </c:pt>
                <c:pt idx="350">
                  <c:v>32203</c:v>
                </c:pt>
                <c:pt idx="351">
                  <c:v>32234</c:v>
                </c:pt>
                <c:pt idx="352">
                  <c:v>32264</c:v>
                </c:pt>
                <c:pt idx="353">
                  <c:v>32295</c:v>
                </c:pt>
                <c:pt idx="354">
                  <c:v>32325</c:v>
                </c:pt>
                <c:pt idx="355">
                  <c:v>32356</c:v>
                </c:pt>
                <c:pt idx="356">
                  <c:v>32387</c:v>
                </c:pt>
                <c:pt idx="357">
                  <c:v>32417</c:v>
                </c:pt>
                <c:pt idx="358">
                  <c:v>32448</c:v>
                </c:pt>
                <c:pt idx="359">
                  <c:v>32478</c:v>
                </c:pt>
                <c:pt idx="360">
                  <c:v>32509</c:v>
                </c:pt>
                <c:pt idx="361">
                  <c:v>32540</c:v>
                </c:pt>
                <c:pt idx="362">
                  <c:v>32568</c:v>
                </c:pt>
                <c:pt idx="363">
                  <c:v>32599</c:v>
                </c:pt>
                <c:pt idx="364">
                  <c:v>32629</c:v>
                </c:pt>
                <c:pt idx="365">
                  <c:v>32660</c:v>
                </c:pt>
                <c:pt idx="366">
                  <c:v>32690</c:v>
                </c:pt>
                <c:pt idx="367">
                  <c:v>32721</c:v>
                </c:pt>
                <c:pt idx="368">
                  <c:v>32752</c:v>
                </c:pt>
                <c:pt idx="369">
                  <c:v>32782</c:v>
                </c:pt>
                <c:pt idx="370">
                  <c:v>32813</c:v>
                </c:pt>
                <c:pt idx="371">
                  <c:v>32843</c:v>
                </c:pt>
                <c:pt idx="372">
                  <c:v>32874</c:v>
                </c:pt>
                <c:pt idx="373">
                  <c:v>32905</c:v>
                </c:pt>
                <c:pt idx="374">
                  <c:v>32933</c:v>
                </c:pt>
                <c:pt idx="375">
                  <c:v>32964</c:v>
                </c:pt>
                <c:pt idx="376">
                  <c:v>32994</c:v>
                </c:pt>
                <c:pt idx="377">
                  <c:v>33025</c:v>
                </c:pt>
                <c:pt idx="378">
                  <c:v>33055</c:v>
                </c:pt>
                <c:pt idx="379">
                  <c:v>33086</c:v>
                </c:pt>
                <c:pt idx="380">
                  <c:v>33117</c:v>
                </c:pt>
                <c:pt idx="381">
                  <c:v>33147</c:v>
                </c:pt>
                <c:pt idx="382">
                  <c:v>33178</c:v>
                </c:pt>
                <c:pt idx="383">
                  <c:v>33208</c:v>
                </c:pt>
                <c:pt idx="384">
                  <c:v>33239</c:v>
                </c:pt>
                <c:pt idx="385">
                  <c:v>33270</c:v>
                </c:pt>
                <c:pt idx="386">
                  <c:v>33298</c:v>
                </c:pt>
                <c:pt idx="387">
                  <c:v>33329</c:v>
                </c:pt>
                <c:pt idx="388">
                  <c:v>33359</c:v>
                </c:pt>
                <c:pt idx="389">
                  <c:v>33390</c:v>
                </c:pt>
                <c:pt idx="390">
                  <c:v>33420</c:v>
                </c:pt>
                <c:pt idx="391">
                  <c:v>33451</c:v>
                </c:pt>
                <c:pt idx="392">
                  <c:v>33482</c:v>
                </c:pt>
                <c:pt idx="393">
                  <c:v>33512</c:v>
                </c:pt>
                <c:pt idx="394">
                  <c:v>33543</c:v>
                </c:pt>
                <c:pt idx="395">
                  <c:v>33573</c:v>
                </c:pt>
                <c:pt idx="396">
                  <c:v>33604</c:v>
                </c:pt>
                <c:pt idx="397">
                  <c:v>33635</c:v>
                </c:pt>
                <c:pt idx="398">
                  <c:v>33664</c:v>
                </c:pt>
                <c:pt idx="399">
                  <c:v>33695</c:v>
                </c:pt>
                <c:pt idx="400">
                  <c:v>33725</c:v>
                </c:pt>
                <c:pt idx="401">
                  <c:v>33756</c:v>
                </c:pt>
                <c:pt idx="402">
                  <c:v>33786</c:v>
                </c:pt>
                <c:pt idx="403">
                  <c:v>33817</c:v>
                </c:pt>
                <c:pt idx="404">
                  <c:v>33848</c:v>
                </c:pt>
                <c:pt idx="405">
                  <c:v>33878</c:v>
                </c:pt>
                <c:pt idx="406">
                  <c:v>33909</c:v>
                </c:pt>
                <c:pt idx="407">
                  <c:v>33939</c:v>
                </c:pt>
                <c:pt idx="408">
                  <c:v>33970</c:v>
                </c:pt>
                <c:pt idx="409">
                  <c:v>34001</c:v>
                </c:pt>
                <c:pt idx="410">
                  <c:v>34029</c:v>
                </c:pt>
                <c:pt idx="411">
                  <c:v>34060</c:v>
                </c:pt>
                <c:pt idx="412">
                  <c:v>34090</c:v>
                </c:pt>
                <c:pt idx="413">
                  <c:v>34121</c:v>
                </c:pt>
                <c:pt idx="414">
                  <c:v>34151</c:v>
                </c:pt>
                <c:pt idx="415">
                  <c:v>34182</c:v>
                </c:pt>
                <c:pt idx="416">
                  <c:v>34213</c:v>
                </c:pt>
                <c:pt idx="417">
                  <c:v>34243</c:v>
                </c:pt>
                <c:pt idx="418">
                  <c:v>34274</c:v>
                </c:pt>
                <c:pt idx="419">
                  <c:v>34304</c:v>
                </c:pt>
                <c:pt idx="420">
                  <c:v>34335</c:v>
                </c:pt>
                <c:pt idx="421">
                  <c:v>34366</c:v>
                </c:pt>
                <c:pt idx="422">
                  <c:v>34394</c:v>
                </c:pt>
                <c:pt idx="423">
                  <c:v>34425</c:v>
                </c:pt>
                <c:pt idx="424">
                  <c:v>34455</c:v>
                </c:pt>
                <c:pt idx="425">
                  <c:v>34486</c:v>
                </c:pt>
                <c:pt idx="426">
                  <c:v>34516</c:v>
                </c:pt>
                <c:pt idx="427">
                  <c:v>34547</c:v>
                </c:pt>
                <c:pt idx="428">
                  <c:v>34578</c:v>
                </c:pt>
                <c:pt idx="429">
                  <c:v>34608</c:v>
                </c:pt>
                <c:pt idx="430">
                  <c:v>34639</c:v>
                </c:pt>
                <c:pt idx="431">
                  <c:v>34669</c:v>
                </c:pt>
                <c:pt idx="432">
                  <c:v>34700</c:v>
                </c:pt>
                <c:pt idx="433">
                  <c:v>34731</c:v>
                </c:pt>
                <c:pt idx="434">
                  <c:v>34759</c:v>
                </c:pt>
                <c:pt idx="435">
                  <c:v>34790</c:v>
                </c:pt>
                <c:pt idx="436">
                  <c:v>34820</c:v>
                </c:pt>
                <c:pt idx="437">
                  <c:v>34851</c:v>
                </c:pt>
                <c:pt idx="438">
                  <c:v>34881</c:v>
                </c:pt>
                <c:pt idx="439">
                  <c:v>34912</c:v>
                </c:pt>
                <c:pt idx="440">
                  <c:v>34943</c:v>
                </c:pt>
                <c:pt idx="441">
                  <c:v>34973</c:v>
                </c:pt>
                <c:pt idx="442">
                  <c:v>35004</c:v>
                </c:pt>
                <c:pt idx="443">
                  <c:v>35034</c:v>
                </c:pt>
                <c:pt idx="444">
                  <c:v>35065</c:v>
                </c:pt>
                <c:pt idx="445">
                  <c:v>35096</c:v>
                </c:pt>
                <c:pt idx="446">
                  <c:v>35125</c:v>
                </c:pt>
                <c:pt idx="447">
                  <c:v>35156</c:v>
                </c:pt>
                <c:pt idx="448">
                  <c:v>35186</c:v>
                </c:pt>
                <c:pt idx="449">
                  <c:v>35217</c:v>
                </c:pt>
                <c:pt idx="450">
                  <c:v>35247</c:v>
                </c:pt>
                <c:pt idx="451">
                  <c:v>35278</c:v>
                </c:pt>
                <c:pt idx="452">
                  <c:v>35309</c:v>
                </c:pt>
                <c:pt idx="453">
                  <c:v>35339</c:v>
                </c:pt>
                <c:pt idx="454">
                  <c:v>35370</c:v>
                </c:pt>
                <c:pt idx="455">
                  <c:v>35400</c:v>
                </c:pt>
                <c:pt idx="456">
                  <c:v>35431</c:v>
                </c:pt>
                <c:pt idx="457">
                  <c:v>35462</c:v>
                </c:pt>
                <c:pt idx="458">
                  <c:v>35490</c:v>
                </c:pt>
                <c:pt idx="459">
                  <c:v>35521</c:v>
                </c:pt>
                <c:pt idx="460">
                  <c:v>35551</c:v>
                </c:pt>
                <c:pt idx="461">
                  <c:v>35582</c:v>
                </c:pt>
                <c:pt idx="462">
                  <c:v>35612</c:v>
                </c:pt>
                <c:pt idx="463">
                  <c:v>35643</c:v>
                </c:pt>
                <c:pt idx="464">
                  <c:v>35674</c:v>
                </c:pt>
                <c:pt idx="465">
                  <c:v>35704</c:v>
                </c:pt>
                <c:pt idx="466">
                  <c:v>35735</c:v>
                </c:pt>
                <c:pt idx="467">
                  <c:v>35765</c:v>
                </c:pt>
                <c:pt idx="468">
                  <c:v>35796</c:v>
                </c:pt>
                <c:pt idx="469">
                  <c:v>35827</c:v>
                </c:pt>
                <c:pt idx="470">
                  <c:v>35855</c:v>
                </c:pt>
                <c:pt idx="471">
                  <c:v>35886</c:v>
                </c:pt>
                <c:pt idx="472">
                  <c:v>35916</c:v>
                </c:pt>
                <c:pt idx="473">
                  <c:v>35947</c:v>
                </c:pt>
                <c:pt idx="474">
                  <c:v>35977</c:v>
                </c:pt>
                <c:pt idx="475">
                  <c:v>36008</c:v>
                </c:pt>
                <c:pt idx="476">
                  <c:v>36039</c:v>
                </c:pt>
                <c:pt idx="477">
                  <c:v>36069</c:v>
                </c:pt>
                <c:pt idx="478">
                  <c:v>36100</c:v>
                </c:pt>
                <c:pt idx="479">
                  <c:v>36130</c:v>
                </c:pt>
                <c:pt idx="480">
                  <c:v>36161</c:v>
                </c:pt>
                <c:pt idx="481">
                  <c:v>36192</c:v>
                </c:pt>
                <c:pt idx="482">
                  <c:v>36220</c:v>
                </c:pt>
                <c:pt idx="483">
                  <c:v>36251</c:v>
                </c:pt>
                <c:pt idx="484">
                  <c:v>36281</c:v>
                </c:pt>
                <c:pt idx="485">
                  <c:v>36312</c:v>
                </c:pt>
                <c:pt idx="486">
                  <c:v>36342</c:v>
                </c:pt>
                <c:pt idx="487">
                  <c:v>36373</c:v>
                </c:pt>
                <c:pt idx="488">
                  <c:v>36404</c:v>
                </c:pt>
                <c:pt idx="489">
                  <c:v>36434</c:v>
                </c:pt>
                <c:pt idx="490">
                  <c:v>36465</c:v>
                </c:pt>
                <c:pt idx="491">
                  <c:v>36495</c:v>
                </c:pt>
                <c:pt idx="492">
                  <c:v>36526</c:v>
                </c:pt>
                <c:pt idx="493">
                  <c:v>36557</c:v>
                </c:pt>
                <c:pt idx="494">
                  <c:v>36586</c:v>
                </c:pt>
                <c:pt idx="495">
                  <c:v>36617</c:v>
                </c:pt>
                <c:pt idx="496">
                  <c:v>36647</c:v>
                </c:pt>
                <c:pt idx="497">
                  <c:v>36678</c:v>
                </c:pt>
                <c:pt idx="498">
                  <c:v>36708</c:v>
                </c:pt>
                <c:pt idx="499">
                  <c:v>36739</c:v>
                </c:pt>
                <c:pt idx="500">
                  <c:v>36770</c:v>
                </c:pt>
                <c:pt idx="501">
                  <c:v>36800</c:v>
                </c:pt>
                <c:pt idx="502">
                  <c:v>36831</c:v>
                </c:pt>
                <c:pt idx="503">
                  <c:v>36861</c:v>
                </c:pt>
                <c:pt idx="504">
                  <c:v>36892</c:v>
                </c:pt>
                <c:pt idx="505">
                  <c:v>36923</c:v>
                </c:pt>
                <c:pt idx="506">
                  <c:v>36951</c:v>
                </c:pt>
                <c:pt idx="507">
                  <c:v>36982</c:v>
                </c:pt>
                <c:pt idx="508">
                  <c:v>37012</c:v>
                </c:pt>
                <c:pt idx="509">
                  <c:v>37043</c:v>
                </c:pt>
                <c:pt idx="510">
                  <c:v>37073</c:v>
                </c:pt>
                <c:pt idx="511">
                  <c:v>37104</c:v>
                </c:pt>
                <c:pt idx="512">
                  <c:v>37135</c:v>
                </c:pt>
                <c:pt idx="513">
                  <c:v>37165</c:v>
                </c:pt>
                <c:pt idx="514">
                  <c:v>37196</c:v>
                </c:pt>
                <c:pt idx="515">
                  <c:v>37226</c:v>
                </c:pt>
                <c:pt idx="516">
                  <c:v>37257</c:v>
                </c:pt>
                <c:pt idx="517">
                  <c:v>37288</c:v>
                </c:pt>
                <c:pt idx="518">
                  <c:v>37316</c:v>
                </c:pt>
                <c:pt idx="519">
                  <c:v>37347</c:v>
                </c:pt>
                <c:pt idx="520">
                  <c:v>37377</c:v>
                </c:pt>
                <c:pt idx="521">
                  <c:v>37408</c:v>
                </c:pt>
                <c:pt idx="522">
                  <c:v>37438</c:v>
                </c:pt>
                <c:pt idx="523">
                  <c:v>37469</c:v>
                </c:pt>
                <c:pt idx="524">
                  <c:v>37500</c:v>
                </c:pt>
                <c:pt idx="525">
                  <c:v>37530</c:v>
                </c:pt>
                <c:pt idx="526">
                  <c:v>37561</c:v>
                </c:pt>
                <c:pt idx="527">
                  <c:v>37591</c:v>
                </c:pt>
                <c:pt idx="528">
                  <c:v>37622</c:v>
                </c:pt>
                <c:pt idx="529">
                  <c:v>37653</c:v>
                </c:pt>
                <c:pt idx="530">
                  <c:v>37681</c:v>
                </c:pt>
                <c:pt idx="531">
                  <c:v>37712</c:v>
                </c:pt>
                <c:pt idx="532">
                  <c:v>37742</c:v>
                </c:pt>
                <c:pt idx="533">
                  <c:v>37773</c:v>
                </c:pt>
                <c:pt idx="534">
                  <c:v>37803</c:v>
                </c:pt>
                <c:pt idx="535">
                  <c:v>37834</c:v>
                </c:pt>
                <c:pt idx="536">
                  <c:v>37865</c:v>
                </c:pt>
                <c:pt idx="537">
                  <c:v>37895</c:v>
                </c:pt>
                <c:pt idx="538">
                  <c:v>37926</c:v>
                </c:pt>
                <c:pt idx="539">
                  <c:v>37956</c:v>
                </c:pt>
                <c:pt idx="540">
                  <c:v>37987</c:v>
                </c:pt>
                <c:pt idx="541">
                  <c:v>38018</c:v>
                </c:pt>
                <c:pt idx="542">
                  <c:v>38047</c:v>
                </c:pt>
                <c:pt idx="543">
                  <c:v>38078</c:v>
                </c:pt>
                <c:pt idx="544">
                  <c:v>38108</c:v>
                </c:pt>
                <c:pt idx="545">
                  <c:v>38139</c:v>
                </c:pt>
                <c:pt idx="546">
                  <c:v>38169</c:v>
                </c:pt>
                <c:pt idx="547">
                  <c:v>38200</c:v>
                </c:pt>
                <c:pt idx="548">
                  <c:v>38231</c:v>
                </c:pt>
                <c:pt idx="549">
                  <c:v>38261</c:v>
                </c:pt>
                <c:pt idx="550">
                  <c:v>38292</c:v>
                </c:pt>
                <c:pt idx="551">
                  <c:v>38322</c:v>
                </c:pt>
                <c:pt idx="552">
                  <c:v>38353</c:v>
                </c:pt>
                <c:pt idx="553">
                  <c:v>38384</c:v>
                </c:pt>
                <c:pt idx="554">
                  <c:v>38412</c:v>
                </c:pt>
                <c:pt idx="555">
                  <c:v>38443</c:v>
                </c:pt>
                <c:pt idx="556">
                  <c:v>38473</c:v>
                </c:pt>
                <c:pt idx="557">
                  <c:v>38504</c:v>
                </c:pt>
                <c:pt idx="558">
                  <c:v>38534</c:v>
                </c:pt>
                <c:pt idx="559">
                  <c:v>38565</c:v>
                </c:pt>
                <c:pt idx="560">
                  <c:v>38596</c:v>
                </c:pt>
                <c:pt idx="561">
                  <c:v>38626</c:v>
                </c:pt>
                <c:pt idx="562">
                  <c:v>38657</c:v>
                </c:pt>
                <c:pt idx="563">
                  <c:v>38687</c:v>
                </c:pt>
                <c:pt idx="564">
                  <c:v>38718</c:v>
                </c:pt>
                <c:pt idx="565">
                  <c:v>38749</c:v>
                </c:pt>
                <c:pt idx="566">
                  <c:v>38777</c:v>
                </c:pt>
                <c:pt idx="567">
                  <c:v>38808</c:v>
                </c:pt>
                <c:pt idx="568">
                  <c:v>38838</c:v>
                </c:pt>
                <c:pt idx="569">
                  <c:v>38869</c:v>
                </c:pt>
                <c:pt idx="570">
                  <c:v>38899</c:v>
                </c:pt>
                <c:pt idx="571">
                  <c:v>38930</c:v>
                </c:pt>
                <c:pt idx="572">
                  <c:v>38961</c:v>
                </c:pt>
                <c:pt idx="573">
                  <c:v>38991</c:v>
                </c:pt>
                <c:pt idx="574">
                  <c:v>39022</c:v>
                </c:pt>
                <c:pt idx="575">
                  <c:v>39052</c:v>
                </c:pt>
                <c:pt idx="576">
                  <c:v>39083</c:v>
                </c:pt>
                <c:pt idx="577">
                  <c:v>39114</c:v>
                </c:pt>
                <c:pt idx="578">
                  <c:v>39142</c:v>
                </c:pt>
                <c:pt idx="579">
                  <c:v>39173</c:v>
                </c:pt>
                <c:pt idx="580">
                  <c:v>39203</c:v>
                </c:pt>
                <c:pt idx="581">
                  <c:v>39234</c:v>
                </c:pt>
                <c:pt idx="582">
                  <c:v>39264</c:v>
                </c:pt>
                <c:pt idx="583">
                  <c:v>39295</c:v>
                </c:pt>
                <c:pt idx="584">
                  <c:v>39326</c:v>
                </c:pt>
                <c:pt idx="585">
                  <c:v>39356</c:v>
                </c:pt>
                <c:pt idx="586">
                  <c:v>39387</c:v>
                </c:pt>
                <c:pt idx="587">
                  <c:v>39417</c:v>
                </c:pt>
                <c:pt idx="588">
                  <c:v>39448</c:v>
                </c:pt>
                <c:pt idx="589">
                  <c:v>39479</c:v>
                </c:pt>
                <c:pt idx="590">
                  <c:v>39508</c:v>
                </c:pt>
                <c:pt idx="591">
                  <c:v>39539</c:v>
                </c:pt>
                <c:pt idx="592">
                  <c:v>39569</c:v>
                </c:pt>
                <c:pt idx="593">
                  <c:v>39600</c:v>
                </c:pt>
                <c:pt idx="594">
                  <c:v>39630</c:v>
                </c:pt>
                <c:pt idx="595">
                  <c:v>39661</c:v>
                </c:pt>
                <c:pt idx="596">
                  <c:v>39692</c:v>
                </c:pt>
                <c:pt idx="597">
                  <c:v>39722</c:v>
                </c:pt>
                <c:pt idx="598">
                  <c:v>39753</c:v>
                </c:pt>
                <c:pt idx="599">
                  <c:v>39783</c:v>
                </c:pt>
                <c:pt idx="600">
                  <c:v>39814</c:v>
                </c:pt>
                <c:pt idx="601">
                  <c:v>39845</c:v>
                </c:pt>
                <c:pt idx="602">
                  <c:v>39873</c:v>
                </c:pt>
                <c:pt idx="603">
                  <c:v>39904</c:v>
                </c:pt>
                <c:pt idx="604">
                  <c:v>39934</c:v>
                </c:pt>
                <c:pt idx="605">
                  <c:v>39965</c:v>
                </c:pt>
                <c:pt idx="606">
                  <c:v>39995</c:v>
                </c:pt>
                <c:pt idx="607">
                  <c:v>40026</c:v>
                </c:pt>
                <c:pt idx="608">
                  <c:v>40057</c:v>
                </c:pt>
                <c:pt idx="609">
                  <c:v>40087</c:v>
                </c:pt>
                <c:pt idx="610">
                  <c:v>40118</c:v>
                </c:pt>
                <c:pt idx="611">
                  <c:v>40148</c:v>
                </c:pt>
                <c:pt idx="612">
                  <c:v>40179</c:v>
                </c:pt>
                <c:pt idx="613">
                  <c:v>40210</c:v>
                </c:pt>
                <c:pt idx="614">
                  <c:v>40238</c:v>
                </c:pt>
                <c:pt idx="615">
                  <c:v>40269</c:v>
                </c:pt>
                <c:pt idx="616">
                  <c:v>40299</c:v>
                </c:pt>
                <c:pt idx="617">
                  <c:v>40330</c:v>
                </c:pt>
                <c:pt idx="618">
                  <c:v>40360</c:v>
                </c:pt>
                <c:pt idx="619">
                  <c:v>40391</c:v>
                </c:pt>
                <c:pt idx="620">
                  <c:v>40422</c:v>
                </c:pt>
                <c:pt idx="621">
                  <c:v>40452</c:v>
                </c:pt>
                <c:pt idx="622">
                  <c:v>40483</c:v>
                </c:pt>
                <c:pt idx="623">
                  <c:v>40513</c:v>
                </c:pt>
                <c:pt idx="624">
                  <c:v>40544</c:v>
                </c:pt>
                <c:pt idx="625">
                  <c:v>40575</c:v>
                </c:pt>
                <c:pt idx="626">
                  <c:v>40603</c:v>
                </c:pt>
                <c:pt idx="627">
                  <c:v>40634</c:v>
                </c:pt>
                <c:pt idx="628">
                  <c:v>40664</c:v>
                </c:pt>
                <c:pt idx="629">
                  <c:v>40695</c:v>
                </c:pt>
                <c:pt idx="630">
                  <c:v>40725</c:v>
                </c:pt>
                <c:pt idx="631">
                  <c:v>40756</c:v>
                </c:pt>
                <c:pt idx="632">
                  <c:v>40787</c:v>
                </c:pt>
                <c:pt idx="633">
                  <c:v>40817</c:v>
                </c:pt>
                <c:pt idx="634">
                  <c:v>40848</c:v>
                </c:pt>
                <c:pt idx="635">
                  <c:v>40878</c:v>
                </c:pt>
                <c:pt idx="636">
                  <c:v>40909</c:v>
                </c:pt>
                <c:pt idx="637">
                  <c:v>40940</c:v>
                </c:pt>
                <c:pt idx="638">
                  <c:v>40969</c:v>
                </c:pt>
                <c:pt idx="639">
                  <c:v>41000</c:v>
                </c:pt>
                <c:pt idx="640">
                  <c:v>41030</c:v>
                </c:pt>
                <c:pt idx="641">
                  <c:v>41061</c:v>
                </c:pt>
                <c:pt idx="642">
                  <c:v>41091</c:v>
                </c:pt>
                <c:pt idx="643">
                  <c:v>41122</c:v>
                </c:pt>
                <c:pt idx="644">
                  <c:v>41153</c:v>
                </c:pt>
                <c:pt idx="645">
                  <c:v>41183</c:v>
                </c:pt>
                <c:pt idx="646">
                  <c:v>41214</c:v>
                </c:pt>
                <c:pt idx="647">
                  <c:v>41244</c:v>
                </c:pt>
                <c:pt idx="648">
                  <c:v>41275</c:v>
                </c:pt>
                <c:pt idx="649">
                  <c:v>41306</c:v>
                </c:pt>
                <c:pt idx="650">
                  <c:v>41334</c:v>
                </c:pt>
                <c:pt idx="651">
                  <c:v>41365</c:v>
                </c:pt>
                <c:pt idx="652">
                  <c:v>41395</c:v>
                </c:pt>
                <c:pt idx="653">
                  <c:v>41426</c:v>
                </c:pt>
                <c:pt idx="654">
                  <c:v>41456</c:v>
                </c:pt>
                <c:pt idx="655">
                  <c:v>41487</c:v>
                </c:pt>
                <c:pt idx="656">
                  <c:v>41518</c:v>
                </c:pt>
                <c:pt idx="657">
                  <c:v>41548</c:v>
                </c:pt>
                <c:pt idx="658">
                  <c:v>41579</c:v>
                </c:pt>
                <c:pt idx="659">
                  <c:v>41609</c:v>
                </c:pt>
                <c:pt idx="660">
                  <c:v>41640</c:v>
                </c:pt>
                <c:pt idx="661">
                  <c:v>41671</c:v>
                </c:pt>
                <c:pt idx="662">
                  <c:v>41699</c:v>
                </c:pt>
                <c:pt idx="663">
                  <c:v>41730</c:v>
                </c:pt>
                <c:pt idx="664">
                  <c:v>41760</c:v>
                </c:pt>
                <c:pt idx="665">
                  <c:v>41791</c:v>
                </c:pt>
                <c:pt idx="666">
                  <c:v>41821</c:v>
                </c:pt>
                <c:pt idx="667">
                  <c:v>41852</c:v>
                </c:pt>
                <c:pt idx="668">
                  <c:v>41883</c:v>
                </c:pt>
                <c:pt idx="669">
                  <c:v>41913</c:v>
                </c:pt>
                <c:pt idx="670">
                  <c:v>41944</c:v>
                </c:pt>
                <c:pt idx="671">
                  <c:v>41974</c:v>
                </c:pt>
                <c:pt idx="672">
                  <c:v>42005</c:v>
                </c:pt>
                <c:pt idx="673">
                  <c:v>42036</c:v>
                </c:pt>
                <c:pt idx="674">
                  <c:v>42064</c:v>
                </c:pt>
                <c:pt idx="675">
                  <c:v>42095</c:v>
                </c:pt>
                <c:pt idx="676">
                  <c:v>42125</c:v>
                </c:pt>
                <c:pt idx="677">
                  <c:v>42156</c:v>
                </c:pt>
                <c:pt idx="678">
                  <c:v>42186</c:v>
                </c:pt>
                <c:pt idx="679">
                  <c:v>42217</c:v>
                </c:pt>
                <c:pt idx="680">
                  <c:v>42248</c:v>
                </c:pt>
                <c:pt idx="681">
                  <c:v>42278</c:v>
                </c:pt>
                <c:pt idx="682">
                  <c:v>42309</c:v>
                </c:pt>
                <c:pt idx="683">
                  <c:v>42339</c:v>
                </c:pt>
                <c:pt idx="684">
                  <c:v>42370</c:v>
                </c:pt>
                <c:pt idx="685">
                  <c:v>42401</c:v>
                </c:pt>
                <c:pt idx="686">
                  <c:v>42430</c:v>
                </c:pt>
                <c:pt idx="687">
                  <c:v>42461</c:v>
                </c:pt>
                <c:pt idx="688">
                  <c:v>42491</c:v>
                </c:pt>
                <c:pt idx="689">
                  <c:v>42522</c:v>
                </c:pt>
                <c:pt idx="690">
                  <c:v>42552</c:v>
                </c:pt>
                <c:pt idx="691">
                  <c:v>42583</c:v>
                </c:pt>
                <c:pt idx="692">
                  <c:v>42614</c:v>
                </c:pt>
                <c:pt idx="693">
                  <c:v>42644</c:v>
                </c:pt>
                <c:pt idx="694">
                  <c:v>42675</c:v>
                </c:pt>
                <c:pt idx="695">
                  <c:v>42705</c:v>
                </c:pt>
                <c:pt idx="696">
                  <c:v>42736</c:v>
                </c:pt>
                <c:pt idx="697">
                  <c:v>42767</c:v>
                </c:pt>
                <c:pt idx="698">
                  <c:v>42795</c:v>
                </c:pt>
                <c:pt idx="699">
                  <c:v>42826</c:v>
                </c:pt>
                <c:pt idx="700">
                  <c:v>42856</c:v>
                </c:pt>
                <c:pt idx="701">
                  <c:v>42887</c:v>
                </c:pt>
                <c:pt idx="702">
                  <c:v>42917</c:v>
                </c:pt>
                <c:pt idx="703">
                  <c:v>42948</c:v>
                </c:pt>
                <c:pt idx="704">
                  <c:v>42979</c:v>
                </c:pt>
                <c:pt idx="705">
                  <c:v>43009</c:v>
                </c:pt>
                <c:pt idx="706">
                  <c:v>43040</c:v>
                </c:pt>
                <c:pt idx="707">
                  <c:v>43070</c:v>
                </c:pt>
                <c:pt idx="708">
                  <c:v>43101</c:v>
                </c:pt>
                <c:pt idx="709">
                  <c:v>43132</c:v>
                </c:pt>
                <c:pt idx="710">
                  <c:v>43160</c:v>
                </c:pt>
                <c:pt idx="711">
                  <c:v>43191</c:v>
                </c:pt>
                <c:pt idx="712">
                  <c:v>43221</c:v>
                </c:pt>
                <c:pt idx="713">
                  <c:v>43252</c:v>
                </c:pt>
                <c:pt idx="714">
                  <c:v>43282</c:v>
                </c:pt>
                <c:pt idx="715">
                  <c:v>43313</c:v>
                </c:pt>
                <c:pt idx="716">
                  <c:v>43344</c:v>
                </c:pt>
                <c:pt idx="717">
                  <c:v>43374</c:v>
                </c:pt>
                <c:pt idx="718">
                  <c:v>43405</c:v>
                </c:pt>
                <c:pt idx="719">
                  <c:v>43435</c:v>
                </c:pt>
                <c:pt idx="720">
                  <c:v>43466</c:v>
                </c:pt>
                <c:pt idx="721">
                  <c:v>43497</c:v>
                </c:pt>
                <c:pt idx="722">
                  <c:v>43525</c:v>
                </c:pt>
                <c:pt idx="723">
                  <c:v>43556</c:v>
                </c:pt>
                <c:pt idx="724">
                  <c:v>43586</c:v>
                </c:pt>
                <c:pt idx="725">
                  <c:v>43617</c:v>
                </c:pt>
                <c:pt idx="726">
                  <c:v>43647</c:v>
                </c:pt>
                <c:pt idx="727">
                  <c:v>43678</c:v>
                </c:pt>
                <c:pt idx="728">
                  <c:v>43709</c:v>
                </c:pt>
                <c:pt idx="729">
                  <c:v>43739</c:v>
                </c:pt>
                <c:pt idx="730">
                  <c:v>43770</c:v>
                </c:pt>
                <c:pt idx="731">
                  <c:v>43800</c:v>
                </c:pt>
                <c:pt idx="732">
                  <c:v>43831</c:v>
                </c:pt>
                <c:pt idx="733">
                  <c:v>43862</c:v>
                </c:pt>
                <c:pt idx="734">
                  <c:v>43891</c:v>
                </c:pt>
                <c:pt idx="735">
                  <c:v>43922</c:v>
                </c:pt>
                <c:pt idx="736">
                  <c:v>43952</c:v>
                </c:pt>
                <c:pt idx="737">
                  <c:v>43983</c:v>
                </c:pt>
                <c:pt idx="738">
                  <c:v>44013</c:v>
                </c:pt>
                <c:pt idx="739">
                  <c:v>44044</c:v>
                </c:pt>
                <c:pt idx="740">
                  <c:v>44075</c:v>
                </c:pt>
                <c:pt idx="741">
                  <c:v>44105</c:v>
                </c:pt>
                <c:pt idx="742">
                  <c:v>44136</c:v>
                </c:pt>
                <c:pt idx="743">
                  <c:v>44166</c:v>
                </c:pt>
                <c:pt idx="744">
                  <c:v>44197</c:v>
                </c:pt>
                <c:pt idx="745">
                  <c:v>44228</c:v>
                </c:pt>
                <c:pt idx="746">
                  <c:v>44256</c:v>
                </c:pt>
                <c:pt idx="747">
                  <c:v>44287</c:v>
                </c:pt>
                <c:pt idx="748">
                  <c:v>44317</c:v>
                </c:pt>
                <c:pt idx="749">
                  <c:v>44348</c:v>
                </c:pt>
                <c:pt idx="750">
                  <c:v>44378</c:v>
                </c:pt>
                <c:pt idx="751">
                  <c:v>44409</c:v>
                </c:pt>
                <c:pt idx="752">
                  <c:v>44440</c:v>
                </c:pt>
                <c:pt idx="753">
                  <c:v>44470</c:v>
                </c:pt>
                <c:pt idx="754">
                  <c:v>44501</c:v>
                </c:pt>
                <c:pt idx="755">
                  <c:v>44531</c:v>
                </c:pt>
                <c:pt idx="756">
                  <c:v>44562</c:v>
                </c:pt>
                <c:pt idx="757">
                  <c:v>44593</c:v>
                </c:pt>
                <c:pt idx="758">
                  <c:v>44621</c:v>
                </c:pt>
                <c:pt idx="759">
                  <c:v>44652</c:v>
                </c:pt>
                <c:pt idx="760">
                  <c:v>44682</c:v>
                </c:pt>
                <c:pt idx="761">
                  <c:v>44713</c:v>
                </c:pt>
                <c:pt idx="762">
                  <c:v>44743</c:v>
                </c:pt>
                <c:pt idx="763">
                  <c:v>44774</c:v>
                </c:pt>
                <c:pt idx="764">
                  <c:v>44805</c:v>
                </c:pt>
                <c:pt idx="765">
                  <c:v>44835</c:v>
                </c:pt>
                <c:pt idx="766">
                  <c:v>44866</c:v>
                </c:pt>
                <c:pt idx="767">
                  <c:v>44896</c:v>
                </c:pt>
                <c:pt idx="768">
                  <c:v>44927</c:v>
                </c:pt>
                <c:pt idx="769">
                  <c:v>44958</c:v>
                </c:pt>
                <c:pt idx="770">
                  <c:v>44986</c:v>
                </c:pt>
                <c:pt idx="771">
                  <c:v>45017</c:v>
                </c:pt>
                <c:pt idx="772">
                  <c:v>45047</c:v>
                </c:pt>
                <c:pt idx="773">
                  <c:v>45078</c:v>
                </c:pt>
                <c:pt idx="774">
                  <c:v>45108</c:v>
                </c:pt>
                <c:pt idx="775">
                  <c:v>45139</c:v>
                </c:pt>
                <c:pt idx="776">
                  <c:v>45170</c:v>
                </c:pt>
                <c:pt idx="777">
                  <c:v>45200</c:v>
                </c:pt>
                <c:pt idx="778">
                  <c:v>45231</c:v>
                </c:pt>
                <c:pt idx="779">
                  <c:v>45261</c:v>
                </c:pt>
                <c:pt idx="780">
                  <c:v>45292</c:v>
                </c:pt>
                <c:pt idx="781">
                  <c:v>45323</c:v>
                </c:pt>
                <c:pt idx="782">
                  <c:v>45352</c:v>
                </c:pt>
                <c:pt idx="783">
                  <c:v>45383</c:v>
                </c:pt>
                <c:pt idx="784">
                  <c:v>45413</c:v>
                </c:pt>
                <c:pt idx="785">
                  <c:v>45444</c:v>
                </c:pt>
                <c:pt idx="786">
                  <c:v>45474</c:v>
                </c:pt>
                <c:pt idx="787">
                  <c:v>45505</c:v>
                </c:pt>
                <c:pt idx="788">
                  <c:v>45536</c:v>
                </c:pt>
                <c:pt idx="789">
                  <c:v>45566</c:v>
                </c:pt>
                <c:pt idx="790">
                  <c:v>45597</c:v>
                </c:pt>
                <c:pt idx="791">
                  <c:v>45627</c:v>
                </c:pt>
                <c:pt idx="792">
                  <c:v>45658</c:v>
                </c:pt>
                <c:pt idx="793">
                  <c:v>45689</c:v>
                </c:pt>
                <c:pt idx="794">
                  <c:v>45717</c:v>
                </c:pt>
                <c:pt idx="795">
                  <c:v>45748</c:v>
                </c:pt>
              </c:numCache>
            </c:numRef>
          </c:cat>
          <c:val>
            <c:numRef>
              <c:f>'Buck-Tocalino Index'!$F$5:$F$1000</c:f>
              <c:numCache>
                <c:formatCode>_(* #,##0.00_);_(* \(#,##0.00\);_(* "-"??_);_(@_)</c:formatCode>
                <c:ptCount val="996"/>
                <c:pt idx="0">
                  <c:v>5.541964077443434</c:v>
                </c:pt>
                <c:pt idx="1">
                  <c:v>5.6309773734546305</c:v>
                </c:pt>
                <c:pt idx="2">
                  <c:v>5.6142757172848148</c:v>
                </c:pt>
                <c:pt idx="3">
                  <c:v>5.8199206904595293</c:v>
                </c:pt>
                <c:pt idx="4">
                  <c:v>6.0069045952880797</c:v>
                </c:pt>
                <c:pt idx="5">
                  <c:v>6.0051317937951953</c:v>
                </c:pt>
                <c:pt idx="6">
                  <c:v>6.2969909027291813</c:v>
                </c:pt>
                <c:pt idx="7">
                  <c:v>6.1993002099370189</c:v>
                </c:pt>
                <c:pt idx="8">
                  <c:v>5.8939118264520642</c:v>
                </c:pt>
                <c:pt idx="9">
                  <c:v>6.0331233963144397</c:v>
                </c:pt>
                <c:pt idx="10">
                  <c:v>6.1505015162118024</c:v>
                </c:pt>
                <c:pt idx="11">
                  <c:v>6.338791695824586</c:v>
                </c:pt>
                <c:pt idx="12">
                  <c:v>5.809377186843947</c:v>
                </c:pt>
                <c:pt idx="13">
                  <c:v>5.8793561931420575</c:v>
                </c:pt>
                <c:pt idx="14">
                  <c:v>5.7531140657802666</c:v>
                </c:pt>
                <c:pt idx="15">
                  <c:v>5.6141824119430845</c:v>
                </c:pt>
                <c:pt idx="16">
                  <c:v>5.8362491252624213</c:v>
                </c:pt>
                <c:pt idx="17">
                  <c:v>5.9773268019594124</c:v>
                </c:pt>
                <c:pt idx="18">
                  <c:v>5.754420340564498</c:v>
                </c:pt>
                <c:pt idx="19">
                  <c:v>5.8408210870072317</c:v>
                </c:pt>
                <c:pt idx="20">
                  <c:v>5.4130160951714483</c:v>
                </c:pt>
                <c:pt idx="21">
                  <c:v>5.415068812689527</c:v>
                </c:pt>
                <c:pt idx="22">
                  <c:v>5.5723816188476798</c:v>
                </c:pt>
                <c:pt idx="23">
                  <c:v>5.7465826918591087</c:v>
                </c:pt>
                <c:pt idx="24">
                  <c:v>6.0480522509913701</c:v>
                </c:pt>
                <c:pt idx="25">
                  <c:v>6.1775600653137399</c:v>
                </c:pt>
                <c:pt idx="26">
                  <c:v>6.3133193375320742</c:v>
                </c:pt>
                <c:pt idx="27">
                  <c:v>6.3327268486120838</c:v>
                </c:pt>
                <c:pt idx="28">
                  <c:v>6.5007697690692794</c:v>
                </c:pt>
                <c:pt idx="29">
                  <c:v>6.3817121530207608</c:v>
                </c:pt>
                <c:pt idx="30">
                  <c:v>6.5814788896664336</c:v>
                </c:pt>
                <c:pt idx="31">
                  <c:v>6.7174247725682301</c:v>
                </c:pt>
                <c:pt idx="32">
                  <c:v>6.5426638675064153</c:v>
                </c:pt>
                <c:pt idx="33">
                  <c:v>6.5679496151154648</c:v>
                </c:pt>
                <c:pt idx="34">
                  <c:v>6.7329134592955446</c:v>
                </c:pt>
                <c:pt idx="35">
                  <c:v>6.8219267553067411</c:v>
                </c:pt>
                <c:pt idx="36">
                  <c:v>6.5313739211569866</c:v>
                </c:pt>
                <c:pt idx="37">
                  <c:v>6.6064847212502915</c:v>
                </c:pt>
                <c:pt idx="38">
                  <c:v>6.5962211336599026</c:v>
                </c:pt>
                <c:pt idx="39">
                  <c:v>6.2078843013762546</c:v>
                </c:pt>
                <c:pt idx="40">
                  <c:v>5.7229764404012133</c:v>
                </c:pt>
                <c:pt idx="41">
                  <c:v>5.2370422206671332</c:v>
                </c:pt>
                <c:pt idx="42">
                  <c:v>5.5790062981105661</c:v>
                </c:pt>
                <c:pt idx="43">
                  <c:v>5.6839748075577328</c:v>
                </c:pt>
                <c:pt idx="44">
                  <c:v>5.4021926755306744</c:v>
                </c:pt>
                <c:pt idx="45">
                  <c:v>5.5028691392582223</c:v>
                </c:pt>
                <c:pt idx="46">
                  <c:v>6.0583158385817582</c:v>
                </c:pt>
                <c:pt idx="47">
                  <c:v>6.084441334266387</c:v>
                </c:pt>
                <c:pt idx="48">
                  <c:v>6.3713552600886407</c:v>
                </c:pt>
                <c:pt idx="49">
                  <c:v>6.1855843247025897</c:v>
                </c:pt>
                <c:pt idx="50">
                  <c:v>6.3682761838115232</c:v>
                </c:pt>
                <c:pt idx="51">
                  <c:v>6.6965243760205277</c:v>
                </c:pt>
                <c:pt idx="52">
                  <c:v>6.7829251224632614</c:v>
                </c:pt>
                <c:pt idx="53">
                  <c:v>6.5955679962677864</c:v>
                </c:pt>
                <c:pt idx="54">
                  <c:v>6.4887333799860043</c:v>
                </c:pt>
                <c:pt idx="55">
                  <c:v>6.8049451831117338</c:v>
                </c:pt>
                <c:pt idx="56">
                  <c:v>6.8373221366923254</c:v>
                </c:pt>
                <c:pt idx="57">
                  <c:v>7.0466993235362727</c:v>
                </c:pt>
                <c:pt idx="58">
                  <c:v>7.002752507581059</c:v>
                </c:pt>
                <c:pt idx="59">
                  <c:v>7.1187310473524619</c:v>
                </c:pt>
                <c:pt idx="60">
                  <c:v>7.3276417074877545</c:v>
                </c:pt>
                <c:pt idx="61">
                  <c:v>7.465733613249359</c:v>
                </c:pt>
                <c:pt idx="62">
                  <c:v>7.5884301376253793</c:v>
                </c:pt>
                <c:pt idx="63">
                  <c:v>7.5649171915092142</c:v>
                </c:pt>
                <c:pt idx="64">
                  <c:v>7.6562631210636809</c:v>
                </c:pt>
                <c:pt idx="65">
                  <c:v>7.7583391649171913</c:v>
                </c:pt>
                <c:pt idx="66">
                  <c:v>7.8479122929787737</c:v>
                </c:pt>
                <c:pt idx="67">
                  <c:v>7.8234662934452999</c:v>
                </c:pt>
                <c:pt idx="68">
                  <c:v>8.1676696990902737</c:v>
                </c:pt>
                <c:pt idx="69">
                  <c:v>8.1463027758339166</c:v>
                </c:pt>
                <c:pt idx="70">
                  <c:v>8.168229531140657</c:v>
                </c:pt>
                <c:pt idx="71">
                  <c:v>8.1560998367156525</c:v>
                </c:pt>
                <c:pt idx="72">
                  <c:v>8.4241660835082808</c:v>
                </c:pt>
                <c:pt idx="73">
                  <c:v>8.4299510146955914</c:v>
                </c:pt>
                <c:pt idx="74">
                  <c:v>8.2953114065780262</c:v>
                </c:pt>
                <c:pt idx="75">
                  <c:v>8.605644973174714</c:v>
                </c:pt>
                <c:pt idx="76">
                  <c:v>8.5658035922556568</c:v>
                </c:pt>
                <c:pt idx="77">
                  <c:v>8.099183578259856</c:v>
                </c:pt>
                <c:pt idx="78">
                  <c:v>8.227105201772801</c:v>
                </c:pt>
                <c:pt idx="79">
                  <c:v>8.3331000699790074</c:v>
                </c:pt>
                <c:pt idx="80">
                  <c:v>8.6828084907860976</c:v>
                </c:pt>
                <c:pt idx="81">
                  <c:v>8.9649638441800796</c:v>
                </c:pt>
                <c:pt idx="82">
                  <c:v>8.8333100069979018</c:v>
                </c:pt>
                <c:pt idx="83">
                  <c:v>9.0437135526008863</c:v>
                </c:pt>
                <c:pt idx="84">
                  <c:v>9.1766736645672964</c:v>
                </c:pt>
                <c:pt idx="85">
                  <c:v>8.8816421740144627</c:v>
                </c:pt>
                <c:pt idx="86">
                  <c:v>8.6285980872404942</c:v>
                </c:pt>
                <c:pt idx="87">
                  <c:v>8.7117331467226489</c:v>
                </c:pt>
                <c:pt idx="88">
                  <c:v>8.2488453463960827</c:v>
                </c:pt>
                <c:pt idx="89">
                  <c:v>8.1184977839981336</c:v>
                </c:pt>
                <c:pt idx="90">
                  <c:v>7.9065080475857243</c:v>
                </c:pt>
                <c:pt idx="91">
                  <c:v>7.3562864473991132</c:v>
                </c:pt>
                <c:pt idx="92">
                  <c:v>7.223886167483089</c:v>
                </c:pt>
                <c:pt idx="93">
                  <c:v>7.5303942150688137</c:v>
                </c:pt>
                <c:pt idx="94">
                  <c:v>7.3859575460695126</c:v>
                </c:pt>
                <c:pt idx="95">
                  <c:v>7.3309073944483325</c:v>
                </c:pt>
                <c:pt idx="96">
                  <c:v>7.9299276883601584</c:v>
                </c:pt>
                <c:pt idx="97">
                  <c:v>7.8317704688593421</c:v>
                </c:pt>
                <c:pt idx="98">
                  <c:v>8.0800559832050389</c:v>
                </c:pt>
                <c:pt idx="99">
                  <c:v>8.3699556799626773</c:v>
                </c:pt>
                <c:pt idx="100">
                  <c:v>7.9548402146022861</c:v>
                </c:pt>
                <c:pt idx="101">
                  <c:v>8.026685327735013</c:v>
                </c:pt>
                <c:pt idx="102">
                  <c:v>8.4370422206671343</c:v>
                </c:pt>
                <c:pt idx="103">
                  <c:v>8.4095171448565438</c:v>
                </c:pt>
                <c:pt idx="104">
                  <c:v>8.6462327968276185</c:v>
                </c:pt>
                <c:pt idx="105">
                  <c:v>8.2084441334266387</c:v>
                </c:pt>
                <c:pt idx="106">
                  <c:v>8.1717751341264293</c:v>
                </c:pt>
                <c:pt idx="107">
                  <c:v>8.4451597853977152</c:v>
                </c:pt>
                <c:pt idx="108">
                  <c:v>7.9819920690459529</c:v>
                </c:pt>
                <c:pt idx="109">
                  <c:v>7.8423139724749245</c:v>
                </c:pt>
                <c:pt idx="110">
                  <c:v>7.8439001632843475</c:v>
                </c:pt>
                <c:pt idx="111">
                  <c:v>8.5114998833683231</c:v>
                </c:pt>
                <c:pt idx="112">
                  <c:v>8.3881502216001866</c:v>
                </c:pt>
                <c:pt idx="113">
                  <c:v>8.3769535805924882</c:v>
                </c:pt>
                <c:pt idx="114">
                  <c:v>8.2388616748308845</c:v>
                </c:pt>
                <c:pt idx="115">
                  <c:v>8.3602519244226734</c:v>
                </c:pt>
                <c:pt idx="116">
                  <c:v>8.731420573827851</c:v>
                </c:pt>
                <c:pt idx="117">
                  <c:v>8.8863074411010032</c:v>
                </c:pt>
                <c:pt idx="118">
                  <c:v>9.1913226032190352</c:v>
                </c:pt>
                <c:pt idx="119">
                  <c:v>8.8056916258455793</c:v>
                </c:pt>
                <c:pt idx="120">
                  <c:v>8.8271518544436667</c:v>
                </c:pt>
                <c:pt idx="121">
                  <c:v>8.4460928388150229</c:v>
                </c:pt>
                <c:pt idx="122">
                  <c:v>8.7285281082341974</c:v>
                </c:pt>
                <c:pt idx="123">
                  <c:v>8.8656869605784934</c:v>
                </c:pt>
                <c:pt idx="124">
                  <c:v>8.7479356193142053</c:v>
                </c:pt>
                <c:pt idx="125">
                  <c:v>8.1473291345929564</c:v>
                </c:pt>
                <c:pt idx="126">
                  <c:v>7.6087707021226967</c:v>
                </c:pt>
                <c:pt idx="127">
                  <c:v>7.8070445533006767</c:v>
                </c:pt>
                <c:pt idx="128">
                  <c:v>7.5865640307907629</c:v>
                </c:pt>
                <c:pt idx="129">
                  <c:v>7.9868439468159558</c:v>
                </c:pt>
                <c:pt idx="130">
                  <c:v>7.5791929087940284</c:v>
                </c:pt>
                <c:pt idx="131">
                  <c:v>7.4677863307674368</c:v>
                </c:pt>
                <c:pt idx="132">
                  <c:v>6.9424772568229525</c:v>
                </c:pt>
                <c:pt idx="133">
                  <c:v>7.2553300676463737</c:v>
                </c:pt>
                <c:pt idx="134">
                  <c:v>7.3297877303475634</c:v>
                </c:pt>
                <c:pt idx="135">
                  <c:v>6.8679262887800334</c:v>
                </c:pt>
                <c:pt idx="136">
                  <c:v>6.535479356193143</c:v>
                </c:pt>
                <c:pt idx="137">
                  <c:v>6.3777000233263355</c:v>
                </c:pt>
                <c:pt idx="138">
                  <c:v>6.8497317471425241</c:v>
                </c:pt>
                <c:pt idx="139">
                  <c:v>7.1339398180545839</c:v>
                </c:pt>
                <c:pt idx="140">
                  <c:v>7.0975507347795661</c:v>
                </c:pt>
                <c:pt idx="141">
                  <c:v>7.0502449265220433</c:v>
                </c:pt>
                <c:pt idx="142">
                  <c:v>7.4092838815022164</c:v>
                </c:pt>
                <c:pt idx="143">
                  <c:v>7.8275717284814554</c:v>
                </c:pt>
                <c:pt idx="144">
                  <c:v>8.1035689293212041</c:v>
                </c:pt>
                <c:pt idx="145">
                  <c:v>8.1999533473291351</c:v>
                </c:pt>
                <c:pt idx="146">
                  <c:v>8.4382551901096345</c:v>
                </c:pt>
                <c:pt idx="147">
                  <c:v>8.787030557499417</c:v>
                </c:pt>
                <c:pt idx="148">
                  <c:v>8.4703522276650336</c:v>
                </c:pt>
                <c:pt idx="149">
                  <c:v>8.3148122229997661</c:v>
                </c:pt>
                <c:pt idx="150">
                  <c:v>8.0096104501982737</c:v>
                </c:pt>
                <c:pt idx="151">
                  <c:v>8.3794728248192207</c:v>
                </c:pt>
                <c:pt idx="152">
                  <c:v>8.2779566130160962</c:v>
                </c:pt>
                <c:pt idx="153">
                  <c:v>7.8283181712153027</c:v>
                </c:pt>
                <c:pt idx="154">
                  <c:v>7.7568462794494986</c:v>
                </c:pt>
                <c:pt idx="155">
                  <c:v>8.3060415208770717</c:v>
                </c:pt>
                <c:pt idx="156">
                  <c:v>8.4177280149288549</c:v>
                </c:pt>
                <c:pt idx="157">
                  <c:v>8.6599486820620477</c:v>
                </c:pt>
                <c:pt idx="158">
                  <c:v>8.7772334966176828</c:v>
                </c:pt>
                <c:pt idx="159">
                  <c:v>8.9029157919290878</c:v>
                </c:pt>
                <c:pt idx="160">
                  <c:v>8.9640307907627719</c:v>
                </c:pt>
                <c:pt idx="161">
                  <c:v>8.6683461628178211</c:v>
                </c:pt>
                <c:pt idx="162">
                  <c:v>8.6283181712153016</c:v>
                </c:pt>
                <c:pt idx="163">
                  <c:v>8.9921156986237474</c:v>
                </c:pt>
                <c:pt idx="164">
                  <c:v>8.8945183111733144</c:v>
                </c:pt>
                <c:pt idx="165">
                  <c:v>8.9155120130627488</c:v>
                </c:pt>
                <c:pt idx="166">
                  <c:v>9.5004432003732227</c:v>
                </c:pt>
                <c:pt idx="167">
                  <c:v>9.5173314672264979</c:v>
                </c:pt>
                <c:pt idx="168">
                  <c:v>9.32139024959179</c:v>
                </c:pt>
                <c:pt idx="169">
                  <c:v>8.9113132726848612</c:v>
                </c:pt>
                <c:pt idx="170">
                  <c:v>8.8734313039421515</c:v>
                </c:pt>
                <c:pt idx="171">
                  <c:v>8.5974341031024029</c:v>
                </c:pt>
                <c:pt idx="172">
                  <c:v>8.410636808957312</c:v>
                </c:pt>
                <c:pt idx="173">
                  <c:v>8.3201306274784237</c:v>
                </c:pt>
                <c:pt idx="174">
                  <c:v>8.6438068579426179</c:v>
                </c:pt>
                <c:pt idx="175">
                  <c:v>8.2815022160018668</c:v>
                </c:pt>
                <c:pt idx="176">
                  <c:v>8.8369489153254026</c:v>
                </c:pt>
                <c:pt idx="177">
                  <c:v>8.9254023792862149</c:v>
                </c:pt>
                <c:pt idx="178">
                  <c:v>7.6720317238161888</c:v>
                </c:pt>
                <c:pt idx="179">
                  <c:v>7.9389783065080479</c:v>
                </c:pt>
                <c:pt idx="180">
                  <c:v>7.9827385117797993</c:v>
                </c:pt>
                <c:pt idx="181">
                  <c:v>8.0292045719617455</c:v>
                </c:pt>
                <c:pt idx="182">
                  <c:v>7.8999766736645674</c:v>
                </c:pt>
                <c:pt idx="183">
                  <c:v>7.8073244693258692</c:v>
                </c:pt>
                <c:pt idx="184">
                  <c:v>7.4846745976207139</c:v>
                </c:pt>
                <c:pt idx="185">
                  <c:v>7.486913925822253</c:v>
                </c:pt>
                <c:pt idx="186">
                  <c:v>7.0672264987170514</c:v>
                </c:pt>
                <c:pt idx="187">
                  <c:v>6.3315138791695826</c:v>
                </c:pt>
                <c:pt idx="188">
                  <c:v>5.6717518077909963</c:v>
                </c:pt>
                <c:pt idx="189">
                  <c:v>6.209657102869139</c:v>
                </c:pt>
                <c:pt idx="190">
                  <c:v>5.7724282715185442</c:v>
                </c:pt>
                <c:pt idx="191">
                  <c:v>5.7498483788196877</c:v>
                </c:pt>
                <c:pt idx="192">
                  <c:v>6.5658035922556577</c:v>
                </c:pt>
                <c:pt idx="193">
                  <c:v>6.8957312806158146</c:v>
                </c:pt>
                <c:pt idx="194">
                  <c:v>7.1672498250524841</c:v>
                </c:pt>
                <c:pt idx="195">
                  <c:v>7.6635409377186852</c:v>
                </c:pt>
                <c:pt idx="196">
                  <c:v>7.7657102869139258</c:v>
                </c:pt>
                <c:pt idx="197">
                  <c:v>8.2014462327968278</c:v>
                </c:pt>
                <c:pt idx="198">
                  <c:v>7.7584324702589225</c:v>
                </c:pt>
                <c:pt idx="199">
                  <c:v>7.794168416141825</c:v>
                </c:pt>
                <c:pt idx="200">
                  <c:v>7.4073244693258689</c:v>
                </c:pt>
                <c:pt idx="201">
                  <c:v>7.8006997900629811</c:v>
                </c:pt>
                <c:pt idx="202">
                  <c:v>8.030510846745976</c:v>
                </c:pt>
                <c:pt idx="203">
                  <c:v>7.9534406344763235</c:v>
                </c:pt>
                <c:pt idx="204">
                  <c:v>9.0998833683228373</c:v>
                </c:pt>
                <c:pt idx="205">
                  <c:v>9.0749708420807096</c:v>
                </c:pt>
                <c:pt idx="206">
                  <c:v>9.3254023792862153</c:v>
                </c:pt>
                <c:pt idx="207">
                  <c:v>9.3011429904362029</c:v>
                </c:pt>
                <c:pt idx="208">
                  <c:v>9.0994168416141825</c:v>
                </c:pt>
                <c:pt idx="209">
                  <c:v>9.3564730580825746</c:v>
                </c:pt>
                <c:pt idx="210">
                  <c:v>9.1872171681828778</c:v>
                </c:pt>
                <c:pt idx="211">
                  <c:v>9.085514345696291</c:v>
                </c:pt>
                <c:pt idx="212">
                  <c:v>9.2390016328434807</c:v>
                </c:pt>
                <c:pt idx="213">
                  <c:v>9.0033123396314441</c:v>
                </c:pt>
                <c:pt idx="214">
                  <c:v>8.8380685794261726</c:v>
                </c:pt>
                <c:pt idx="215">
                  <c:v>9.3739211569862366</c:v>
                </c:pt>
                <c:pt idx="216">
                  <c:v>8.9047818987637051</c:v>
                </c:pt>
                <c:pt idx="217">
                  <c:v>8.7372988103568936</c:v>
                </c:pt>
                <c:pt idx="218">
                  <c:v>8.5759738745043155</c:v>
                </c:pt>
                <c:pt idx="219">
                  <c:v>8.6484721250291585</c:v>
                </c:pt>
                <c:pt idx="220">
                  <c:v>8.3849778399813388</c:v>
                </c:pt>
                <c:pt idx="221">
                  <c:v>8.549568462794495</c:v>
                </c:pt>
                <c:pt idx="222">
                  <c:v>8.3048285514345697</c:v>
                </c:pt>
                <c:pt idx="223">
                  <c:v>8.0381618847679039</c:v>
                </c:pt>
                <c:pt idx="224">
                  <c:v>7.9039888033589927</c:v>
                </c:pt>
                <c:pt idx="225">
                  <c:v>7.635642640541171</c:v>
                </c:pt>
                <c:pt idx="226">
                  <c:v>7.7415442034056454</c:v>
                </c:pt>
                <c:pt idx="227">
                  <c:v>7.7552600886400747</c:v>
                </c:pt>
                <c:pt idx="228">
                  <c:v>7.1837648705388384</c:v>
                </c:pt>
                <c:pt idx="229">
                  <c:v>6.9243760205271752</c:v>
                </c:pt>
                <c:pt idx="230">
                  <c:v>7.0665733613249362</c:v>
                </c:pt>
                <c:pt idx="231">
                  <c:v>7.8126428738045259</c:v>
                </c:pt>
                <c:pt idx="232">
                  <c:v>7.8433403312339633</c:v>
                </c:pt>
                <c:pt idx="233">
                  <c:v>7.6412409610450203</c:v>
                </c:pt>
                <c:pt idx="234">
                  <c:v>8.0454397014229073</c:v>
                </c:pt>
                <c:pt idx="235">
                  <c:v>8.1811989736412425</c:v>
                </c:pt>
                <c:pt idx="236">
                  <c:v>8.0785630977373462</c:v>
                </c:pt>
                <c:pt idx="237">
                  <c:v>7.3939818054583633</c:v>
                </c:pt>
                <c:pt idx="238">
                  <c:v>7.4553767203172381</c:v>
                </c:pt>
                <c:pt idx="239">
                  <c:v>7.5111733146722655</c:v>
                </c:pt>
                <c:pt idx="240">
                  <c:v>7.8303708887333805</c:v>
                </c:pt>
                <c:pt idx="241">
                  <c:v>7.5467226498717057</c:v>
                </c:pt>
                <c:pt idx="242">
                  <c:v>8.044599953347328</c:v>
                </c:pt>
                <c:pt idx="243">
                  <c:v>7.9766736645672962</c:v>
                </c:pt>
                <c:pt idx="244">
                  <c:v>7.6727781665500352</c:v>
                </c:pt>
                <c:pt idx="245">
                  <c:v>7.8561231630510848</c:v>
                </c:pt>
                <c:pt idx="246">
                  <c:v>7.8975507347795659</c:v>
                </c:pt>
                <c:pt idx="247">
                  <c:v>8.2820620480522518</c:v>
                </c:pt>
                <c:pt idx="248">
                  <c:v>8.1976207137858648</c:v>
                </c:pt>
                <c:pt idx="249">
                  <c:v>7.6109167249825056</c:v>
                </c:pt>
                <c:pt idx="250">
                  <c:v>7.6729647772334975</c:v>
                </c:pt>
                <c:pt idx="251">
                  <c:v>7.8258922323303013</c:v>
                </c:pt>
                <c:pt idx="252">
                  <c:v>8.1721483554933521</c:v>
                </c:pt>
                <c:pt idx="253">
                  <c:v>8.0535572661534882</c:v>
                </c:pt>
                <c:pt idx="254">
                  <c:v>7.3314672264987175</c:v>
                </c:pt>
                <c:pt idx="255">
                  <c:v>7.6236062514578959</c:v>
                </c:pt>
                <c:pt idx="256">
                  <c:v>7.9388850011663168</c:v>
                </c:pt>
                <c:pt idx="257">
                  <c:v>8.0981572195008162</c:v>
                </c:pt>
                <c:pt idx="258">
                  <c:v>8.7270352227665047</c:v>
                </c:pt>
                <c:pt idx="259">
                  <c:v>8.701562864473992</c:v>
                </c:pt>
                <c:pt idx="260">
                  <c:v>8.6999766736645672</c:v>
                </c:pt>
                <c:pt idx="261">
                  <c:v>8.6259855376720314</c:v>
                </c:pt>
                <c:pt idx="262">
                  <c:v>9.2683928154886868</c:v>
                </c:pt>
                <c:pt idx="263">
                  <c:v>8.9945416375087479</c:v>
                </c:pt>
                <c:pt idx="264">
                  <c:v>8.8385351061348256</c:v>
                </c:pt>
                <c:pt idx="265">
                  <c:v>9.0933519944016794</c:v>
                </c:pt>
                <c:pt idx="266">
                  <c:v>9.366643340331235</c:v>
                </c:pt>
                <c:pt idx="267">
                  <c:v>9.3095404711919763</c:v>
                </c:pt>
                <c:pt idx="268">
                  <c:v>9.2535572661534875</c:v>
                </c:pt>
                <c:pt idx="269">
                  <c:v>9.1148122229997668</c:v>
                </c:pt>
                <c:pt idx="270">
                  <c:v>8.8858409143923502</c:v>
                </c:pt>
                <c:pt idx="271">
                  <c:v>8.2245859575460702</c:v>
                </c:pt>
                <c:pt idx="272">
                  <c:v>7.9307674364357359</c:v>
                </c:pt>
                <c:pt idx="273">
                  <c:v>7.9547469092605549</c:v>
                </c:pt>
                <c:pt idx="274">
                  <c:v>8.294658269185911</c:v>
                </c:pt>
                <c:pt idx="275">
                  <c:v>8.1642174014462334</c:v>
                </c:pt>
                <c:pt idx="276">
                  <c:v>8.1278283181712165</c:v>
                </c:pt>
                <c:pt idx="277">
                  <c:v>7.6919990669465825</c:v>
                </c:pt>
                <c:pt idx="278">
                  <c:v>7.6768836015861908</c:v>
                </c:pt>
                <c:pt idx="279">
                  <c:v>7.9156519710753441</c:v>
                </c:pt>
                <c:pt idx="280">
                  <c:v>7.6467459762071375</c:v>
                </c:pt>
                <c:pt idx="281">
                  <c:v>7.5757406111499881</c:v>
                </c:pt>
                <c:pt idx="282">
                  <c:v>7.5446699323536279</c:v>
                </c:pt>
                <c:pt idx="283">
                  <c:v>8.4097037555400043</c:v>
                </c:pt>
                <c:pt idx="284">
                  <c:v>8.3624912526242134</c:v>
                </c:pt>
                <c:pt idx="285">
                  <c:v>9.253277350128295</c:v>
                </c:pt>
                <c:pt idx="286">
                  <c:v>9.6970375554000459</c:v>
                </c:pt>
                <c:pt idx="287">
                  <c:v>9.7647772334966181</c:v>
                </c:pt>
                <c:pt idx="288">
                  <c:v>10.036855609983672</c:v>
                </c:pt>
                <c:pt idx="289">
                  <c:v>10.381338931653836</c:v>
                </c:pt>
                <c:pt idx="290">
                  <c:v>10.543783531607184</c:v>
                </c:pt>
                <c:pt idx="291">
                  <c:v>11.441101003032424</c:v>
                </c:pt>
                <c:pt idx="292">
                  <c:v>11.196454397014229</c:v>
                </c:pt>
                <c:pt idx="293">
                  <c:v>11.401539538138559</c:v>
                </c:pt>
                <c:pt idx="294">
                  <c:v>11.189363191042688</c:v>
                </c:pt>
                <c:pt idx="295">
                  <c:v>11.347422439934688</c:v>
                </c:pt>
                <c:pt idx="296">
                  <c:v>11.505761604851878</c:v>
                </c:pt>
                <c:pt idx="297">
                  <c:v>11.431770468859343</c:v>
                </c:pt>
                <c:pt idx="298">
                  <c:v>11.905948215535339</c:v>
                </c:pt>
                <c:pt idx="299">
                  <c:v>11.743783531607185</c:v>
                </c:pt>
                <c:pt idx="300">
                  <c:v>11.388663400979706</c:v>
                </c:pt>
                <c:pt idx="301">
                  <c:v>10.773314672264988</c:v>
                </c:pt>
                <c:pt idx="302">
                  <c:v>10.869045952880803</c:v>
                </c:pt>
                <c:pt idx="303">
                  <c:v>10.92372288313506</c:v>
                </c:pt>
                <c:pt idx="304">
                  <c:v>10.308840681128993</c:v>
                </c:pt>
                <c:pt idx="305">
                  <c:v>10.565896897597389</c:v>
                </c:pt>
                <c:pt idx="306">
                  <c:v>10.406158152554234</c:v>
                </c:pt>
                <c:pt idx="307">
                  <c:v>11.424119430837417</c:v>
                </c:pt>
                <c:pt idx="308">
                  <c:v>11.259248891999068</c:v>
                </c:pt>
                <c:pt idx="309">
                  <c:v>11.265500349895033</c:v>
                </c:pt>
                <c:pt idx="310">
                  <c:v>11.093445299743411</c:v>
                </c:pt>
                <c:pt idx="311">
                  <c:v>11.304595288080243</c:v>
                </c:pt>
                <c:pt idx="312">
                  <c:v>12.006251457895965</c:v>
                </c:pt>
                <c:pt idx="313">
                  <c:v>11.98049918357826</c:v>
                </c:pt>
                <c:pt idx="314">
                  <c:v>11.819734079776067</c:v>
                </c:pt>
                <c:pt idx="315">
                  <c:v>11.738371821786798</c:v>
                </c:pt>
                <c:pt idx="316">
                  <c:v>12.273477956613018</c:v>
                </c:pt>
                <c:pt idx="317">
                  <c:v>12.460555166783299</c:v>
                </c:pt>
                <c:pt idx="318">
                  <c:v>12.572428271518545</c:v>
                </c:pt>
                <c:pt idx="319">
                  <c:v>12.447025892232331</c:v>
                </c:pt>
                <c:pt idx="320">
                  <c:v>12.396827618381154</c:v>
                </c:pt>
                <c:pt idx="321">
                  <c:v>12.823046419407511</c:v>
                </c:pt>
                <c:pt idx="322">
                  <c:v>13.735759272218337</c:v>
                </c:pt>
                <c:pt idx="323">
                  <c:v>14.431257289479824</c:v>
                </c:pt>
                <c:pt idx="324">
                  <c:v>14.658175880569162</c:v>
                </c:pt>
                <c:pt idx="325">
                  <c:v>15.946442733846512</c:v>
                </c:pt>
                <c:pt idx="326">
                  <c:v>16.968602752507582</c:v>
                </c:pt>
                <c:pt idx="327">
                  <c:v>16.645486354093773</c:v>
                </c:pt>
                <c:pt idx="328">
                  <c:v>17.510706787963613</c:v>
                </c:pt>
                <c:pt idx="329">
                  <c:v>17.660088640074644</c:v>
                </c:pt>
                <c:pt idx="330">
                  <c:v>16.564590622813157</c:v>
                </c:pt>
                <c:pt idx="331">
                  <c:v>17.71252624212736</c:v>
                </c:pt>
                <c:pt idx="332">
                  <c:v>16.492465593655236</c:v>
                </c:pt>
                <c:pt idx="333">
                  <c:v>17.520970375554</c:v>
                </c:pt>
                <c:pt idx="334">
                  <c:v>17.860788430137625</c:v>
                </c:pt>
                <c:pt idx="335">
                  <c:v>17.690226265453699</c:v>
                </c:pt>
                <c:pt idx="336">
                  <c:v>20.135665966876605</c:v>
                </c:pt>
                <c:pt idx="337">
                  <c:v>20.751014695591323</c:v>
                </c:pt>
                <c:pt idx="338">
                  <c:v>21.503988803358993</c:v>
                </c:pt>
                <c:pt idx="339">
                  <c:v>21.332960111966411</c:v>
                </c:pt>
                <c:pt idx="340">
                  <c:v>21.381572195008168</c:v>
                </c:pt>
                <c:pt idx="341">
                  <c:v>22.566176813622583</c:v>
                </c:pt>
                <c:pt idx="342">
                  <c:v>23.998787030557502</c:v>
                </c:pt>
                <c:pt idx="343">
                  <c:v>24.846745976207139</c:v>
                </c:pt>
                <c:pt idx="344">
                  <c:v>24.224679262887804</c:v>
                </c:pt>
                <c:pt idx="345">
                  <c:v>18.600699790062983</c:v>
                </c:pt>
                <c:pt idx="346">
                  <c:v>17.108000933053418</c:v>
                </c:pt>
                <c:pt idx="347">
                  <c:v>18.090319570795426</c:v>
                </c:pt>
                <c:pt idx="348">
                  <c:v>18.271238628411478</c:v>
                </c:pt>
                <c:pt idx="349">
                  <c:v>19.329321203638909</c:v>
                </c:pt>
                <c:pt idx="350">
                  <c:v>18.549661768136225</c:v>
                </c:pt>
                <c:pt idx="351">
                  <c:v>18.96272451597854</c:v>
                </c:pt>
                <c:pt idx="352">
                  <c:v>18.951434569629111</c:v>
                </c:pt>
                <c:pt idx="353">
                  <c:v>19.983298343830185</c:v>
                </c:pt>
                <c:pt idx="354">
                  <c:v>19.862188010263587</c:v>
                </c:pt>
                <c:pt idx="355">
                  <c:v>18.956379752740848</c:v>
                </c:pt>
                <c:pt idx="356">
                  <c:v>19.71457895964544</c:v>
                </c:pt>
                <c:pt idx="357">
                  <c:v>20.048052250991372</c:v>
                </c:pt>
                <c:pt idx="358">
                  <c:v>19.729507814322371</c:v>
                </c:pt>
                <c:pt idx="359">
                  <c:v>20.233916491719153</c:v>
                </c:pt>
                <c:pt idx="360">
                  <c:v>21.855096804292049</c:v>
                </c:pt>
                <c:pt idx="361">
                  <c:v>21.071985071145324</c:v>
                </c:pt>
                <c:pt idx="362">
                  <c:v>21.40069979006298</c:v>
                </c:pt>
                <c:pt idx="363">
                  <c:v>22.568696057849316</c:v>
                </c:pt>
                <c:pt idx="364">
                  <c:v>23.141124329367859</c:v>
                </c:pt>
                <c:pt idx="365">
                  <c:v>22.767063214369024</c:v>
                </c:pt>
                <c:pt idx="366">
                  <c:v>24.82537905295078</c:v>
                </c:pt>
                <c:pt idx="367">
                  <c:v>25.540191275950548</c:v>
                </c:pt>
                <c:pt idx="368">
                  <c:v>25.125449031957082</c:v>
                </c:pt>
                <c:pt idx="369">
                  <c:v>24.680009330534173</c:v>
                </c:pt>
                <c:pt idx="370">
                  <c:v>25.250944716585025</c:v>
                </c:pt>
                <c:pt idx="371">
                  <c:v>25.688826685327733</c:v>
                </c:pt>
                <c:pt idx="372">
                  <c:v>24.171121996734314</c:v>
                </c:pt>
                <c:pt idx="373">
                  <c:v>24.513645906228131</c:v>
                </c:pt>
                <c:pt idx="374">
                  <c:v>25.259715418707721</c:v>
                </c:pt>
                <c:pt idx="375">
                  <c:v>24.788989969675768</c:v>
                </c:pt>
                <c:pt idx="376">
                  <c:v>26.840774434336364</c:v>
                </c:pt>
                <c:pt idx="377">
                  <c:v>26.878376487053885</c:v>
                </c:pt>
                <c:pt idx="378">
                  <c:v>27.107067879636109</c:v>
                </c:pt>
                <c:pt idx="379">
                  <c:v>24.393375320737114</c:v>
                </c:pt>
                <c:pt idx="380">
                  <c:v>22.882948448798693</c:v>
                </c:pt>
                <c:pt idx="381">
                  <c:v>22.788243526941919</c:v>
                </c:pt>
                <c:pt idx="382">
                  <c:v>23.882901796127829</c:v>
                </c:pt>
                <c:pt idx="383">
                  <c:v>24.573454630277581</c:v>
                </c:pt>
                <c:pt idx="384">
                  <c:v>25.531980405878237</c:v>
                </c:pt>
                <c:pt idx="385">
                  <c:v>26.892278982971774</c:v>
                </c:pt>
                <c:pt idx="386">
                  <c:v>27.187870305574997</c:v>
                </c:pt>
                <c:pt idx="387">
                  <c:v>26.945369722416608</c:v>
                </c:pt>
                <c:pt idx="388">
                  <c:v>28.248192209003967</c:v>
                </c:pt>
                <c:pt idx="389">
                  <c:v>27.121530207604387</c:v>
                </c:pt>
                <c:pt idx="390">
                  <c:v>28.223186377420109</c:v>
                </c:pt>
                <c:pt idx="391">
                  <c:v>28.398413809190576</c:v>
                </c:pt>
                <c:pt idx="392">
                  <c:v>28.148075577326804</c:v>
                </c:pt>
                <c:pt idx="393">
                  <c:v>28.636342430604152</c:v>
                </c:pt>
                <c:pt idx="394">
                  <c:v>27.008910660135292</c:v>
                </c:pt>
                <c:pt idx="395">
                  <c:v>29.566876603685561</c:v>
                </c:pt>
                <c:pt idx="396">
                  <c:v>30.075950548168883</c:v>
                </c:pt>
                <c:pt idx="397">
                  <c:v>30.48910660135293</c:v>
                </c:pt>
                <c:pt idx="398">
                  <c:v>30.188663400979706</c:v>
                </c:pt>
                <c:pt idx="399">
                  <c:v>31.342383951481221</c:v>
                </c:pt>
                <c:pt idx="400">
                  <c:v>31.694704921856779</c:v>
                </c:pt>
                <c:pt idx="401">
                  <c:v>30.963564264054117</c:v>
                </c:pt>
                <c:pt idx="402">
                  <c:v>31.665780265920226</c:v>
                </c:pt>
                <c:pt idx="403">
                  <c:v>30.392815488686729</c:v>
                </c:pt>
                <c:pt idx="404">
                  <c:v>30.526335432703522</c:v>
                </c:pt>
                <c:pt idx="405">
                  <c:v>30.102915791929089</c:v>
                </c:pt>
                <c:pt idx="406">
                  <c:v>30.838908327501748</c:v>
                </c:pt>
                <c:pt idx="407">
                  <c:v>30.801119664100771</c:v>
                </c:pt>
                <c:pt idx="408">
                  <c:v>30.884348028924659</c:v>
                </c:pt>
                <c:pt idx="409">
                  <c:v>31.451457895964545</c:v>
                </c:pt>
                <c:pt idx="410">
                  <c:v>32.051411243293678</c:v>
                </c:pt>
                <c:pt idx="411">
                  <c:v>31.980872404945185</c:v>
                </c:pt>
                <c:pt idx="412">
                  <c:v>32.912806158152556</c:v>
                </c:pt>
                <c:pt idx="413">
                  <c:v>32.806904595288081</c:v>
                </c:pt>
                <c:pt idx="414">
                  <c:v>33.025145789596451</c:v>
                </c:pt>
                <c:pt idx="415">
                  <c:v>34.068112899463493</c:v>
                </c:pt>
                <c:pt idx="416">
                  <c:v>33.171168649405182</c:v>
                </c:pt>
                <c:pt idx="417">
                  <c:v>34.341870772101707</c:v>
                </c:pt>
                <c:pt idx="418">
                  <c:v>34.373221366923254</c:v>
                </c:pt>
                <c:pt idx="419">
                  <c:v>35.02766503382319</c:v>
                </c:pt>
                <c:pt idx="420">
                  <c:v>37.120223932820153</c:v>
                </c:pt>
                <c:pt idx="421">
                  <c:v>35.754793561931422</c:v>
                </c:pt>
                <c:pt idx="422">
                  <c:v>33.925449031957079</c:v>
                </c:pt>
                <c:pt idx="423">
                  <c:v>34.352134359692094</c:v>
                </c:pt>
                <c:pt idx="424">
                  <c:v>35.067599720083976</c:v>
                </c:pt>
                <c:pt idx="425">
                  <c:v>33.822813156053186</c:v>
                </c:pt>
                <c:pt idx="426">
                  <c:v>35.124795894564961</c:v>
                </c:pt>
                <c:pt idx="427">
                  <c:v>36.514299043620248</c:v>
                </c:pt>
                <c:pt idx="428">
                  <c:v>35.858922323303005</c:v>
                </c:pt>
                <c:pt idx="429">
                  <c:v>36.464847212502917</c:v>
                </c:pt>
                <c:pt idx="430">
                  <c:v>34.888919990669464</c:v>
                </c:pt>
                <c:pt idx="431">
                  <c:v>35.777373454630279</c:v>
                </c:pt>
                <c:pt idx="432">
                  <c:v>35.865267086540705</c:v>
                </c:pt>
                <c:pt idx="433">
                  <c:v>37.425239094938185</c:v>
                </c:pt>
                <c:pt idx="434">
                  <c:v>38.793468626078841</c:v>
                </c:pt>
                <c:pt idx="435">
                  <c:v>40.319757406111506</c:v>
                </c:pt>
                <c:pt idx="436">
                  <c:v>41.662141357592724</c:v>
                </c:pt>
                <c:pt idx="437">
                  <c:v>42.510753440634481</c:v>
                </c:pt>
                <c:pt idx="438">
                  <c:v>43.932540237928627</c:v>
                </c:pt>
                <c:pt idx="439">
                  <c:v>43.018987637042223</c:v>
                </c:pt>
                <c:pt idx="440">
                  <c:v>44.684674597620713</c:v>
                </c:pt>
                <c:pt idx="441">
                  <c:v>44.371168649405178</c:v>
                </c:pt>
                <c:pt idx="442">
                  <c:v>47.347702355959875</c:v>
                </c:pt>
                <c:pt idx="443">
                  <c:v>47.745463027758341</c:v>
                </c:pt>
                <c:pt idx="444">
                  <c:v>50.34103102402613</c:v>
                </c:pt>
                <c:pt idx="445">
                  <c:v>51.183764870538837</c:v>
                </c:pt>
                <c:pt idx="446">
                  <c:v>52.131000699790064</c:v>
                </c:pt>
                <c:pt idx="447">
                  <c:v>51.962397947282483</c:v>
                </c:pt>
                <c:pt idx="448">
                  <c:v>52.653790529507816</c:v>
                </c:pt>
                <c:pt idx="449">
                  <c:v>52.760625145789597</c:v>
                </c:pt>
                <c:pt idx="450">
                  <c:v>51.587683694891531</c:v>
                </c:pt>
                <c:pt idx="451">
                  <c:v>52.40214602285981</c:v>
                </c:pt>
                <c:pt idx="452">
                  <c:v>54.883694891532542</c:v>
                </c:pt>
                <c:pt idx="453">
                  <c:v>56.257336132493585</c:v>
                </c:pt>
                <c:pt idx="454">
                  <c:v>60.850944716585026</c:v>
                </c:pt>
                <c:pt idx="455">
                  <c:v>60.165710286913928</c:v>
                </c:pt>
                <c:pt idx="456">
                  <c:v>63.569675763937489</c:v>
                </c:pt>
                <c:pt idx="457">
                  <c:v>64.17289479822719</c:v>
                </c:pt>
                <c:pt idx="458">
                  <c:v>61.427291812456268</c:v>
                </c:pt>
                <c:pt idx="459">
                  <c:v>65.397620713785869</c:v>
                </c:pt>
                <c:pt idx="460">
                  <c:v>68.402519244226738</c:v>
                </c:pt>
                <c:pt idx="461">
                  <c:v>71.591229297877305</c:v>
                </c:pt>
                <c:pt idx="462">
                  <c:v>76.721343596920931</c:v>
                </c:pt>
                <c:pt idx="463">
                  <c:v>71.121250291579202</c:v>
                </c:pt>
                <c:pt idx="464">
                  <c:v>74.133426638675061</c:v>
                </c:pt>
                <c:pt idx="465">
                  <c:v>69.438581758805697</c:v>
                </c:pt>
                <c:pt idx="466">
                  <c:v>72.993888500116626</c:v>
                </c:pt>
                <c:pt idx="467">
                  <c:v>73.788103568929316</c:v>
                </c:pt>
                <c:pt idx="468">
                  <c:v>73.771868439468165</c:v>
                </c:pt>
                <c:pt idx="469">
                  <c:v>79.736039188243524</c:v>
                </c:pt>
                <c:pt idx="470">
                  <c:v>82.106834616281773</c:v>
                </c:pt>
                <c:pt idx="471">
                  <c:v>84.565990202939119</c:v>
                </c:pt>
                <c:pt idx="472">
                  <c:v>83.041287613715895</c:v>
                </c:pt>
                <c:pt idx="473">
                  <c:v>83.527035222766514</c:v>
                </c:pt>
                <c:pt idx="474">
                  <c:v>82.885840914392361</c:v>
                </c:pt>
                <c:pt idx="475">
                  <c:v>70.343456962911134</c:v>
                </c:pt>
                <c:pt idx="476">
                  <c:v>73.175833916491726</c:v>
                </c:pt>
                <c:pt idx="477">
                  <c:v>80.16897597387451</c:v>
                </c:pt>
                <c:pt idx="478">
                  <c:v>85.062281315605318</c:v>
                </c:pt>
                <c:pt idx="479">
                  <c:v>85.667646372754845</c:v>
                </c:pt>
                <c:pt idx="480">
                  <c:v>87.322789829717749</c:v>
                </c:pt>
                <c:pt idx="481">
                  <c:v>86.835269419174253</c:v>
                </c:pt>
                <c:pt idx="482">
                  <c:v>91.310100303242365</c:v>
                </c:pt>
                <c:pt idx="483">
                  <c:v>100.66750641474225</c:v>
                </c:pt>
                <c:pt idx="484">
                  <c:v>98.528108234196409</c:v>
                </c:pt>
                <c:pt idx="485">
                  <c:v>102.36351761138324</c:v>
                </c:pt>
                <c:pt idx="486">
                  <c:v>99.418241194308379</c:v>
                </c:pt>
                <c:pt idx="487">
                  <c:v>101.04296710986705</c:v>
                </c:pt>
                <c:pt idx="488">
                  <c:v>96.449358525775594</c:v>
                </c:pt>
                <c:pt idx="489">
                  <c:v>100.11541870772103</c:v>
                </c:pt>
                <c:pt idx="490">
                  <c:v>101.49577793328667</c:v>
                </c:pt>
                <c:pt idx="491">
                  <c:v>107.27427105201774</c:v>
                </c:pt>
                <c:pt idx="492">
                  <c:v>102.08108234196409</c:v>
                </c:pt>
                <c:pt idx="493">
                  <c:v>94.502542570562156</c:v>
                </c:pt>
                <c:pt idx="494">
                  <c:v>101.90744110100304</c:v>
                </c:pt>
                <c:pt idx="495">
                  <c:v>100.15320737112199</c:v>
                </c:pt>
                <c:pt idx="496">
                  <c:v>98.17905295078144</c:v>
                </c:pt>
                <c:pt idx="497">
                  <c:v>97.484487986937253</c:v>
                </c:pt>
                <c:pt idx="498">
                  <c:v>98.175693958479116</c:v>
                </c:pt>
                <c:pt idx="499">
                  <c:v>104.64287380452531</c:v>
                </c:pt>
                <c:pt idx="500">
                  <c:v>99.37877303475625</c:v>
                </c:pt>
                <c:pt idx="501">
                  <c:v>102.36659668766036</c:v>
                </c:pt>
                <c:pt idx="502">
                  <c:v>97.172754840214608</c:v>
                </c:pt>
                <c:pt idx="503">
                  <c:v>100.6470725449032</c:v>
                </c:pt>
                <c:pt idx="504">
                  <c:v>101.58488453463961</c:v>
                </c:pt>
                <c:pt idx="505">
                  <c:v>97.926568696057856</c:v>
                </c:pt>
                <c:pt idx="506">
                  <c:v>92.174294378353167</c:v>
                </c:pt>
                <c:pt idx="507">
                  <c:v>100.16300443200373</c:v>
                </c:pt>
                <c:pt idx="508">
                  <c:v>101.81422906461395</c:v>
                </c:pt>
                <c:pt idx="509">
                  <c:v>97.993002099370187</c:v>
                </c:pt>
                <c:pt idx="510">
                  <c:v>98.183438301842784</c:v>
                </c:pt>
                <c:pt idx="511">
                  <c:v>92.836482388616744</c:v>
                </c:pt>
                <c:pt idx="512">
                  <c:v>82.552460928388143</c:v>
                </c:pt>
                <c:pt idx="513">
                  <c:v>84.67590389549801</c:v>
                </c:pt>
                <c:pt idx="514">
                  <c:v>91.920317238161886</c:v>
                </c:pt>
                <c:pt idx="515">
                  <c:v>93.505948215535341</c:v>
                </c:pt>
                <c:pt idx="516">
                  <c:v>92.558898996967585</c:v>
                </c:pt>
                <c:pt idx="517">
                  <c:v>94.295591322603215</c:v>
                </c:pt>
                <c:pt idx="518">
                  <c:v>97.074317704688596</c:v>
                </c:pt>
                <c:pt idx="519">
                  <c:v>92.803545602985764</c:v>
                </c:pt>
                <c:pt idx="520">
                  <c:v>92.607884301376259</c:v>
                </c:pt>
                <c:pt idx="521">
                  <c:v>86.244553300676472</c:v>
                </c:pt>
                <c:pt idx="522">
                  <c:v>81.517051551201305</c:v>
                </c:pt>
                <c:pt idx="523">
                  <c:v>80.835082808490782</c:v>
                </c:pt>
                <c:pt idx="524">
                  <c:v>70.836762304641951</c:v>
                </c:pt>
                <c:pt idx="525">
                  <c:v>78.348775367389791</c:v>
                </c:pt>
                <c:pt idx="526">
                  <c:v>83.005271751807797</c:v>
                </c:pt>
                <c:pt idx="527">
                  <c:v>77.831863774201068</c:v>
                </c:pt>
                <c:pt idx="528">
                  <c:v>75.146349428504791</c:v>
                </c:pt>
                <c:pt idx="529">
                  <c:v>73.627991602519245</c:v>
                </c:pt>
                <c:pt idx="530">
                  <c:v>74.570842080709127</c:v>
                </c:pt>
                <c:pt idx="531">
                  <c:v>79.123769535805934</c:v>
                </c:pt>
                <c:pt idx="532">
                  <c:v>82.577653370655469</c:v>
                </c:pt>
                <c:pt idx="533">
                  <c:v>83.838954980172616</c:v>
                </c:pt>
                <c:pt idx="534">
                  <c:v>86.156286447399111</c:v>
                </c:pt>
                <c:pt idx="535">
                  <c:v>87.854630277583396</c:v>
                </c:pt>
                <c:pt idx="536">
                  <c:v>86.541264287380443</c:v>
                </c:pt>
                <c:pt idx="537">
                  <c:v>91.449685094471675</c:v>
                </c:pt>
                <c:pt idx="538">
                  <c:v>91.275577326801951</c:v>
                </c:pt>
                <c:pt idx="539">
                  <c:v>97.540657802659211</c:v>
                </c:pt>
                <c:pt idx="540">
                  <c:v>97.859295544669934</c:v>
                </c:pt>
                <c:pt idx="541">
                  <c:v>98.753627245159791</c:v>
                </c:pt>
                <c:pt idx="542">
                  <c:v>96.642873804525323</c:v>
                </c:pt>
                <c:pt idx="543">
                  <c:v>95.410030324236061</c:v>
                </c:pt>
                <c:pt idx="544">
                  <c:v>95.063680895731295</c:v>
                </c:pt>
                <c:pt idx="545">
                  <c:v>97.368602752507584</c:v>
                </c:pt>
                <c:pt idx="546">
                  <c:v>94.608910660135294</c:v>
                </c:pt>
                <c:pt idx="547">
                  <c:v>94.928108234196415</c:v>
                </c:pt>
                <c:pt idx="548">
                  <c:v>94.054303708887346</c:v>
                </c:pt>
                <c:pt idx="549">
                  <c:v>93.561651504548635</c:v>
                </c:pt>
                <c:pt idx="550">
                  <c:v>97.2989969675764</c:v>
                </c:pt>
                <c:pt idx="551">
                  <c:v>100.61124329367857</c:v>
                </c:pt>
                <c:pt idx="552">
                  <c:v>97.876743643573604</c:v>
                </c:pt>
                <c:pt idx="553">
                  <c:v>100.45467693025425</c:v>
                </c:pt>
                <c:pt idx="554">
                  <c:v>98.005691625845586</c:v>
                </c:pt>
                <c:pt idx="555">
                  <c:v>95.101562864473991</c:v>
                </c:pt>
                <c:pt idx="556">
                  <c:v>97.667179846046182</c:v>
                </c:pt>
                <c:pt idx="557">
                  <c:v>95.870958712386283</c:v>
                </c:pt>
                <c:pt idx="558">
                  <c:v>99.285374387683703</c:v>
                </c:pt>
                <c:pt idx="559">
                  <c:v>97.798926988570102</c:v>
                </c:pt>
                <c:pt idx="560">
                  <c:v>98.611616515045498</c:v>
                </c:pt>
                <c:pt idx="561">
                  <c:v>97.411429904362024</c:v>
                </c:pt>
                <c:pt idx="562">
                  <c:v>100.82453930487522</c:v>
                </c:pt>
                <c:pt idx="563">
                  <c:v>100</c:v>
                </c:pt>
                <c:pt idx="564">
                  <c:v>101.37494751574529</c:v>
                </c:pt>
                <c:pt idx="565">
                  <c:v>102.57438768369489</c:v>
                </c:pt>
                <c:pt idx="566">
                  <c:v>103.65588989969676</c:v>
                </c:pt>
                <c:pt idx="567">
                  <c:v>106.0614882202006</c:v>
                </c:pt>
                <c:pt idx="568">
                  <c:v>104.20629811056683</c:v>
                </c:pt>
                <c:pt idx="569">
                  <c:v>104.03750874737578</c:v>
                </c:pt>
                <c:pt idx="570">
                  <c:v>104.36836948915325</c:v>
                </c:pt>
                <c:pt idx="571">
                  <c:v>106.19220900396547</c:v>
                </c:pt>
                <c:pt idx="572">
                  <c:v>108.97196174480989</c:v>
                </c:pt>
                <c:pt idx="573">
                  <c:v>112.71966410076976</c:v>
                </c:pt>
                <c:pt idx="574">
                  <c:v>114.03713552600887</c:v>
                </c:pt>
                <c:pt idx="575">
                  <c:v>116.28784697923956</c:v>
                </c:pt>
                <c:pt idx="576">
                  <c:v>117.76710986703989</c:v>
                </c:pt>
                <c:pt idx="577">
                  <c:v>114.47287147189176</c:v>
                </c:pt>
                <c:pt idx="578">
                  <c:v>115.2726848612083</c:v>
                </c:pt>
                <c:pt idx="579">
                  <c:v>121.88392815488687</c:v>
                </c:pt>
                <c:pt idx="580">
                  <c:v>127.15316071845113</c:v>
                </c:pt>
                <c:pt idx="581">
                  <c:v>125.10958712386285</c:v>
                </c:pt>
                <c:pt idx="582">
                  <c:v>123.27492418940984</c:v>
                </c:pt>
                <c:pt idx="583">
                  <c:v>124.63484954513646</c:v>
                </c:pt>
                <c:pt idx="584">
                  <c:v>129.65365057149521</c:v>
                </c:pt>
                <c:pt idx="585">
                  <c:v>129.97443433636576</c:v>
                </c:pt>
                <c:pt idx="586">
                  <c:v>124.76529041287614</c:v>
                </c:pt>
                <c:pt idx="587">
                  <c:v>123.76785630977373</c:v>
                </c:pt>
                <c:pt idx="588">
                  <c:v>118.03461628178214</c:v>
                </c:pt>
                <c:pt idx="589">
                  <c:v>114.45197107534406</c:v>
                </c:pt>
                <c:pt idx="590">
                  <c:v>114.41931420573827</c:v>
                </c:pt>
                <c:pt idx="591">
                  <c:v>119.61866106834616</c:v>
                </c:pt>
                <c:pt idx="592">
                  <c:v>117.92227665033823</c:v>
                </c:pt>
                <c:pt idx="593">
                  <c:v>105.90165616981572</c:v>
                </c:pt>
                <c:pt idx="594">
                  <c:v>106.16300443200375</c:v>
                </c:pt>
                <c:pt idx="595">
                  <c:v>107.70748775367389</c:v>
                </c:pt>
                <c:pt idx="596">
                  <c:v>101.24245393048753</c:v>
                </c:pt>
                <c:pt idx="597">
                  <c:v>87.00732446932588</c:v>
                </c:pt>
                <c:pt idx="598">
                  <c:v>82.379659435502688</c:v>
                </c:pt>
                <c:pt idx="599">
                  <c:v>81.88840681128994</c:v>
                </c:pt>
                <c:pt idx="600">
                  <c:v>74.652297644040118</c:v>
                </c:pt>
                <c:pt idx="601">
                  <c:v>65.900909727081881</c:v>
                </c:pt>
                <c:pt idx="602">
                  <c:v>70.995288080242602</c:v>
                </c:pt>
                <c:pt idx="603">
                  <c:v>76.212922789829719</c:v>
                </c:pt>
                <c:pt idx="604">
                  <c:v>79.312619547469097</c:v>
                </c:pt>
                <c:pt idx="605">
                  <c:v>78.815022160018657</c:v>
                </c:pt>
                <c:pt idx="606">
                  <c:v>85.576020527175189</c:v>
                </c:pt>
                <c:pt idx="607">
                  <c:v>88.605365057149527</c:v>
                </c:pt>
                <c:pt idx="608">
                  <c:v>90.620760438535115</c:v>
                </c:pt>
                <c:pt idx="609">
                  <c:v>90.624959178912988</c:v>
                </c:pt>
                <c:pt idx="610">
                  <c:v>96.522883135059487</c:v>
                </c:pt>
                <c:pt idx="611">
                  <c:v>97.299276883601578</c:v>
                </c:pt>
                <c:pt idx="612">
                  <c:v>93.933566596687669</c:v>
                </c:pt>
                <c:pt idx="613">
                  <c:v>96.340191275950559</c:v>
                </c:pt>
                <c:pt idx="614">
                  <c:v>101.29815721950081</c:v>
                </c:pt>
                <c:pt idx="615">
                  <c:v>102.71621180312573</c:v>
                </c:pt>
                <c:pt idx="616">
                  <c:v>94.580172614882201</c:v>
                </c:pt>
                <c:pt idx="617">
                  <c:v>91.196827618381164</c:v>
                </c:pt>
                <c:pt idx="618">
                  <c:v>97.652810823419642</c:v>
                </c:pt>
                <c:pt idx="619">
                  <c:v>93.442687193841849</c:v>
                </c:pt>
                <c:pt idx="620">
                  <c:v>100.6582691859109</c:v>
                </c:pt>
                <c:pt idx="621">
                  <c:v>103.74145089806392</c:v>
                </c:pt>
                <c:pt idx="622">
                  <c:v>102.69204571961745</c:v>
                </c:pt>
                <c:pt idx="623">
                  <c:v>108.02435269419175</c:v>
                </c:pt>
                <c:pt idx="624">
                  <c:v>110.958059248892</c:v>
                </c:pt>
                <c:pt idx="625">
                  <c:v>114.07828318171215</c:v>
                </c:pt>
                <c:pt idx="626">
                  <c:v>114.94966176813622</c:v>
                </c:pt>
                <c:pt idx="627">
                  <c:v>119.52918124562632</c:v>
                </c:pt>
                <c:pt idx="628">
                  <c:v>117.28285514345697</c:v>
                </c:pt>
                <c:pt idx="629">
                  <c:v>115.83242360625147</c:v>
                </c:pt>
                <c:pt idx="630">
                  <c:v>113.3029157919291</c:v>
                </c:pt>
                <c:pt idx="631">
                  <c:v>108.36043853510614</c:v>
                </c:pt>
                <c:pt idx="632">
                  <c:v>101.82766503382318</c:v>
                </c:pt>
                <c:pt idx="633">
                  <c:v>111.54662934452998</c:v>
                </c:pt>
                <c:pt idx="634">
                  <c:v>112.39262887800326</c:v>
                </c:pt>
                <c:pt idx="635">
                  <c:v>113.9963610916725</c:v>
                </c:pt>
                <c:pt idx="636">
                  <c:v>117.87179846046186</c:v>
                </c:pt>
                <c:pt idx="637">
                  <c:v>120.84973174714253</c:v>
                </c:pt>
                <c:pt idx="638">
                  <c:v>123.27539071611851</c:v>
                </c:pt>
                <c:pt idx="639">
                  <c:v>123.2902262654537</c:v>
                </c:pt>
                <c:pt idx="640">
                  <c:v>115.63750874737579</c:v>
                </c:pt>
                <c:pt idx="641">
                  <c:v>120.17811989736413</c:v>
                </c:pt>
                <c:pt idx="642">
                  <c:v>121.37793328668067</c:v>
                </c:pt>
                <c:pt idx="643">
                  <c:v>122.14452997434104</c:v>
                </c:pt>
                <c:pt idx="644">
                  <c:v>125.37560065313738</c:v>
                </c:pt>
                <c:pt idx="645">
                  <c:v>122.19696757639375</c:v>
                </c:pt>
                <c:pt idx="646">
                  <c:v>121.53561931420575</c:v>
                </c:pt>
                <c:pt idx="647">
                  <c:v>122.26862607884301</c:v>
                </c:pt>
                <c:pt idx="648">
                  <c:v>129.32661534872872</c:v>
                </c:pt>
                <c:pt idx="649">
                  <c:v>131.13589923023093</c:v>
                </c:pt>
                <c:pt idx="650">
                  <c:v>136.02556566363427</c:v>
                </c:pt>
                <c:pt idx="651">
                  <c:v>138.46326102169348</c:v>
                </c:pt>
                <c:pt idx="652">
                  <c:v>141.03634243060415</c:v>
                </c:pt>
                <c:pt idx="653">
                  <c:v>139.11453230697458</c:v>
                </c:pt>
                <c:pt idx="654">
                  <c:v>144.61898763704224</c:v>
                </c:pt>
                <c:pt idx="655">
                  <c:v>138.18810356892931</c:v>
                </c:pt>
                <c:pt idx="656">
                  <c:v>141.1679029624446</c:v>
                </c:pt>
                <c:pt idx="657">
                  <c:v>145.05015162118031</c:v>
                </c:pt>
                <c:pt idx="658">
                  <c:v>150.09479822719851</c:v>
                </c:pt>
                <c:pt idx="659">
                  <c:v>154.66909260555167</c:v>
                </c:pt>
                <c:pt idx="660">
                  <c:v>146.47865640307907</c:v>
                </c:pt>
                <c:pt idx="661">
                  <c:v>152.29027291812457</c:v>
                </c:pt>
                <c:pt idx="662">
                  <c:v>153.55875903895497</c:v>
                </c:pt>
                <c:pt idx="663">
                  <c:v>154.70809423839515</c:v>
                </c:pt>
                <c:pt idx="664">
                  <c:v>155.98012596221133</c:v>
                </c:pt>
                <c:pt idx="665">
                  <c:v>157.00116631677162</c:v>
                </c:pt>
                <c:pt idx="666">
                  <c:v>154.54443666899931</c:v>
                </c:pt>
                <c:pt idx="667">
                  <c:v>159.53767203172382</c:v>
                </c:pt>
                <c:pt idx="668">
                  <c:v>159.01936085840916</c:v>
                </c:pt>
                <c:pt idx="669">
                  <c:v>162.26284114765571</c:v>
                </c:pt>
                <c:pt idx="670">
                  <c:v>166.34700256589693</c:v>
                </c:pt>
                <c:pt idx="671">
                  <c:v>166.29876370422207</c:v>
                </c:pt>
                <c:pt idx="672">
                  <c:v>160.15815255423374</c:v>
                </c:pt>
                <c:pt idx="673">
                  <c:v>169.18777700023327</c:v>
                </c:pt>
                <c:pt idx="674">
                  <c:v>165.86069512479588</c:v>
                </c:pt>
                <c:pt idx="675">
                  <c:v>166.46158152554236</c:v>
                </c:pt>
                <c:pt idx="676">
                  <c:v>168.04926522043388</c:v>
                </c:pt>
                <c:pt idx="677">
                  <c:v>164.39944016794959</c:v>
                </c:pt>
                <c:pt idx="678">
                  <c:v>165.0558432470259</c:v>
                </c:pt>
                <c:pt idx="679">
                  <c:v>154.2153487287147</c:v>
                </c:pt>
                <c:pt idx="680">
                  <c:v>151.94494984837883</c:v>
                </c:pt>
                <c:pt idx="681">
                  <c:v>164.81026358759041</c:v>
                </c:pt>
                <c:pt idx="682">
                  <c:v>165.33631910426871</c:v>
                </c:pt>
                <c:pt idx="683">
                  <c:v>162.58483788196872</c:v>
                </c:pt>
                <c:pt idx="684">
                  <c:v>153.63937485421039</c:v>
                </c:pt>
                <c:pt idx="685">
                  <c:v>154.10776766969909</c:v>
                </c:pt>
                <c:pt idx="686">
                  <c:v>165.0113365990203</c:v>
                </c:pt>
                <c:pt idx="687">
                  <c:v>165.83755540004665</c:v>
                </c:pt>
                <c:pt idx="688">
                  <c:v>165.96407744343364</c:v>
                </c:pt>
                <c:pt idx="689">
                  <c:v>167.29638441800796</c:v>
                </c:pt>
                <c:pt idx="690">
                  <c:v>171.98264520643809</c:v>
                </c:pt>
                <c:pt idx="691">
                  <c:v>171.69003965477026</c:v>
                </c:pt>
                <c:pt idx="692">
                  <c:v>170.82481922090042</c:v>
                </c:pt>
                <c:pt idx="693">
                  <c:v>169.27846979239561</c:v>
                </c:pt>
                <c:pt idx="694">
                  <c:v>178.43321670165619</c:v>
                </c:pt>
                <c:pt idx="695">
                  <c:v>184.39561464893865</c:v>
                </c:pt>
                <c:pt idx="696">
                  <c:v>185.3425705621647</c:v>
                </c:pt>
                <c:pt idx="697">
                  <c:v>194.18931653837186</c:v>
                </c:pt>
                <c:pt idx="698">
                  <c:v>192.79888033589924</c:v>
                </c:pt>
                <c:pt idx="699">
                  <c:v>195.38614415675298</c:v>
                </c:pt>
                <c:pt idx="700">
                  <c:v>196.02192675530677</c:v>
                </c:pt>
                <c:pt idx="701">
                  <c:v>199.20345229764405</c:v>
                </c:pt>
                <c:pt idx="702">
                  <c:v>204.25584324702589</c:v>
                </c:pt>
                <c:pt idx="703">
                  <c:v>204.78749708420807</c:v>
                </c:pt>
                <c:pt idx="704">
                  <c:v>209.05145789596455</c:v>
                </c:pt>
                <c:pt idx="705">
                  <c:v>218.12213669232565</c:v>
                </c:pt>
                <c:pt idx="706">
                  <c:v>226.47399113599252</c:v>
                </c:pt>
                <c:pt idx="707">
                  <c:v>230.64352694191743</c:v>
                </c:pt>
                <c:pt idx="708">
                  <c:v>243.98777700023325</c:v>
                </c:pt>
                <c:pt idx="709">
                  <c:v>233.53580592488922</c:v>
                </c:pt>
                <c:pt idx="710">
                  <c:v>224.89489153254024</c:v>
                </c:pt>
                <c:pt idx="711">
                  <c:v>225.45509680429205</c:v>
                </c:pt>
                <c:pt idx="712">
                  <c:v>227.81282948448799</c:v>
                </c:pt>
                <c:pt idx="713">
                  <c:v>226.46522043386983</c:v>
                </c:pt>
                <c:pt idx="714">
                  <c:v>237.1372988103569</c:v>
                </c:pt>
                <c:pt idx="715">
                  <c:v>242.26564030790763</c:v>
                </c:pt>
                <c:pt idx="716">
                  <c:v>246.87016561698158</c:v>
                </c:pt>
                <c:pt idx="717">
                  <c:v>234.34345696291112</c:v>
                </c:pt>
                <c:pt idx="718">
                  <c:v>238.28747375787265</c:v>
                </c:pt>
                <c:pt idx="719">
                  <c:v>217.65766270118965</c:v>
                </c:pt>
                <c:pt idx="720">
                  <c:v>233.2602752507581</c:v>
                </c:pt>
                <c:pt idx="721">
                  <c:v>241.81012362957779</c:v>
                </c:pt>
                <c:pt idx="722">
                  <c:v>241.92843480289247</c:v>
                </c:pt>
                <c:pt idx="723">
                  <c:v>248.12605551667835</c:v>
                </c:pt>
                <c:pt idx="724">
                  <c:v>231.53757872638209</c:v>
                </c:pt>
                <c:pt idx="725">
                  <c:v>248.19183578259856</c:v>
                </c:pt>
                <c:pt idx="726">
                  <c:v>250.65798926988572</c:v>
                </c:pt>
                <c:pt idx="727">
                  <c:v>246.35670632143689</c:v>
                </c:pt>
                <c:pt idx="728">
                  <c:v>251.14840214602287</c:v>
                </c:pt>
                <c:pt idx="729">
                  <c:v>252.35577326801959</c:v>
                </c:pt>
                <c:pt idx="730">
                  <c:v>261.73463960811756</c:v>
                </c:pt>
                <c:pt idx="731">
                  <c:v>266.27888966643337</c:v>
                </c:pt>
                <c:pt idx="732">
                  <c:v>263.6438535106135</c:v>
                </c:pt>
                <c:pt idx="733">
                  <c:v>237.08290179612783</c:v>
                </c:pt>
                <c:pt idx="734">
                  <c:v>204.49881035689293</c:v>
                </c:pt>
                <c:pt idx="735">
                  <c:v>227.15857242827153</c:v>
                </c:pt>
                <c:pt idx="736">
                  <c:v>236.83797527408444</c:v>
                </c:pt>
                <c:pt idx="737">
                  <c:v>240.84795894564965</c:v>
                </c:pt>
                <c:pt idx="738">
                  <c:v>246.59034289713085</c:v>
                </c:pt>
                <c:pt idx="739">
                  <c:v>265.26755306741313</c:v>
                </c:pt>
                <c:pt idx="740">
                  <c:v>259.21810123629581</c:v>
                </c:pt>
                <c:pt idx="741">
                  <c:v>247.27408444133425</c:v>
                </c:pt>
                <c:pt idx="742">
                  <c:v>276.54434336365756</c:v>
                </c:pt>
                <c:pt idx="743">
                  <c:v>285.5748075577327</c:v>
                </c:pt>
                <c:pt idx="744">
                  <c:v>279.75386050851409</c:v>
                </c:pt>
                <c:pt idx="745">
                  <c:v>288.61553533939821</c:v>
                </c:pt>
                <c:pt idx="746">
                  <c:v>307.7354793561932</c:v>
                </c:pt>
                <c:pt idx="747">
                  <c:v>316.07044553300676</c:v>
                </c:pt>
                <c:pt idx="748">
                  <c:v>322.17821320270582</c:v>
                </c:pt>
                <c:pt idx="749">
                  <c:v>321.92684861208306</c:v>
                </c:pt>
                <c:pt idx="750">
                  <c:v>325.9665966876604</c:v>
                </c:pt>
                <c:pt idx="751">
                  <c:v>329.93449965010501</c:v>
                </c:pt>
                <c:pt idx="752">
                  <c:v>315.78185211103334</c:v>
                </c:pt>
                <c:pt idx="753">
                  <c:v>334.21562864473992</c:v>
                </c:pt>
                <c:pt idx="754">
                  <c:v>321.75152787497086</c:v>
                </c:pt>
                <c:pt idx="755">
                  <c:v>339.05574994168421</c:v>
                </c:pt>
                <c:pt idx="756">
                  <c:v>327.79902029391184</c:v>
                </c:pt>
                <c:pt idx="757">
                  <c:v>316.23606251457898</c:v>
                </c:pt>
                <c:pt idx="758">
                  <c:v>323.56752974107769</c:v>
                </c:pt>
                <c:pt idx="759">
                  <c:v>307.69498483788198</c:v>
                </c:pt>
                <c:pt idx="760">
                  <c:v>307.8154420340565</c:v>
                </c:pt>
                <c:pt idx="761">
                  <c:v>287.1512013062748</c:v>
                </c:pt>
                <c:pt idx="762">
                  <c:v>306.46260788430135</c:v>
                </c:pt>
                <c:pt idx="763">
                  <c:v>294.0091439234896</c:v>
                </c:pt>
                <c:pt idx="764">
                  <c:v>268.02435269419175</c:v>
                </c:pt>
                <c:pt idx="765">
                  <c:v>305.4159085607651</c:v>
                </c:pt>
                <c:pt idx="766">
                  <c:v>322.74103102402609</c:v>
                </c:pt>
                <c:pt idx="767">
                  <c:v>309.28154886867276</c:v>
                </c:pt>
                <c:pt idx="768">
                  <c:v>318.04096104501986</c:v>
                </c:pt>
                <c:pt idx="769">
                  <c:v>304.70445533006767</c:v>
                </c:pt>
                <c:pt idx="770">
                  <c:v>310.46559365523677</c:v>
                </c:pt>
                <c:pt idx="771">
                  <c:v>318.15404711919763</c:v>
                </c:pt>
                <c:pt idx="772">
                  <c:v>307.05173781198971</c:v>
                </c:pt>
                <c:pt idx="773">
                  <c:v>321.04128761371589</c:v>
                </c:pt>
                <c:pt idx="774">
                  <c:v>331.78940984371354</c:v>
                </c:pt>
                <c:pt idx="775">
                  <c:v>323.97396780965715</c:v>
                </c:pt>
                <c:pt idx="776">
                  <c:v>312.64287380452532</c:v>
                </c:pt>
                <c:pt idx="777">
                  <c:v>308.40093305341736</c:v>
                </c:pt>
                <c:pt idx="778">
                  <c:v>335.44100769769068</c:v>
                </c:pt>
                <c:pt idx="779">
                  <c:v>351.66354093771872</c:v>
                </c:pt>
                <c:pt idx="780">
                  <c:v>355.9626778633077</c:v>
                </c:pt>
                <c:pt idx="781">
                  <c:v>363.85714952181013</c:v>
                </c:pt>
                <c:pt idx="782">
                  <c:v>371.42402612549574</c:v>
                </c:pt>
                <c:pt idx="783">
                  <c:v>352.84273384651271</c:v>
                </c:pt>
                <c:pt idx="784">
                  <c:v>360.96403079076276</c:v>
                </c:pt>
                <c:pt idx="785">
                  <c:v>364.9998600419874</c:v>
                </c:pt>
                <c:pt idx="786">
                  <c:v>381.08504781898768</c:v>
                </c:pt>
                <c:pt idx="787">
                  <c:v>387.80573827851646</c:v>
                </c:pt>
                <c:pt idx="788">
                  <c:v>394.96291112666205</c:v>
                </c:pt>
                <c:pt idx="789">
                  <c:v>389.6753907161185</c:v>
                </c:pt>
                <c:pt idx="790">
                  <c:v>419.04035456029862</c:v>
                </c:pt>
                <c:pt idx="791">
                  <c:v>396.96029857709357</c:v>
                </c:pt>
                <c:pt idx="792">
                  <c:v>415.62547235829254</c:v>
                </c:pt>
                <c:pt idx="793">
                  <c:v>409.05910893398652</c:v>
                </c:pt>
                <c:pt idx="794">
                  <c:v>391.89885700956381</c:v>
                </c:pt>
                <c:pt idx="795">
                  <c:v>379.46685327735014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57A-4D4E-972A-AA84C9DB1A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595728848"/>
        <c:axId val="-595723952"/>
      </c:lineChart>
      <c:lineChart>
        <c:grouping val="standard"/>
        <c:varyColors val="0"/>
        <c:ser>
          <c:idx val="0"/>
          <c:order val="2"/>
          <c:tx>
            <c:strRef>
              <c:f>'Buck-Tocalino Index'!$E$4</c:f>
              <c:strCache>
                <c:ptCount val="1"/>
                <c:pt idx="0">
                  <c:v> S&amp;P 500 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none"/>
          </c:marker>
          <c:cat>
            <c:numRef>
              <c:f>'Buck-Tocalino Index'!$A$5:$A$1000</c:f>
              <c:numCache>
                <c:formatCode>yyyy\-mm\-dd</c:formatCode>
                <c:ptCount val="996"/>
                <c:pt idx="0">
                  <c:v>21551</c:v>
                </c:pt>
                <c:pt idx="1">
                  <c:v>21582</c:v>
                </c:pt>
                <c:pt idx="2">
                  <c:v>21610</c:v>
                </c:pt>
                <c:pt idx="3">
                  <c:v>21641</c:v>
                </c:pt>
                <c:pt idx="4">
                  <c:v>21671</c:v>
                </c:pt>
                <c:pt idx="5">
                  <c:v>21702</c:v>
                </c:pt>
                <c:pt idx="6">
                  <c:v>21732</c:v>
                </c:pt>
                <c:pt idx="7">
                  <c:v>21763</c:v>
                </c:pt>
                <c:pt idx="8">
                  <c:v>21794</c:v>
                </c:pt>
                <c:pt idx="9">
                  <c:v>21824</c:v>
                </c:pt>
                <c:pt idx="10">
                  <c:v>21855</c:v>
                </c:pt>
                <c:pt idx="11">
                  <c:v>21885</c:v>
                </c:pt>
                <c:pt idx="12">
                  <c:v>21916</c:v>
                </c:pt>
                <c:pt idx="13">
                  <c:v>21947</c:v>
                </c:pt>
                <c:pt idx="14">
                  <c:v>21976</c:v>
                </c:pt>
                <c:pt idx="15">
                  <c:v>22007</c:v>
                </c:pt>
                <c:pt idx="16">
                  <c:v>22037</c:v>
                </c:pt>
                <c:pt idx="17">
                  <c:v>22068</c:v>
                </c:pt>
                <c:pt idx="18">
                  <c:v>22098</c:v>
                </c:pt>
                <c:pt idx="19">
                  <c:v>22129</c:v>
                </c:pt>
                <c:pt idx="20">
                  <c:v>22160</c:v>
                </c:pt>
                <c:pt idx="21">
                  <c:v>22190</c:v>
                </c:pt>
                <c:pt idx="22">
                  <c:v>22221</c:v>
                </c:pt>
                <c:pt idx="23">
                  <c:v>22251</c:v>
                </c:pt>
                <c:pt idx="24">
                  <c:v>22282</c:v>
                </c:pt>
                <c:pt idx="25">
                  <c:v>22313</c:v>
                </c:pt>
                <c:pt idx="26">
                  <c:v>22341</c:v>
                </c:pt>
                <c:pt idx="27">
                  <c:v>22372</c:v>
                </c:pt>
                <c:pt idx="28">
                  <c:v>22402</c:v>
                </c:pt>
                <c:pt idx="29">
                  <c:v>22433</c:v>
                </c:pt>
                <c:pt idx="30">
                  <c:v>22463</c:v>
                </c:pt>
                <c:pt idx="31">
                  <c:v>22494</c:v>
                </c:pt>
                <c:pt idx="32">
                  <c:v>22525</c:v>
                </c:pt>
                <c:pt idx="33">
                  <c:v>22555</c:v>
                </c:pt>
                <c:pt idx="34">
                  <c:v>22586</c:v>
                </c:pt>
                <c:pt idx="35">
                  <c:v>22616</c:v>
                </c:pt>
                <c:pt idx="36">
                  <c:v>22647</c:v>
                </c:pt>
                <c:pt idx="37">
                  <c:v>22678</c:v>
                </c:pt>
                <c:pt idx="38">
                  <c:v>22706</c:v>
                </c:pt>
                <c:pt idx="39">
                  <c:v>22737</c:v>
                </c:pt>
                <c:pt idx="40">
                  <c:v>22767</c:v>
                </c:pt>
                <c:pt idx="41">
                  <c:v>22798</c:v>
                </c:pt>
                <c:pt idx="42">
                  <c:v>22828</c:v>
                </c:pt>
                <c:pt idx="43">
                  <c:v>22859</c:v>
                </c:pt>
                <c:pt idx="44">
                  <c:v>22890</c:v>
                </c:pt>
                <c:pt idx="45">
                  <c:v>22920</c:v>
                </c:pt>
                <c:pt idx="46">
                  <c:v>22951</c:v>
                </c:pt>
                <c:pt idx="47">
                  <c:v>22981</c:v>
                </c:pt>
                <c:pt idx="48">
                  <c:v>23012</c:v>
                </c:pt>
                <c:pt idx="49">
                  <c:v>23043</c:v>
                </c:pt>
                <c:pt idx="50">
                  <c:v>23071</c:v>
                </c:pt>
                <c:pt idx="51">
                  <c:v>23102</c:v>
                </c:pt>
                <c:pt idx="52">
                  <c:v>23132</c:v>
                </c:pt>
                <c:pt idx="53">
                  <c:v>23163</c:v>
                </c:pt>
                <c:pt idx="54">
                  <c:v>23193</c:v>
                </c:pt>
                <c:pt idx="55">
                  <c:v>23224</c:v>
                </c:pt>
                <c:pt idx="56">
                  <c:v>23255</c:v>
                </c:pt>
                <c:pt idx="57">
                  <c:v>23285</c:v>
                </c:pt>
                <c:pt idx="58">
                  <c:v>23316</c:v>
                </c:pt>
                <c:pt idx="59">
                  <c:v>23346</c:v>
                </c:pt>
                <c:pt idx="60">
                  <c:v>23377</c:v>
                </c:pt>
                <c:pt idx="61">
                  <c:v>23408</c:v>
                </c:pt>
                <c:pt idx="62">
                  <c:v>23437</c:v>
                </c:pt>
                <c:pt idx="63">
                  <c:v>23468</c:v>
                </c:pt>
                <c:pt idx="64">
                  <c:v>23498</c:v>
                </c:pt>
                <c:pt idx="65">
                  <c:v>23529</c:v>
                </c:pt>
                <c:pt idx="66">
                  <c:v>23559</c:v>
                </c:pt>
                <c:pt idx="67">
                  <c:v>23590</c:v>
                </c:pt>
                <c:pt idx="68">
                  <c:v>23621</c:v>
                </c:pt>
                <c:pt idx="69">
                  <c:v>23651</c:v>
                </c:pt>
                <c:pt idx="70">
                  <c:v>23682</c:v>
                </c:pt>
                <c:pt idx="71">
                  <c:v>23712</c:v>
                </c:pt>
                <c:pt idx="72">
                  <c:v>23743</c:v>
                </c:pt>
                <c:pt idx="73">
                  <c:v>23774</c:v>
                </c:pt>
                <c:pt idx="74">
                  <c:v>23802</c:v>
                </c:pt>
                <c:pt idx="75">
                  <c:v>23833</c:v>
                </c:pt>
                <c:pt idx="76">
                  <c:v>23863</c:v>
                </c:pt>
                <c:pt idx="77">
                  <c:v>23894</c:v>
                </c:pt>
                <c:pt idx="78">
                  <c:v>23924</c:v>
                </c:pt>
                <c:pt idx="79">
                  <c:v>23955</c:v>
                </c:pt>
                <c:pt idx="80">
                  <c:v>23986</c:v>
                </c:pt>
                <c:pt idx="81">
                  <c:v>24016</c:v>
                </c:pt>
                <c:pt idx="82">
                  <c:v>24047</c:v>
                </c:pt>
                <c:pt idx="83">
                  <c:v>24077</c:v>
                </c:pt>
                <c:pt idx="84">
                  <c:v>24108</c:v>
                </c:pt>
                <c:pt idx="85">
                  <c:v>24139</c:v>
                </c:pt>
                <c:pt idx="86">
                  <c:v>24167</c:v>
                </c:pt>
                <c:pt idx="87">
                  <c:v>24198</c:v>
                </c:pt>
                <c:pt idx="88">
                  <c:v>24228</c:v>
                </c:pt>
                <c:pt idx="89">
                  <c:v>24259</c:v>
                </c:pt>
                <c:pt idx="90">
                  <c:v>24289</c:v>
                </c:pt>
                <c:pt idx="91">
                  <c:v>24320</c:v>
                </c:pt>
                <c:pt idx="92">
                  <c:v>24351</c:v>
                </c:pt>
                <c:pt idx="93">
                  <c:v>24381</c:v>
                </c:pt>
                <c:pt idx="94">
                  <c:v>24412</c:v>
                </c:pt>
                <c:pt idx="95">
                  <c:v>24442</c:v>
                </c:pt>
                <c:pt idx="96">
                  <c:v>24473</c:v>
                </c:pt>
                <c:pt idx="97">
                  <c:v>24504</c:v>
                </c:pt>
                <c:pt idx="98">
                  <c:v>24532</c:v>
                </c:pt>
                <c:pt idx="99">
                  <c:v>24563</c:v>
                </c:pt>
                <c:pt idx="100">
                  <c:v>24593</c:v>
                </c:pt>
                <c:pt idx="101">
                  <c:v>24624</c:v>
                </c:pt>
                <c:pt idx="102">
                  <c:v>24654</c:v>
                </c:pt>
                <c:pt idx="103">
                  <c:v>24685</c:v>
                </c:pt>
                <c:pt idx="104">
                  <c:v>24716</c:v>
                </c:pt>
                <c:pt idx="105">
                  <c:v>24746</c:v>
                </c:pt>
                <c:pt idx="106">
                  <c:v>24777</c:v>
                </c:pt>
                <c:pt idx="107">
                  <c:v>24807</c:v>
                </c:pt>
                <c:pt idx="108">
                  <c:v>24838</c:v>
                </c:pt>
                <c:pt idx="109">
                  <c:v>24869</c:v>
                </c:pt>
                <c:pt idx="110">
                  <c:v>24898</c:v>
                </c:pt>
                <c:pt idx="111">
                  <c:v>24929</c:v>
                </c:pt>
                <c:pt idx="112">
                  <c:v>24959</c:v>
                </c:pt>
                <c:pt idx="113">
                  <c:v>24990</c:v>
                </c:pt>
                <c:pt idx="114">
                  <c:v>25020</c:v>
                </c:pt>
                <c:pt idx="115">
                  <c:v>25051</c:v>
                </c:pt>
                <c:pt idx="116">
                  <c:v>25082</c:v>
                </c:pt>
                <c:pt idx="117">
                  <c:v>25112</c:v>
                </c:pt>
                <c:pt idx="118">
                  <c:v>25143</c:v>
                </c:pt>
                <c:pt idx="119">
                  <c:v>25173</c:v>
                </c:pt>
                <c:pt idx="120">
                  <c:v>25204</c:v>
                </c:pt>
                <c:pt idx="121">
                  <c:v>25235</c:v>
                </c:pt>
                <c:pt idx="122">
                  <c:v>25263</c:v>
                </c:pt>
                <c:pt idx="123">
                  <c:v>25294</c:v>
                </c:pt>
                <c:pt idx="124">
                  <c:v>25324</c:v>
                </c:pt>
                <c:pt idx="125">
                  <c:v>25355</c:v>
                </c:pt>
                <c:pt idx="126">
                  <c:v>25385</c:v>
                </c:pt>
                <c:pt idx="127">
                  <c:v>25416</c:v>
                </c:pt>
                <c:pt idx="128">
                  <c:v>25447</c:v>
                </c:pt>
                <c:pt idx="129">
                  <c:v>25477</c:v>
                </c:pt>
                <c:pt idx="130">
                  <c:v>25508</c:v>
                </c:pt>
                <c:pt idx="131">
                  <c:v>25538</c:v>
                </c:pt>
                <c:pt idx="132">
                  <c:v>25569</c:v>
                </c:pt>
                <c:pt idx="133">
                  <c:v>25600</c:v>
                </c:pt>
                <c:pt idx="134">
                  <c:v>25628</c:v>
                </c:pt>
                <c:pt idx="135">
                  <c:v>25659</c:v>
                </c:pt>
                <c:pt idx="136">
                  <c:v>25689</c:v>
                </c:pt>
                <c:pt idx="137">
                  <c:v>25720</c:v>
                </c:pt>
                <c:pt idx="138">
                  <c:v>25750</c:v>
                </c:pt>
                <c:pt idx="139">
                  <c:v>25781</c:v>
                </c:pt>
                <c:pt idx="140">
                  <c:v>25812</c:v>
                </c:pt>
                <c:pt idx="141">
                  <c:v>25842</c:v>
                </c:pt>
                <c:pt idx="142">
                  <c:v>25873</c:v>
                </c:pt>
                <c:pt idx="143">
                  <c:v>25903</c:v>
                </c:pt>
                <c:pt idx="144">
                  <c:v>25934</c:v>
                </c:pt>
                <c:pt idx="145">
                  <c:v>25965</c:v>
                </c:pt>
                <c:pt idx="146">
                  <c:v>25993</c:v>
                </c:pt>
                <c:pt idx="147">
                  <c:v>26024</c:v>
                </c:pt>
                <c:pt idx="148">
                  <c:v>26054</c:v>
                </c:pt>
                <c:pt idx="149">
                  <c:v>26085</c:v>
                </c:pt>
                <c:pt idx="150">
                  <c:v>26115</c:v>
                </c:pt>
                <c:pt idx="151">
                  <c:v>26146</c:v>
                </c:pt>
                <c:pt idx="152">
                  <c:v>26177</c:v>
                </c:pt>
                <c:pt idx="153">
                  <c:v>26207</c:v>
                </c:pt>
                <c:pt idx="154">
                  <c:v>26238</c:v>
                </c:pt>
                <c:pt idx="155">
                  <c:v>26268</c:v>
                </c:pt>
                <c:pt idx="156">
                  <c:v>26299</c:v>
                </c:pt>
                <c:pt idx="157">
                  <c:v>26330</c:v>
                </c:pt>
                <c:pt idx="158">
                  <c:v>26359</c:v>
                </c:pt>
                <c:pt idx="159">
                  <c:v>26390</c:v>
                </c:pt>
                <c:pt idx="160">
                  <c:v>26420</c:v>
                </c:pt>
                <c:pt idx="161">
                  <c:v>26451</c:v>
                </c:pt>
                <c:pt idx="162">
                  <c:v>26481</c:v>
                </c:pt>
                <c:pt idx="163">
                  <c:v>26512</c:v>
                </c:pt>
                <c:pt idx="164">
                  <c:v>26543</c:v>
                </c:pt>
                <c:pt idx="165">
                  <c:v>26573</c:v>
                </c:pt>
                <c:pt idx="166">
                  <c:v>26604</c:v>
                </c:pt>
                <c:pt idx="167">
                  <c:v>26634</c:v>
                </c:pt>
                <c:pt idx="168">
                  <c:v>26665</c:v>
                </c:pt>
                <c:pt idx="169">
                  <c:v>26696</c:v>
                </c:pt>
                <c:pt idx="170">
                  <c:v>26724</c:v>
                </c:pt>
                <c:pt idx="171">
                  <c:v>26755</c:v>
                </c:pt>
                <c:pt idx="172">
                  <c:v>26785</c:v>
                </c:pt>
                <c:pt idx="173">
                  <c:v>26816</c:v>
                </c:pt>
                <c:pt idx="174">
                  <c:v>26846</c:v>
                </c:pt>
                <c:pt idx="175">
                  <c:v>26877</c:v>
                </c:pt>
                <c:pt idx="176">
                  <c:v>26908</c:v>
                </c:pt>
                <c:pt idx="177">
                  <c:v>26938</c:v>
                </c:pt>
                <c:pt idx="178">
                  <c:v>26969</c:v>
                </c:pt>
                <c:pt idx="179">
                  <c:v>26999</c:v>
                </c:pt>
                <c:pt idx="180">
                  <c:v>27030</c:v>
                </c:pt>
                <c:pt idx="181">
                  <c:v>27061</c:v>
                </c:pt>
                <c:pt idx="182">
                  <c:v>27089</c:v>
                </c:pt>
                <c:pt idx="183">
                  <c:v>27120</c:v>
                </c:pt>
                <c:pt idx="184">
                  <c:v>27150</c:v>
                </c:pt>
                <c:pt idx="185">
                  <c:v>27181</c:v>
                </c:pt>
                <c:pt idx="186">
                  <c:v>27211</c:v>
                </c:pt>
                <c:pt idx="187">
                  <c:v>27242</c:v>
                </c:pt>
                <c:pt idx="188">
                  <c:v>27273</c:v>
                </c:pt>
                <c:pt idx="189">
                  <c:v>27303</c:v>
                </c:pt>
                <c:pt idx="190">
                  <c:v>27334</c:v>
                </c:pt>
                <c:pt idx="191">
                  <c:v>27364</c:v>
                </c:pt>
                <c:pt idx="192">
                  <c:v>27395</c:v>
                </c:pt>
                <c:pt idx="193">
                  <c:v>27426</c:v>
                </c:pt>
                <c:pt idx="194">
                  <c:v>27454</c:v>
                </c:pt>
                <c:pt idx="195">
                  <c:v>27485</c:v>
                </c:pt>
                <c:pt idx="196">
                  <c:v>27515</c:v>
                </c:pt>
                <c:pt idx="197">
                  <c:v>27546</c:v>
                </c:pt>
                <c:pt idx="198">
                  <c:v>27576</c:v>
                </c:pt>
                <c:pt idx="199">
                  <c:v>27607</c:v>
                </c:pt>
                <c:pt idx="200">
                  <c:v>27638</c:v>
                </c:pt>
                <c:pt idx="201">
                  <c:v>27668</c:v>
                </c:pt>
                <c:pt idx="202">
                  <c:v>27699</c:v>
                </c:pt>
                <c:pt idx="203">
                  <c:v>27729</c:v>
                </c:pt>
                <c:pt idx="204">
                  <c:v>27760</c:v>
                </c:pt>
                <c:pt idx="205">
                  <c:v>27791</c:v>
                </c:pt>
                <c:pt idx="206">
                  <c:v>27820</c:v>
                </c:pt>
                <c:pt idx="207">
                  <c:v>27851</c:v>
                </c:pt>
                <c:pt idx="208">
                  <c:v>27881</c:v>
                </c:pt>
                <c:pt idx="209">
                  <c:v>27912</c:v>
                </c:pt>
                <c:pt idx="210">
                  <c:v>27942</c:v>
                </c:pt>
                <c:pt idx="211">
                  <c:v>27973</c:v>
                </c:pt>
                <c:pt idx="212">
                  <c:v>28004</c:v>
                </c:pt>
                <c:pt idx="213">
                  <c:v>28034</c:v>
                </c:pt>
                <c:pt idx="214">
                  <c:v>28065</c:v>
                </c:pt>
                <c:pt idx="215">
                  <c:v>28095</c:v>
                </c:pt>
                <c:pt idx="216">
                  <c:v>28126</c:v>
                </c:pt>
                <c:pt idx="217">
                  <c:v>28157</c:v>
                </c:pt>
                <c:pt idx="218">
                  <c:v>28185</c:v>
                </c:pt>
                <c:pt idx="219">
                  <c:v>28216</c:v>
                </c:pt>
                <c:pt idx="220">
                  <c:v>28246</c:v>
                </c:pt>
                <c:pt idx="221">
                  <c:v>28277</c:v>
                </c:pt>
                <c:pt idx="222">
                  <c:v>28307</c:v>
                </c:pt>
                <c:pt idx="223">
                  <c:v>28338</c:v>
                </c:pt>
                <c:pt idx="224">
                  <c:v>28369</c:v>
                </c:pt>
                <c:pt idx="225">
                  <c:v>28399</c:v>
                </c:pt>
                <c:pt idx="226">
                  <c:v>28430</c:v>
                </c:pt>
                <c:pt idx="227">
                  <c:v>28460</c:v>
                </c:pt>
                <c:pt idx="228">
                  <c:v>28491</c:v>
                </c:pt>
                <c:pt idx="229">
                  <c:v>28522</c:v>
                </c:pt>
                <c:pt idx="230">
                  <c:v>28550</c:v>
                </c:pt>
                <c:pt idx="231">
                  <c:v>28581</c:v>
                </c:pt>
                <c:pt idx="232">
                  <c:v>28611</c:v>
                </c:pt>
                <c:pt idx="233">
                  <c:v>28642</c:v>
                </c:pt>
                <c:pt idx="234">
                  <c:v>28672</c:v>
                </c:pt>
                <c:pt idx="235">
                  <c:v>28703</c:v>
                </c:pt>
                <c:pt idx="236">
                  <c:v>28734</c:v>
                </c:pt>
                <c:pt idx="237">
                  <c:v>28764</c:v>
                </c:pt>
                <c:pt idx="238">
                  <c:v>28795</c:v>
                </c:pt>
                <c:pt idx="239">
                  <c:v>28825</c:v>
                </c:pt>
                <c:pt idx="240">
                  <c:v>28856</c:v>
                </c:pt>
                <c:pt idx="241">
                  <c:v>28887</c:v>
                </c:pt>
                <c:pt idx="242">
                  <c:v>28915</c:v>
                </c:pt>
                <c:pt idx="243">
                  <c:v>28946</c:v>
                </c:pt>
                <c:pt idx="244">
                  <c:v>28976</c:v>
                </c:pt>
                <c:pt idx="245">
                  <c:v>29007</c:v>
                </c:pt>
                <c:pt idx="246">
                  <c:v>29037</c:v>
                </c:pt>
                <c:pt idx="247">
                  <c:v>29068</c:v>
                </c:pt>
                <c:pt idx="248">
                  <c:v>29099</c:v>
                </c:pt>
                <c:pt idx="249">
                  <c:v>29129</c:v>
                </c:pt>
                <c:pt idx="250">
                  <c:v>29160</c:v>
                </c:pt>
                <c:pt idx="251">
                  <c:v>29190</c:v>
                </c:pt>
                <c:pt idx="252">
                  <c:v>29221</c:v>
                </c:pt>
                <c:pt idx="253">
                  <c:v>29252</c:v>
                </c:pt>
                <c:pt idx="254">
                  <c:v>29281</c:v>
                </c:pt>
                <c:pt idx="255">
                  <c:v>29312</c:v>
                </c:pt>
                <c:pt idx="256">
                  <c:v>29342</c:v>
                </c:pt>
                <c:pt idx="257">
                  <c:v>29373</c:v>
                </c:pt>
                <c:pt idx="258">
                  <c:v>29403</c:v>
                </c:pt>
                <c:pt idx="259">
                  <c:v>29434</c:v>
                </c:pt>
                <c:pt idx="260">
                  <c:v>29465</c:v>
                </c:pt>
                <c:pt idx="261">
                  <c:v>29495</c:v>
                </c:pt>
                <c:pt idx="262">
                  <c:v>29526</c:v>
                </c:pt>
                <c:pt idx="263">
                  <c:v>29556</c:v>
                </c:pt>
                <c:pt idx="264">
                  <c:v>29587</c:v>
                </c:pt>
                <c:pt idx="265">
                  <c:v>29618</c:v>
                </c:pt>
                <c:pt idx="266">
                  <c:v>29646</c:v>
                </c:pt>
                <c:pt idx="267">
                  <c:v>29677</c:v>
                </c:pt>
                <c:pt idx="268">
                  <c:v>29707</c:v>
                </c:pt>
                <c:pt idx="269">
                  <c:v>29738</c:v>
                </c:pt>
                <c:pt idx="270">
                  <c:v>29768</c:v>
                </c:pt>
                <c:pt idx="271">
                  <c:v>29799</c:v>
                </c:pt>
                <c:pt idx="272">
                  <c:v>29830</c:v>
                </c:pt>
                <c:pt idx="273">
                  <c:v>29860</c:v>
                </c:pt>
                <c:pt idx="274">
                  <c:v>29891</c:v>
                </c:pt>
                <c:pt idx="275">
                  <c:v>29921</c:v>
                </c:pt>
                <c:pt idx="276">
                  <c:v>29952</c:v>
                </c:pt>
                <c:pt idx="277">
                  <c:v>29983</c:v>
                </c:pt>
                <c:pt idx="278">
                  <c:v>30011</c:v>
                </c:pt>
                <c:pt idx="279">
                  <c:v>30042</c:v>
                </c:pt>
                <c:pt idx="280">
                  <c:v>30072</c:v>
                </c:pt>
                <c:pt idx="281">
                  <c:v>30103</c:v>
                </c:pt>
                <c:pt idx="282">
                  <c:v>30133</c:v>
                </c:pt>
                <c:pt idx="283">
                  <c:v>30164</c:v>
                </c:pt>
                <c:pt idx="284">
                  <c:v>30195</c:v>
                </c:pt>
                <c:pt idx="285">
                  <c:v>30225</c:v>
                </c:pt>
                <c:pt idx="286">
                  <c:v>30256</c:v>
                </c:pt>
                <c:pt idx="287">
                  <c:v>30286</c:v>
                </c:pt>
                <c:pt idx="288">
                  <c:v>30317</c:v>
                </c:pt>
                <c:pt idx="289">
                  <c:v>30348</c:v>
                </c:pt>
                <c:pt idx="290">
                  <c:v>30376</c:v>
                </c:pt>
                <c:pt idx="291">
                  <c:v>30407</c:v>
                </c:pt>
                <c:pt idx="292">
                  <c:v>30437</c:v>
                </c:pt>
                <c:pt idx="293">
                  <c:v>30468</c:v>
                </c:pt>
                <c:pt idx="294">
                  <c:v>30498</c:v>
                </c:pt>
                <c:pt idx="295">
                  <c:v>30529</c:v>
                </c:pt>
                <c:pt idx="296">
                  <c:v>30560</c:v>
                </c:pt>
                <c:pt idx="297">
                  <c:v>30590</c:v>
                </c:pt>
                <c:pt idx="298">
                  <c:v>30621</c:v>
                </c:pt>
                <c:pt idx="299">
                  <c:v>30651</c:v>
                </c:pt>
                <c:pt idx="300">
                  <c:v>30682</c:v>
                </c:pt>
                <c:pt idx="301">
                  <c:v>30713</c:v>
                </c:pt>
                <c:pt idx="302">
                  <c:v>30742</c:v>
                </c:pt>
                <c:pt idx="303">
                  <c:v>30773</c:v>
                </c:pt>
                <c:pt idx="304">
                  <c:v>30803</c:v>
                </c:pt>
                <c:pt idx="305">
                  <c:v>30834</c:v>
                </c:pt>
                <c:pt idx="306">
                  <c:v>30864</c:v>
                </c:pt>
                <c:pt idx="307">
                  <c:v>30895</c:v>
                </c:pt>
                <c:pt idx="308">
                  <c:v>30926</c:v>
                </c:pt>
                <c:pt idx="309">
                  <c:v>30956</c:v>
                </c:pt>
                <c:pt idx="310">
                  <c:v>30987</c:v>
                </c:pt>
                <c:pt idx="311">
                  <c:v>31017</c:v>
                </c:pt>
                <c:pt idx="312">
                  <c:v>31048</c:v>
                </c:pt>
                <c:pt idx="313">
                  <c:v>31079</c:v>
                </c:pt>
                <c:pt idx="314">
                  <c:v>31107</c:v>
                </c:pt>
                <c:pt idx="315">
                  <c:v>31138</c:v>
                </c:pt>
                <c:pt idx="316">
                  <c:v>31168</c:v>
                </c:pt>
                <c:pt idx="317">
                  <c:v>31199</c:v>
                </c:pt>
                <c:pt idx="318">
                  <c:v>31229</c:v>
                </c:pt>
                <c:pt idx="319">
                  <c:v>31260</c:v>
                </c:pt>
                <c:pt idx="320">
                  <c:v>31291</c:v>
                </c:pt>
                <c:pt idx="321">
                  <c:v>31321</c:v>
                </c:pt>
                <c:pt idx="322">
                  <c:v>31352</c:v>
                </c:pt>
                <c:pt idx="323">
                  <c:v>31382</c:v>
                </c:pt>
                <c:pt idx="324">
                  <c:v>31413</c:v>
                </c:pt>
                <c:pt idx="325">
                  <c:v>31444</c:v>
                </c:pt>
                <c:pt idx="326">
                  <c:v>31472</c:v>
                </c:pt>
                <c:pt idx="327">
                  <c:v>31503</c:v>
                </c:pt>
                <c:pt idx="328">
                  <c:v>31533</c:v>
                </c:pt>
                <c:pt idx="329">
                  <c:v>31564</c:v>
                </c:pt>
                <c:pt idx="330">
                  <c:v>31594</c:v>
                </c:pt>
                <c:pt idx="331">
                  <c:v>31625</c:v>
                </c:pt>
                <c:pt idx="332">
                  <c:v>31656</c:v>
                </c:pt>
                <c:pt idx="333">
                  <c:v>31686</c:v>
                </c:pt>
                <c:pt idx="334">
                  <c:v>31717</c:v>
                </c:pt>
                <c:pt idx="335">
                  <c:v>31747</c:v>
                </c:pt>
                <c:pt idx="336">
                  <c:v>31778</c:v>
                </c:pt>
                <c:pt idx="337">
                  <c:v>31809</c:v>
                </c:pt>
                <c:pt idx="338">
                  <c:v>31837</c:v>
                </c:pt>
                <c:pt idx="339">
                  <c:v>31868</c:v>
                </c:pt>
                <c:pt idx="340">
                  <c:v>31898</c:v>
                </c:pt>
                <c:pt idx="341">
                  <c:v>31929</c:v>
                </c:pt>
                <c:pt idx="342">
                  <c:v>31959</c:v>
                </c:pt>
                <c:pt idx="343">
                  <c:v>31990</c:v>
                </c:pt>
                <c:pt idx="344">
                  <c:v>32021</c:v>
                </c:pt>
                <c:pt idx="345">
                  <c:v>32051</c:v>
                </c:pt>
                <c:pt idx="346">
                  <c:v>32082</c:v>
                </c:pt>
                <c:pt idx="347">
                  <c:v>32112</c:v>
                </c:pt>
                <c:pt idx="348">
                  <c:v>32143</c:v>
                </c:pt>
                <c:pt idx="349">
                  <c:v>32174</c:v>
                </c:pt>
                <c:pt idx="350">
                  <c:v>32203</c:v>
                </c:pt>
                <c:pt idx="351">
                  <c:v>32234</c:v>
                </c:pt>
                <c:pt idx="352">
                  <c:v>32264</c:v>
                </c:pt>
                <c:pt idx="353">
                  <c:v>32295</c:v>
                </c:pt>
                <c:pt idx="354">
                  <c:v>32325</c:v>
                </c:pt>
                <c:pt idx="355">
                  <c:v>32356</c:v>
                </c:pt>
                <c:pt idx="356">
                  <c:v>32387</c:v>
                </c:pt>
                <c:pt idx="357">
                  <c:v>32417</c:v>
                </c:pt>
                <c:pt idx="358">
                  <c:v>32448</c:v>
                </c:pt>
                <c:pt idx="359">
                  <c:v>32478</c:v>
                </c:pt>
                <c:pt idx="360">
                  <c:v>32509</c:v>
                </c:pt>
                <c:pt idx="361">
                  <c:v>32540</c:v>
                </c:pt>
                <c:pt idx="362">
                  <c:v>32568</c:v>
                </c:pt>
                <c:pt idx="363">
                  <c:v>32599</c:v>
                </c:pt>
                <c:pt idx="364">
                  <c:v>32629</c:v>
                </c:pt>
                <c:pt idx="365">
                  <c:v>32660</c:v>
                </c:pt>
                <c:pt idx="366">
                  <c:v>32690</c:v>
                </c:pt>
                <c:pt idx="367">
                  <c:v>32721</c:v>
                </c:pt>
                <c:pt idx="368">
                  <c:v>32752</c:v>
                </c:pt>
                <c:pt idx="369">
                  <c:v>32782</c:v>
                </c:pt>
                <c:pt idx="370">
                  <c:v>32813</c:v>
                </c:pt>
                <c:pt idx="371">
                  <c:v>32843</c:v>
                </c:pt>
                <c:pt idx="372">
                  <c:v>32874</c:v>
                </c:pt>
                <c:pt idx="373">
                  <c:v>32905</c:v>
                </c:pt>
                <c:pt idx="374">
                  <c:v>32933</c:v>
                </c:pt>
                <c:pt idx="375">
                  <c:v>32964</c:v>
                </c:pt>
                <c:pt idx="376">
                  <c:v>32994</c:v>
                </c:pt>
                <c:pt idx="377">
                  <c:v>33025</c:v>
                </c:pt>
                <c:pt idx="378">
                  <c:v>33055</c:v>
                </c:pt>
                <c:pt idx="379">
                  <c:v>33086</c:v>
                </c:pt>
                <c:pt idx="380">
                  <c:v>33117</c:v>
                </c:pt>
                <c:pt idx="381">
                  <c:v>33147</c:v>
                </c:pt>
                <c:pt idx="382">
                  <c:v>33178</c:v>
                </c:pt>
                <c:pt idx="383">
                  <c:v>33208</c:v>
                </c:pt>
                <c:pt idx="384">
                  <c:v>33239</c:v>
                </c:pt>
                <c:pt idx="385">
                  <c:v>33270</c:v>
                </c:pt>
                <c:pt idx="386">
                  <c:v>33298</c:v>
                </c:pt>
                <c:pt idx="387">
                  <c:v>33329</c:v>
                </c:pt>
                <c:pt idx="388">
                  <c:v>33359</c:v>
                </c:pt>
                <c:pt idx="389">
                  <c:v>33390</c:v>
                </c:pt>
                <c:pt idx="390">
                  <c:v>33420</c:v>
                </c:pt>
                <c:pt idx="391">
                  <c:v>33451</c:v>
                </c:pt>
                <c:pt idx="392">
                  <c:v>33482</c:v>
                </c:pt>
                <c:pt idx="393">
                  <c:v>33512</c:v>
                </c:pt>
                <c:pt idx="394">
                  <c:v>33543</c:v>
                </c:pt>
                <c:pt idx="395">
                  <c:v>33573</c:v>
                </c:pt>
                <c:pt idx="396">
                  <c:v>33604</c:v>
                </c:pt>
                <c:pt idx="397">
                  <c:v>33635</c:v>
                </c:pt>
                <c:pt idx="398">
                  <c:v>33664</c:v>
                </c:pt>
                <c:pt idx="399">
                  <c:v>33695</c:v>
                </c:pt>
                <c:pt idx="400">
                  <c:v>33725</c:v>
                </c:pt>
                <c:pt idx="401">
                  <c:v>33756</c:v>
                </c:pt>
                <c:pt idx="402">
                  <c:v>33786</c:v>
                </c:pt>
                <c:pt idx="403">
                  <c:v>33817</c:v>
                </c:pt>
                <c:pt idx="404">
                  <c:v>33848</c:v>
                </c:pt>
                <c:pt idx="405">
                  <c:v>33878</c:v>
                </c:pt>
                <c:pt idx="406">
                  <c:v>33909</c:v>
                </c:pt>
                <c:pt idx="407">
                  <c:v>33939</c:v>
                </c:pt>
                <c:pt idx="408">
                  <c:v>33970</c:v>
                </c:pt>
                <c:pt idx="409">
                  <c:v>34001</c:v>
                </c:pt>
                <c:pt idx="410">
                  <c:v>34029</c:v>
                </c:pt>
                <c:pt idx="411">
                  <c:v>34060</c:v>
                </c:pt>
                <c:pt idx="412">
                  <c:v>34090</c:v>
                </c:pt>
                <c:pt idx="413">
                  <c:v>34121</c:v>
                </c:pt>
                <c:pt idx="414">
                  <c:v>34151</c:v>
                </c:pt>
                <c:pt idx="415">
                  <c:v>34182</c:v>
                </c:pt>
                <c:pt idx="416">
                  <c:v>34213</c:v>
                </c:pt>
                <c:pt idx="417">
                  <c:v>34243</c:v>
                </c:pt>
                <c:pt idx="418">
                  <c:v>34274</c:v>
                </c:pt>
                <c:pt idx="419">
                  <c:v>34304</c:v>
                </c:pt>
                <c:pt idx="420">
                  <c:v>34335</c:v>
                </c:pt>
                <c:pt idx="421">
                  <c:v>34366</c:v>
                </c:pt>
                <c:pt idx="422">
                  <c:v>34394</c:v>
                </c:pt>
                <c:pt idx="423">
                  <c:v>34425</c:v>
                </c:pt>
                <c:pt idx="424">
                  <c:v>34455</c:v>
                </c:pt>
                <c:pt idx="425">
                  <c:v>34486</c:v>
                </c:pt>
                <c:pt idx="426">
                  <c:v>34516</c:v>
                </c:pt>
                <c:pt idx="427">
                  <c:v>34547</c:v>
                </c:pt>
                <c:pt idx="428">
                  <c:v>34578</c:v>
                </c:pt>
                <c:pt idx="429">
                  <c:v>34608</c:v>
                </c:pt>
                <c:pt idx="430">
                  <c:v>34639</c:v>
                </c:pt>
                <c:pt idx="431">
                  <c:v>34669</c:v>
                </c:pt>
                <c:pt idx="432">
                  <c:v>34700</c:v>
                </c:pt>
                <c:pt idx="433">
                  <c:v>34731</c:v>
                </c:pt>
                <c:pt idx="434">
                  <c:v>34759</c:v>
                </c:pt>
                <c:pt idx="435">
                  <c:v>34790</c:v>
                </c:pt>
                <c:pt idx="436">
                  <c:v>34820</c:v>
                </c:pt>
                <c:pt idx="437">
                  <c:v>34851</c:v>
                </c:pt>
                <c:pt idx="438">
                  <c:v>34881</c:v>
                </c:pt>
                <c:pt idx="439">
                  <c:v>34912</c:v>
                </c:pt>
                <c:pt idx="440">
                  <c:v>34943</c:v>
                </c:pt>
                <c:pt idx="441">
                  <c:v>34973</c:v>
                </c:pt>
                <c:pt idx="442">
                  <c:v>35004</c:v>
                </c:pt>
                <c:pt idx="443">
                  <c:v>35034</c:v>
                </c:pt>
                <c:pt idx="444">
                  <c:v>35065</c:v>
                </c:pt>
                <c:pt idx="445">
                  <c:v>35096</c:v>
                </c:pt>
                <c:pt idx="446">
                  <c:v>35125</c:v>
                </c:pt>
                <c:pt idx="447">
                  <c:v>35156</c:v>
                </c:pt>
                <c:pt idx="448">
                  <c:v>35186</c:v>
                </c:pt>
                <c:pt idx="449">
                  <c:v>35217</c:v>
                </c:pt>
                <c:pt idx="450">
                  <c:v>35247</c:v>
                </c:pt>
                <c:pt idx="451">
                  <c:v>35278</c:v>
                </c:pt>
                <c:pt idx="452">
                  <c:v>35309</c:v>
                </c:pt>
                <c:pt idx="453">
                  <c:v>35339</c:v>
                </c:pt>
                <c:pt idx="454">
                  <c:v>35370</c:v>
                </c:pt>
                <c:pt idx="455">
                  <c:v>35400</c:v>
                </c:pt>
                <c:pt idx="456">
                  <c:v>35431</c:v>
                </c:pt>
                <c:pt idx="457">
                  <c:v>35462</c:v>
                </c:pt>
                <c:pt idx="458">
                  <c:v>35490</c:v>
                </c:pt>
                <c:pt idx="459">
                  <c:v>35521</c:v>
                </c:pt>
                <c:pt idx="460">
                  <c:v>35551</c:v>
                </c:pt>
                <c:pt idx="461">
                  <c:v>35582</c:v>
                </c:pt>
                <c:pt idx="462">
                  <c:v>35612</c:v>
                </c:pt>
                <c:pt idx="463">
                  <c:v>35643</c:v>
                </c:pt>
                <c:pt idx="464">
                  <c:v>35674</c:v>
                </c:pt>
                <c:pt idx="465">
                  <c:v>35704</c:v>
                </c:pt>
                <c:pt idx="466">
                  <c:v>35735</c:v>
                </c:pt>
                <c:pt idx="467">
                  <c:v>35765</c:v>
                </c:pt>
                <c:pt idx="468">
                  <c:v>35796</c:v>
                </c:pt>
                <c:pt idx="469">
                  <c:v>35827</c:v>
                </c:pt>
                <c:pt idx="470">
                  <c:v>35855</c:v>
                </c:pt>
                <c:pt idx="471">
                  <c:v>35886</c:v>
                </c:pt>
                <c:pt idx="472">
                  <c:v>35916</c:v>
                </c:pt>
                <c:pt idx="473">
                  <c:v>35947</c:v>
                </c:pt>
                <c:pt idx="474">
                  <c:v>35977</c:v>
                </c:pt>
                <c:pt idx="475">
                  <c:v>36008</c:v>
                </c:pt>
                <c:pt idx="476">
                  <c:v>36039</c:v>
                </c:pt>
                <c:pt idx="477">
                  <c:v>36069</c:v>
                </c:pt>
                <c:pt idx="478">
                  <c:v>36100</c:v>
                </c:pt>
                <c:pt idx="479">
                  <c:v>36130</c:v>
                </c:pt>
                <c:pt idx="480">
                  <c:v>36161</c:v>
                </c:pt>
                <c:pt idx="481">
                  <c:v>36192</c:v>
                </c:pt>
                <c:pt idx="482">
                  <c:v>36220</c:v>
                </c:pt>
                <c:pt idx="483">
                  <c:v>36251</c:v>
                </c:pt>
                <c:pt idx="484">
                  <c:v>36281</c:v>
                </c:pt>
                <c:pt idx="485">
                  <c:v>36312</c:v>
                </c:pt>
                <c:pt idx="486">
                  <c:v>36342</c:v>
                </c:pt>
                <c:pt idx="487">
                  <c:v>36373</c:v>
                </c:pt>
                <c:pt idx="488">
                  <c:v>36404</c:v>
                </c:pt>
                <c:pt idx="489">
                  <c:v>36434</c:v>
                </c:pt>
                <c:pt idx="490">
                  <c:v>36465</c:v>
                </c:pt>
                <c:pt idx="491">
                  <c:v>36495</c:v>
                </c:pt>
                <c:pt idx="492">
                  <c:v>36526</c:v>
                </c:pt>
                <c:pt idx="493">
                  <c:v>36557</c:v>
                </c:pt>
                <c:pt idx="494">
                  <c:v>36586</c:v>
                </c:pt>
                <c:pt idx="495">
                  <c:v>36617</c:v>
                </c:pt>
                <c:pt idx="496">
                  <c:v>36647</c:v>
                </c:pt>
                <c:pt idx="497">
                  <c:v>36678</c:v>
                </c:pt>
                <c:pt idx="498">
                  <c:v>36708</c:v>
                </c:pt>
                <c:pt idx="499">
                  <c:v>36739</c:v>
                </c:pt>
                <c:pt idx="500">
                  <c:v>36770</c:v>
                </c:pt>
                <c:pt idx="501">
                  <c:v>36800</c:v>
                </c:pt>
                <c:pt idx="502">
                  <c:v>36831</c:v>
                </c:pt>
                <c:pt idx="503">
                  <c:v>36861</c:v>
                </c:pt>
                <c:pt idx="504">
                  <c:v>36892</c:v>
                </c:pt>
                <c:pt idx="505">
                  <c:v>36923</c:v>
                </c:pt>
                <c:pt idx="506">
                  <c:v>36951</c:v>
                </c:pt>
                <c:pt idx="507">
                  <c:v>36982</c:v>
                </c:pt>
                <c:pt idx="508">
                  <c:v>37012</c:v>
                </c:pt>
                <c:pt idx="509">
                  <c:v>37043</c:v>
                </c:pt>
                <c:pt idx="510">
                  <c:v>37073</c:v>
                </c:pt>
                <c:pt idx="511">
                  <c:v>37104</c:v>
                </c:pt>
                <c:pt idx="512">
                  <c:v>37135</c:v>
                </c:pt>
                <c:pt idx="513">
                  <c:v>37165</c:v>
                </c:pt>
                <c:pt idx="514">
                  <c:v>37196</c:v>
                </c:pt>
                <c:pt idx="515">
                  <c:v>37226</c:v>
                </c:pt>
                <c:pt idx="516">
                  <c:v>37257</c:v>
                </c:pt>
                <c:pt idx="517">
                  <c:v>37288</c:v>
                </c:pt>
                <c:pt idx="518">
                  <c:v>37316</c:v>
                </c:pt>
                <c:pt idx="519">
                  <c:v>37347</c:v>
                </c:pt>
                <c:pt idx="520">
                  <c:v>37377</c:v>
                </c:pt>
                <c:pt idx="521">
                  <c:v>37408</c:v>
                </c:pt>
                <c:pt idx="522">
                  <c:v>37438</c:v>
                </c:pt>
                <c:pt idx="523">
                  <c:v>37469</c:v>
                </c:pt>
                <c:pt idx="524">
                  <c:v>37500</c:v>
                </c:pt>
                <c:pt idx="525">
                  <c:v>37530</c:v>
                </c:pt>
                <c:pt idx="526">
                  <c:v>37561</c:v>
                </c:pt>
                <c:pt idx="527">
                  <c:v>37591</c:v>
                </c:pt>
                <c:pt idx="528">
                  <c:v>37622</c:v>
                </c:pt>
                <c:pt idx="529">
                  <c:v>37653</c:v>
                </c:pt>
                <c:pt idx="530">
                  <c:v>37681</c:v>
                </c:pt>
                <c:pt idx="531">
                  <c:v>37712</c:v>
                </c:pt>
                <c:pt idx="532">
                  <c:v>37742</c:v>
                </c:pt>
                <c:pt idx="533">
                  <c:v>37773</c:v>
                </c:pt>
                <c:pt idx="534">
                  <c:v>37803</c:v>
                </c:pt>
                <c:pt idx="535">
                  <c:v>37834</c:v>
                </c:pt>
                <c:pt idx="536">
                  <c:v>37865</c:v>
                </c:pt>
                <c:pt idx="537">
                  <c:v>37895</c:v>
                </c:pt>
                <c:pt idx="538">
                  <c:v>37926</c:v>
                </c:pt>
                <c:pt idx="539">
                  <c:v>37956</c:v>
                </c:pt>
                <c:pt idx="540">
                  <c:v>37987</c:v>
                </c:pt>
                <c:pt idx="541">
                  <c:v>38018</c:v>
                </c:pt>
                <c:pt idx="542">
                  <c:v>38047</c:v>
                </c:pt>
                <c:pt idx="543">
                  <c:v>38078</c:v>
                </c:pt>
                <c:pt idx="544">
                  <c:v>38108</c:v>
                </c:pt>
                <c:pt idx="545">
                  <c:v>38139</c:v>
                </c:pt>
                <c:pt idx="546">
                  <c:v>38169</c:v>
                </c:pt>
                <c:pt idx="547">
                  <c:v>38200</c:v>
                </c:pt>
                <c:pt idx="548">
                  <c:v>38231</c:v>
                </c:pt>
                <c:pt idx="549">
                  <c:v>38261</c:v>
                </c:pt>
                <c:pt idx="550">
                  <c:v>38292</c:v>
                </c:pt>
                <c:pt idx="551">
                  <c:v>38322</c:v>
                </c:pt>
                <c:pt idx="552">
                  <c:v>38353</c:v>
                </c:pt>
                <c:pt idx="553">
                  <c:v>38384</c:v>
                </c:pt>
                <c:pt idx="554">
                  <c:v>38412</c:v>
                </c:pt>
                <c:pt idx="555">
                  <c:v>38443</c:v>
                </c:pt>
                <c:pt idx="556">
                  <c:v>38473</c:v>
                </c:pt>
                <c:pt idx="557">
                  <c:v>38504</c:v>
                </c:pt>
                <c:pt idx="558">
                  <c:v>38534</c:v>
                </c:pt>
                <c:pt idx="559">
                  <c:v>38565</c:v>
                </c:pt>
                <c:pt idx="560">
                  <c:v>38596</c:v>
                </c:pt>
                <c:pt idx="561">
                  <c:v>38626</c:v>
                </c:pt>
                <c:pt idx="562">
                  <c:v>38657</c:v>
                </c:pt>
                <c:pt idx="563">
                  <c:v>38687</c:v>
                </c:pt>
                <c:pt idx="564">
                  <c:v>38718</c:v>
                </c:pt>
                <c:pt idx="565">
                  <c:v>38749</c:v>
                </c:pt>
                <c:pt idx="566">
                  <c:v>38777</c:v>
                </c:pt>
                <c:pt idx="567">
                  <c:v>38808</c:v>
                </c:pt>
                <c:pt idx="568">
                  <c:v>38838</c:v>
                </c:pt>
                <c:pt idx="569">
                  <c:v>38869</c:v>
                </c:pt>
                <c:pt idx="570">
                  <c:v>38899</c:v>
                </c:pt>
                <c:pt idx="571">
                  <c:v>38930</c:v>
                </c:pt>
                <c:pt idx="572">
                  <c:v>38961</c:v>
                </c:pt>
                <c:pt idx="573">
                  <c:v>38991</c:v>
                </c:pt>
                <c:pt idx="574">
                  <c:v>39022</c:v>
                </c:pt>
                <c:pt idx="575">
                  <c:v>39052</c:v>
                </c:pt>
                <c:pt idx="576">
                  <c:v>39083</c:v>
                </c:pt>
                <c:pt idx="577">
                  <c:v>39114</c:v>
                </c:pt>
                <c:pt idx="578">
                  <c:v>39142</c:v>
                </c:pt>
                <c:pt idx="579">
                  <c:v>39173</c:v>
                </c:pt>
                <c:pt idx="580">
                  <c:v>39203</c:v>
                </c:pt>
                <c:pt idx="581">
                  <c:v>39234</c:v>
                </c:pt>
                <c:pt idx="582">
                  <c:v>39264</c:v>
                </c:pt>
                <c:pt idx="583">
                  <c:v>39295</c:v>
                </c:pt>
                <c:pt idx="584">
                  <c:v>39326</c:v>
                </c:pt>
                <c:pt idx="585">
                  <c:v>39356</c:v>
                </c:pt>
                <c:pt idx="586">
                  <c:v>39387</c:v>
                </c:pt>
                <c:pt idx="587">
                  <c:v>39417</c:v>
                </c:pt>
                <c:pt idx="588">
                  <c:v>39448</c:v>
                </c:pt>
                <c:pt idx="589">
                  <c:v>39479</c:v>
                </c:pt>
                <c:pt idx="590">
                  <c:v>39508</c:v>
                </c:pt>
                <c:pt idx="591">
                  <c:v>39539</c:v>
                </c:pt>
                <c:pt idx="592">
                  <c:v>39569</c:v>
                </c:pt>
                <c:pt idx="593">
                  <c:v>39600</c:v>
                </c:pt>
                <c:pt idx="594">
                  <c:v>39630</c:v>
                </c:pt>
                <c:pt idx="595">
                  <c:v>39661</c:v>
                </c:pt>
                <c:pt idx="596">
                  <c:v>39692</c:v>
                </c:pt>
                <c:pt idx="597">
                  <c:v>39722</c:v>
                </c:pt>
                <c:pt idx="598">
                  <c:v>39753</c:v>
                </c:pt>
                <c:pt idx="599">
                  <c:v>39783</c:v>
                </c:pt>
                <c:pt idx="600">
                  <c:v>39814</c:v>
                </c:pt>
                <c:pt idx="601">
                  <c:v>39845</c:v>
                </c:pt>
                <c:pt idx="602">
                  <c:v>39873</c:v>
                </c:pt>
                <c:pt idx="603">
                  <c:v>39904</c:v>
                </c:pt>
                <c:pt idx="604">
                  <c:v>39934</c:v>
                </c:pt>
                <c:pt idx="605">
                  <c:v>39965</c:v>
                </c:pt>
                <c:pt idx="606">
                  <c:v>39995</c:v>
                </c:pt>
                <c:pt idx="607">
                  <c:v>40026</c:v>
                </c:pt>
                <c:pt idx="608">
                  <c:v>40057</c:v>
                </c:pt>
                <c:pt idx="609">
                  <c:v>40087</c:v>
                </c:pt>
                <c:pt idx="610">
                  <c:v>40118</c:v>
                </c:pt>
                <c:pt idx="611">
                  <c:v>40148</c:v>
                </c:pt>
                <c:pt idx="612">
                  <c:v>40179</c:v>
                </c:pt>
                <c:pt idx="613">
                  <c:v>40210</c:v>
                </c:pt>
                <c:pt idx="614">
                  <c:v>40238</c:v>
                </c:pt>
                <c:pt idx="615">
                  <c:v>40269</c:v>
                </c:pt>
                <c:pt idx="616">
                  <c:v>40299</c:v>
                </c:pt>
                <c:pt idx="617">
                  <c:v>40330</c:v>
                </c:pt>
                <c:pt idx="618">
                  <c:v>40360</c:v>
                </c:pt>
                <c:pt idx="619">
                  <c:v>40391</c:v>
                </c:pt>
                <c:pt idx="620">
                  <c:v>40422</c:v>
                </c:pt>
                <c:pt idx="621">
                  <c:v>40452</c:v>
                </c:pt>
                <c:pt idx="622">
                  <c:v>40483</c:v>
                </c:pt>
                <c:pt idx="623">
                  <c:v>40513</c:v>
                </c:pt>
                <c:pt idx="624">
                  <c:v>40544</c:v>
                </c:pt>
                <c:pt idx="625">
                  <c:v>40575</c:v>
                </c:pt>
                <c:pt idx="626">
                  <c:v>40603</c:v>
                </c:pt>
                <c:pt idx="627">
                  <c:v>40634</c:v>
                </c:pt>
                <c:pt idx="628">
                  <c:v>40664</c:v>
                </c:pt>
                <c:pt idx="629">
                  <c:v>40695</c:v>
                </c:pt>
                <c:pt idx="630">
                  <c:v>40725</c:v>
                </c:pt>
                <c:pt idx="631">
                  <c:v>40756</c:v>
                </c:pt>
                <c:pt idx="632">
                  <c:v>40787</c:v>
                </c:pt>
                <c:pt idx="633">
                  <c:v>40817</c:v>
                </c:pt>
                <c:pt idx="634">
                  <c:v>40848</c:v>
                </c:pt>
                <c:pt idx="635">
                  <c:v>40878</c:v>
                </c:pt>
                <c:pt idx="636">
                  <c:v>40909</c:v>
                </c:pt>
                <c:pt idx="637">
                  <c:v>40940</c:v>
                </c:pt>
                <c:pt idx="638">
                  <c:v>40969</c:v>
                </c:pt>
                <c:pt idx="639">
                  <c:v>41000</c:v>
                </c:pt>
                <c:pt idx="640">
                  <c:v>41030</c:v>
                </c:pt>
                <c:pt idx="641">
                  <c:v>41061</c:v>
                </c:pt>
                <c:pt idx="642">
                  <c:v>41091</c:v>
                </c:pt>
                <c:pt idx="643">
                  <c:v>41122</c:v>
                </c:pt>
                <c:pt idx="644">
                  <c:v>41153</c:v>
                </c:pt>
                <c:pt idx="645">
                  <c:v>41183</c:v>
                </c:pt>
                <c:pt idx="646">
                  <c:v>41214</c:v>
                </c:pt>
                <c:pt idx="647">
                  <c:v>41244</c:v>
                </c:pt>
                <c:pt idx="648">
                  <c:v>41275</c:v>
                </c:pt>
                <c:pt idx="649">
                  <c:v>41306</c:v>
                </c:pt>
                <c:pt idx="650">
                  <c:v>41334</c:v>
                </c:pt>
                <c:pt idx="651">
                  <c:v>41365</c:v>
                </c:pt>
                <c:pt idx="652">
                  <c:v>41395</c:v>
                </c:pt>
                <c:pt idx="653">
                  <c:v>41426</c:v>
                </c:pt>
                <c:pt idx="654">
                  <c:v>41456</c:v>
                </c:pt>
                <c:pt idx="655">
                  <c:v>41487</c:v>
                </c:pt>
                <c:pt idx="656">
                  <c:v>41518</c:v>
                </c:pt>
                <c:pt idx="657">
                  <c:v>41548</c:v>
                </c:pt>
                <c:pt idx="658">
                  <c:v>41579</c:v>
                </c:pt>
                <c:pt idx="659">
                  <c:v>41609</c:v>
                </c:pt>
                <c:pt idx="660">
                  <c:v>41640</c:v>
                </c:pt>
                <c:pt idx="661">
                  <c:v>41671</c:v>
                </c:pt>
                <c:pt idx="662">
                  <c:v>41699</c:v>
                </c:pt>
                <c:pt idx="663">
                  <c:v>41730</c:v>
                </c:pt>
                <c:pt idx="664">
                  <c:v>41760</c:v>
                </c:pt>
                <c:pt idx="665">
                  <c:v>41791</c:v>
                </c:pt>
                <c:pt idx="666">
                  <c:v>41821</c:v>
                </c:pt>
                <c:pt idx="667">
                  <c:v>41852</c:v>
                </c:pt>
                <c:pt idx="668">
                  <c:v>41883</c:v>
                </c:pt>
                <c:pt idx="669">
                  <c:v>41913</c:v>
                </c:pt>
                <c:pt idx="670">
                  <c:v>41944</c:v>
                </c:pt>
                <c:pt idx="671">
                  <c:v>41974</c:v>
                </c:pt>
                <c:pt idx="672">
                  <c:v>42005</c:v>
                </c:pt>
                <c:pt idx="673">
                  <c:v>42036</c:v>
                </c:pt>
                <c:pt idx="674">
                  <c:v>42064</c:v>
                </c:pt>
                <c:pt idx="675">
                  <c:v>42095</c:v>
                </c:pt>
                <c:pt idx="676">
                  <c:v>42125</c:v>
                </c:pt>
                <c:pt idx="677">
                  <c:v>42156</c:v>
                </c:pt>
                <c:pt idx="678">
                  <c:v>42186</c:v>
                </c:pt>
                <c:pt idx="679">
                  <c:v>42217</c:v>
                </c:pt>
                <c:pt idx="680">
                  <c:v>42248</c:v>
                </c:pt>
                <c:pt idx="681">
                  <c:v>42278</c:v>
                </c:pt>
                <c:pt idx="682">
                  <c:v>42309</c:v>
                </c:pt>
                <c:pt idx="683">
                  <c:v>42339</c:v>
                </c:pt>
                <c:pt idx="684">
                  <c:v>42370</c:v>
                </c:pt>
                <c:pt idx="685">
                  <c:v>42401</c:v>
                </c:pt>
                <c:pt idx="686">
                  <c:v>42430</c:v>
                </c:pt>
                <c:pt idx="687">
                  <c:v>42461</c:v>
                </c:pt>
                <c:pt idx="688">
                  <c:v>42491</c:v>
                </c:pt>
                <c:pt idx="689">
                  <c:v>42522</c:v>
                </c:pt>
                <c:pt idx="690">
                  <c:v>42552</c:v>
                </c:pt>
                <c:pt idx="691">
                  <c:v>42583</c:v>
                </c:pt>
                <c:pt idx="692">
                  <c:v>42614</c:v>
                </c:pt>
                <c:pt idx="693">
                  <c:v>42644</c:v>
                </c:pt>
                <c:pt idx="694">
                  <c:v>42675</c:v>
                </c:pt>
                <c:pt idx="695">
                  <c:v>42705</c:v>
                </c:pt>
                <c:pt idx="696">
                  <c:v>42736</c:v>
                </c:pt>
                <c:pt idx="697">
                  <c:v>42767</c:v>
                </c:pt>
                <c:pt idx="698">
                  <c:v>42795</c:v>
                </c:pt>
                <c:pt idx="699">
                  <c:v>42826</c:v>
                </c:pt>
                <c:pt idx="700">
                  <c:v>42856</c:v>
                </c:pt>
                <c:pt idx="701">
                  <c:v>42887</c:v>
                </c:pt>
                <c:pt idx="702">
                  <c:v>42917</c:v>
                </c:pt>
                <c:pt idx="703">
                  <c:v>42948</c:v>
                </c:pt>
                <c:pt idx="704">
                  <c:v>42979</c:v>
                </c:pt>
                <c:pt idx="705">
                  <c:v>43009</c:v>
                </c:pt>
                <c:pt idx="706">
                  <c:v>43040</c:v>
                </c:pt>
                <c:pt idx="707">
                  <c:v>43070</c:v>
                </c:pt>
                <c:pt idx="708">
                  <c:v>43101</c:v>
                </c:pt>
                <c:pt idx="709">
                  <c:v>43132</c:v>
                </c:pt>
                <c:pt idx="710">
                  <c:v>43160</c:v>
                </c:pt>
                <c:pt idx="711">
                  <c:v>43191</c:v>
                </c:pt>
                <c:pt idx="712">
                  <c:v>43221</c:v>
                </c:pt>
                <c:pt idx="713">
                  <c:v>43252</c:v>
                </c:pt>
                <c:pt idx="714">
                  <c:v>43282</c:v>
                </c:pt>
                <c:pt idx="715">
                  <c:v>43313</c:v>
                </c:pt>
                <c:pt idx="716">
                  <c:v>43344</c:v>
                </c:pt>
                <c:pt idx="717">
                  <c:v>43374</c:v>
                </c:pt>
                <c:pt idx="718">
                  <c:v>43405</c:v>
                </c:pt>
                <c:pt idx="719">
                  <c:v>43435</c:v>
                </c:pt>
                <c:pt idx="720">
                  <c:v>43466</c:v>
                </c:pt>
                <c:pt idx="721">
                  <c:v>43497</c:v>
                </c:pt>
                <c:pt idx="722">
                  <c:v>43525</c:v>
                </c:pt>
                <c:pt idx="723">
                  <c:v>43556</c:v>
                </c:pt>
                <c:pt idx="724">
                  <c:v>43586</c:v>
                </c:pt>
                <c:pt idx="725">
                  <c:v>43617</c:v>
                </c:pt>
                <c:pt idx="726">
                  <c:v>43647</c:v>
                </c:pt>
                <c:pt idx="727">
                  <c:v>43678</c:v>
                </c:pt>
                <c:pt idx="728">
                  <c:v>43709</c:v>
                </c:pt>
                <c:pt idx="729">
                  <c:v>43739</c:v>
                </c:pt>
                <c:pt idx="730">
                  <c:v>43770</c:v>
                </c:pt>
                <c:pt idx="731">
                  <c:v>43800</c:v>
                </c:pt>
                <c:pt idx="732">
                  <c:v>43831</c:v>
                </c:pt>
                <c:pt idx="733">
                  <c:v>43862</c:v>
                </c:pt>
                <c:pt idx="734">
                  <c:v>43891</c:v>
                </c:pt>
                <c:pt idx="735">
                  <c:v>43922</c:v>
                </c:pt>
                <c:pt idx="736">
                  <c:v>43952</c:v>
                </c:pt>
                <c:pt idx="737">
                  <c:v>43983</c:v>
                </c:pt>
                <c:pt idx="738">
                  <c:v>44013</c:v>
                </c:pt>
                <c:pt idx="739">
                  <c:v>44044</c:v>
                </c:pt>
                <c:pt idx="740">
                  <c:v>44075</c:v>
                </c:pt>
                <c:pt idx="741">
                  <c:v>44105</c:v>
                </c:pt>
                <c:pt idx="742">
                  <c:v>44136</c:v>
                </c:pt>
                <c:pt idx="743">
                  <c:v>44166</c:v>
                </c:pt>
                <c:pt idx="744">
                  <c:v>44197</c:v>
                </c:pt>
                <c:pt idx="745">
                  <c:v>44228</c:v>
                </c:pt>
                <c:pt idx="746">
                  <c:v>44256</c:v>
                </c:pt>
                <c:pt idx="747">
                  <c:v>44287</c:v>
                </c:pt>
                <c:pt idx="748">
                  <c:v>44317</c:v>
                </c:pt>
                <c:pt idx="749">
                  <c:v>44348</c:v>
                </c:pt>
                <c:pt idx="750">
                  <c:v>44378</c:v>
                </c:pt>
                <c:pt idx="751">
                  <c:v>44409</c:v>
                </c:pt>
                <c:pt idx="752">
                  <c:v>44440</c:v>
                </c:pt>
                <c:pt idx="753">
                  <c:v>44470</c:v>
                </c:pt>
                <c:pt idx="754">
                  <c:v>44501</c:v>
                </c:pt>
                <c:pt idx="755">
                  <c:v>44531</c:v>
                </c:pt>
                <c:pt idx="756">
                  <c:v>44562</c:v>
                </c:pt>
                <c:pt idx="757">
                  <c:v>44593</c:v>
                </c:pt>
                <c:pt idx="758">
                  <c:v>44621</c:v>
                </c:pt>
                <c:pt idx="759">
                  <c:v>44652</c:v>
                </c:pt>
                <c:pt idx="760">
                  <c:v>44682</c:v>
                </c:pt>
                <c:pt idx="761">
                  <c:v>44713</c:v>
                </c:pt>
                <c:pt idx="762">
                  <c:v>44743</c:v>
                </c:pt>
                <c:pt idx="763">
                  <c:v>44774</c:v>
                </c:pt>
                <c:pt idx="764">
                  <c:v>44805</c:v>
                </c:pt>
                <c:pt idx="765">
                  <c:v>44835</c:v>
                </c:pt>
                <c:pt idx="766">
                  <c:v>44866</c:v>
                </c:pt>
                <c:pt idx="767">
                  <c:v>44896</c:v>
                </c:pt>
                <c:pt idx="768">
                  <c:v>44927</c:v>
                </c:pt>
                <c:pt idx="769">
                  <c:v>44958</c:v>
                </c:pt>
                <c:pt idx="770">
                  <c:v>44986</c:v>
                </c:pt>
                <c:pt idx="771">
                  <c:v>45017</c:v>
                </c:pt>
                <c:pt idx="772">
                  <c:v>45047</c:v>
                </c:pt>
                <c:pt idx="773">
                  <c:v>45078</c:v>
                </c:pt>
                <c:pt idx="774">
                  <c:v>45108</c:v>
                </c:pt>
                <c:pt idx="775">
                  <c:v>45139</c:v>
                </c:pt>
                <c:pt idx="776">
                  <c:v>45170</c:v>
                </c:pt>
                <c:pt idx="777">
                  <c:v>45200</c:v>
                </c:pt>
                <c:pt idx="778">
                  <c:v>45231</c:v>
                </c:pt>
                <c:pt idx="779">
                  <c:v>45261</c:v>
                </c:pt>
                <c:pt idx="780">
                  <c:v>45292</c:v>
                </c:pt>
                <c:pt idx="781">
                  <c:v>45323</c:v>
                </c:pt>
                <c:pt idx="782">
                  <c:v>45352</c:v>
                </c:pt>
                <c:pt idx="783">
                  <c:v>45383</c:v>
                </c:pt>
                <c:pt idx="784">
                  <c:v>45413</c:v>
                </c:pt>
                <c:pt idx="785">
                  <c:v>45444</c:v>
                </c:pt>
                <c:pt idx="786">
                  <c:v>45474</c:v>
                </c:pt>
                <c:pt idx="787">
                  <c:v>45505</c:v>
                </c:pt>
                <c:pt idx="788">
                  <c:v>45536</c:v>
                </c:pt>
                <c:pt idx="789">
                  <c:v>45566</c:v>
                </c:pt>
                <c:pt idx="790">
                  <c:v>45597</c:v>
                </c:pt>
                <c:pt idx="791">
                  <c:v>45627</c:v>
                </c:pt>
                <c:pt idx="792">
                  <c:v>45658</c:v>
                </c:pt>
                <c:pt idx="793">
                  <c:v>45689</c:v>
                </c:pt>
                <c:pt idx="794">
                  <c:v>45717</c:v>
                </c:pt>
                <c:pt idx="795">
                  <c:v>45748</c:v>
                </c:pt>
              </c:numCache>
            </c:numRef>
          </c:cat>
          <c:val>
            <c:numRef>
              <c:f>'Buck-Tocalino Index'!$E$5:$E$1000</c:f>
              <c:numCache>
                <c:formatCode>_(* #,##0.00_);_(* \(#,##0.00\);_(* "-"??_);_(@_)</c:formatCode>
                <c:ptCount val="996"/>
                <c:pt idx="0">
                  <c:v>4.4396734733114904</c:v>
                </c:pt>
                <c:pt idx="1">
                  <c:v>4.4388723774123005</c:v>
                </c:pt>
                <c:pt idx="2">
                  <c:v>4.4412756651098704</c:v>
                </c:pt>
                <c:pt idx="3">
                  <c:v>4.6135112834357406</c:v>
                </c:pt>
                <c:pt idx="4">
                  <c:v>4.7008307364474602</c:v>
                </c:pt>
                <c:pt idx="5">
                  <c:v>4.6840077225644681</c:v>
                </c:pt>
                <c:pt idx="6">
                  <c:v>4.8474312859992468</c:v>
                </c:pt>
                <c:pt idx="7">
                  <c:v>4.7745315591729494</c:v>
                </c:pt>
                <c:pt idx="8">
                  <c:v>4.5566334745932444</c:v>
                </c:pt>
                <c:pt idx="9">
                  <c:v>4.6079036121414099</c:v>
                </c:pt>
                <c:pt idx="10">
                  <c:v>4.6687869004798568</c:v>
                </c:pt>
                <c:pt idx="11">
                  <c:v>4.7977633402494613</c:v>
                </c:pt>
                <c:pt idx="12">
                  <c:v>4.4548942953961026</c:v>
                </c:pt>
                <c:pt idx="13">
                  <c:v>4.4957501862547966</c:v>
                </c:pt>
                <c:pt idx="14">
                  <c:v>4.4332647061179697</c:v>
                </c:pt>
                <c:pt idx="15">
                  <c:v>4.3555584038965307</c:v>
                </c:pt>
                <c:pt idx="16">
                  <c:v>4.4725184051782838</c:v>
                </c:pt>
                <c:pt idx="17">
                  <c:v>4.5598378581900043</c:v>
                </c:pt>
                <c:pt idx="18">
                  <c:v>4.4468833364042011</c:v>
                </c:pt>
                <c:pt idx="19">
                  <c:v>4.5630422417867651</c:v>
                </c:pt>
                <c:pt idx="20">
                  <c:v>4.2874652524653731</c:v>
                </c:pt>
                <c:pt idx="21">
                  <c:v>4.2770510057759017</c:v>
                </c:pt>
                <c:pt idx="22">
                  <c:v>4.4492866241017719</c:v>
                </c:pt>
                <c:pt idx="23">
                  <c:v>4.6551682701936254</c:v>
                </c:pt>
                <c:pt idx="24">
                  <c:v>4.9491704651963895</c:v>
                </c:pt>
                <c:pt idx="25">
                  <c:v>5.0821523844619438</c:v>
                </c:pt>
                <c:pt idx="26">
                  <c:v>5.2119299201307392</c:v>
                </c:pt>
                <c:pt idx="27">
                  <c:v>5.2319573176104921</c:v>
                </c:pt>
                <c:pt idx="28">
                  <c:v>5.3320943050092531</c:v>
                </c:pt>
                <c:pt idx="29">
                  <c:v>5.1782838923647558</c:v>
                </c:pt>
                <c:pt idx="30">
                  <c:v>5.3481162229930552</c:v>
                </c:pt>
                <c:pt idx="31">
                  <c:v>5.453059785786956</c:v>
                </c:pt>
                <c:pt idx="32">
                  <c:v>5.3457129352954853</c:v>
                </c:pt>
                <c:pt idx="33">
                  <c:v>5.4971200602424126</c:v>
                </c:pt>
                <c:pt idx="34">
                  <c:v>5.7134159530237367</c:v>
                </c:pt>
                <c:pt idx="35">
                  <c:v>5.7318411587051088</c:v>
                </c:pt>
                <c:pt idx="36">
                  <c:v>5.5147441700245947</c:v>
                </c:pt>
                <c:pt idx="37">
                  <c:v>5.6044669107338843</c:v>
                </c:pt>
                <c:pt idx="38">
                  <c:v>5.57162197886709</c:v>
                </c:pt>
                <c:pt idx="39">
                  <c:v>5.2263496463161605</c:v>
                </c:pt>
                <c:pt idx="40">
                  <c:v>4.7769348468705193</c:v>
                </c:pt>
                <c:pt idx="41">
                  <c:v>4.3860000480657542</c:v>
                </c:pt>
                <c:pt idx="42">
                  <c:v>4.664781420983906</c:v>
                </c:pt>
                <c:pt idx="43">
                  <c:v>4.7360789560118244</c:v>
                </c:pt>
                <c:pt idx="44">
                  <c:v>4.5077666247426489</c:v>
                </c:pt>
                <c:pt idx="45">
                  <c:v>4.5277940222224009</c:v>
                </c:pt>
                <c:pt idx="46">
                  <c:v>4.9876230683575136</c:v>
                </c:pt>
                <c:pt idx="47">
                  <c:v>5.0549151238894812</c:v>
                </c:pt>
                <c:pt idx="48">
                  <c:v>5.3032548526384096</c:v>
                </c:pt>
                <c:pt idx="49">
                  <c:v>5.1502455358931023</c:v>
                </c:pt>
                <c:pt idx="50">
                  <c:v>5.3328954009084431</c:v>
                </c:pt>
                <c:pt idx="51">
                  <c:v>5.5916493763468429</c:v>
                </c:pt>
                <c:pt idx="52">
                  <c:v>5.6717589662658519</c:v>
                </c:pt>
                <c:pt idx="53">
                  <c:v>5.5572022526816696</c:v>
                </c:pt>
                <c:pt idx="54">
                  <c:v>5.5379759511011066</c:v>
                </c:pt>
                <c:pt idx="55">
                  <c:v>5.8079452691281679</c:v>
                </c:pt>
                <c:pt idx="56">
                  <c:v>5.7438575971929611</c:v>
                </c:pt>
                <c:pt idx="57">
                  <c:v>5.9289107499058717</c:v>
                </c:pt>
                <c:pt idx="58">
                  <c:v>5.8664252697690449</c:v>
                </c:pt>
                <c:pt idx="59">
                  <c:v>6.0098214357240707</c:v>
                </c:pt>
                <c:pt idx="60">
                  <c:v>6.1716428073604703</c:v>
                </c:pt>
                <c:pt idx="61">
                  <c:v>6.2325260956989164</c:v>
                </c:pt>
                <c:pt idx="62">
                  <c:v>6.3270554118033475</c:v>
                </c:pt>
                <c:pt idx="63">
                  <c:v>6.3655080149644716</c:v>
                </c:pt>
                <c:pt idx="64">
                  <c:v>6.4384077417907708</c:v>
                </c:pt>
                <c:pt idx="65">
                  <c:v>6.5441524004838625</c:v>
                </c:pt>
                <c:pt idx="66">
                  <c:v>6.6635156894631864</c:v>
                </c:pt>
                <c:pt idx="67">
                  <c:v>6.5553677430725239</c:v>
                </c:pt>
                <c:pt idx="68">
                  <c:v>6.7436252793821962</c:v>
                </c:pt>
                <c:pt idx="69">
                  <c:v>6.7980998005271216</c:v>
                </c:pt>
                <c:pt idx="70">
                  <c:v>6.7628515809627574</c:v>
                </c:pt>
                <c:pt idx="71">
                  <c:v>6.789287745636031</c:v>
                </c:pt>
                <c:pt idx="72">
                  <c:v>7.0143956933084466</c:v>
                </c:pt>
                <c:pt idx="73">
                  <c:v>7.003981446618976</c:v>
                </c:pt>
                <c:pt idx="74">
                  <c:v>6.9022422674218333</c:v>
                </c:pt>
                <c:pt idx="75">
                  <c:v>7.1385655576829103</c:v>
                </c:pt>
                <c:pt idx="76">
                  <c:v>7.0832899406387941</c:v>
                </c:pt>
                <c:pt idx="77">
                  <c:v>6.7388187039870555</c:v>
                </c:pt>
                <c:pt idx="78">
                  <c:v>6.829342540595535</c:v>
                </c:pt>
                <c:pt idx="79">
                  <c:v>6.9831529532400332</c:v>
                </c:pt>
                <c:pt idx="80">
                  <c:v>7.2066587091140679</c:v>
                </c:pt>
                <c:pt idx="81">
                  <c:v>7.4037283003148318</c:v>
                </c:pt>
                <c:pt idx="82">
                  <c:v>7.3388395324804341</c:v>
                </c:pt>
                <c:pt idx="83">
                  <c:v>7.4045293962140217</c:v>
                </c:pt>
                <c:pt idx="84">
                  <c:v>7.440578711677575</c:v>
                </c:pt>
                <c:pt idx="85">
                  <c:v>7.3075967924120198</c:v>
                </c:pt>
                <c:pt idx="86">
                  <c:v>7.1481787084731918</c:v>
                </c:pt>
                <c:pt idx="87">
                  <c:v>7.2947792580249793</c:v>
                </c:pt>
                <c:pt idx="88">
                  <c:v>6.8998389797242634</c:v>
                </c:pt>
                <c:pt idx="89">
                  <c:v>6.7884866497368401</c:v>
                </c:pt>
                <c:pt idx="90">
                  <c:v>6.6971617172291698</c:v>
                </c:pt>
                <c:pt idx="91">
                  <c:v>6.1764493827556093</c:v>
                </c:pt>
                <c:pt idx="92">
                  <c:v>6.1331902041993454</c:v>
                </c:pt>
                <c:pt idx="93">
                  <c:v>6.4247891115045386</c:v>
                </c:pt>
                <c:pt idx="94">
                  <c:v>6.4448165089842915</c:v>
                </c:pt>
                <c:pt idx="95">
                  <c:v>6.43520335819401</c:v>
                </c:pt>
                <c:pt idx="96">
                  <c:v>6.9382915828853875</c:v>
                </c:pt>
                <c:pt idx="97">
                  <c:v>6.9519102131716197</c:v>
                </c:pt>
                <c:pt idx="98">
                  <c:v>7.2258850106946309</c:v>
                </c:pt>
                <c:pt idx="99">
                  <c:v>7.5311025482860563</c:v>
                </c:pt>
                <c:pt idx="100">
                  <c:v>7.1361622699853404</c:v>
                </c:pt>
                <c:pt idx="101">
                  <c:v>7.261133230258995</c:v>
                </c:pt>
                <c:pt idx="102">
                  <c:v>7.5903836448261224</c:v>
                </c:pt>
                <c:pt idx="103">
                  <c:v>7.5014620000160228</c:v>
                </c:pt>
                <c:pt idx="104">
                  <c:v>7.7473984410673804</c:v>
                </c:pt>
                <c:pt idx="105">
                  <c:v>7.5222904933949657</c:v>
                </c:pt>
                <c:pt idx="106">
                  <c:v>7.5303014523868654</c:v>
                </c:pt>
                <c:pt idx="107">
                  <c:v>7.7281721394868184</c:v>
                </c:pt>
                <c:pt idx="108">
                  <c:v>7.3893085741294096</c:v>
                </c:pt>
                <c:pt idx="109">
                  <c:v>7.1585929551626633</c:v>
                </c:pt>
                <c:pt idx="110">
                  <c:v>7.2258850106946309</c:v>
                </c:pt>
                <c:pt idx="111">
                  <c:v>7.8178948801961088</c:v>
                </c:pt>
                <c:pt idx="112">
                  <c:v>7.9052143332078293</c:v>
                </c:pt>
                <c:pt idx="113">
                  <c:v>7.9773129641349367</c:v>
                </c:pt>
                <c:pt idx="114">
                  <c:v>7.8299113186839602</c:v>
                </c:pt>
                <c:pt idx="115">
                  <c:v>7.9196340593932506</c:v>
                </c:pt>
                <c:pt idx="116">
                  <c:v>8.224851596984676</c:v>
                </c:pt>
                <c:pt idx="117">
                  <c:v>8.284132693524743</c:v>
                </c:pt>
                <c:pt idx="118">
                  <c:v>8.6814762595230288</c:v>
                </c:pt>
                <c:pt idx="119">
                  <c:v>8.3201820089882972</c:v>
                </c:pt>
                <c:pt idx="120">
                  <c:v>8.2520888575571387</c:v>
                </c:pt>
                <c:pt idx="121">
                  <c:v>7.8611540587523736</c:v>
                </c:pt>
                <c:pt idx="122">
                  <c:v>8.1319244726786248</c:v>
                </c:pt>
                <c:pt idx="123">
                  <c:v>8.3065633787020641</c:v>
                </c:pt>
                <c:pt idx="124">
                  <c:v>8.2881381730206929</c:v>
                </c:pt>
                <c:pt idx="125">
                  <c:v>7.8275080309863894</c:v>
                </c:pt>
                <c:pt idx="126">
                  <c:v>7.3564636422626153</c:v>
                </c:pt>
                <c:pt idx="127">
                  <c:v>7.6512669331645702</c:v>
                </c:pt>
                <c:pt idx="128">
                  <c:v>7.4598050132581379</c:v>
                </c:pt>
                <c:pt idx="129">
                  <c:v>7.7898565237244553</c:v>
                </c:pt>
                <c:pt idx="130">
                  <c:v>7.5150806303022541</c:v>
                </c:pt>
                <c:pt idx="131">
                  <c:v>7.3748888479439882</c:v>
                </c:pt>
                <c:pt idx="132">
                  <c:v>6.810917334914163</c:v>
                </c:pt>
                <c:pt idx="133">
                  <c:v>7.1698082977513247</c:v>
                </c:pt>
                <c:pt idx="134">
                  <c:v>7.1802225444407952</c:v>
                </c:pt>
                <c:pt idx="135">
                  <c:v>6.5305337701976303</c:v>
                </c:pt>
                <c:pt idx="136">
                  <c:v>6.1323891083001545</c:v>
                </c:pt>
                <c:pt idx="137">
                  <c:v>5.82556937891035</c:v>
                </c:pt>
                <c:pt idx="138">
                  <c:v>6.2525534931786684</c:v>
                </c:pt>
                <c:pt idx="139">
                  <c:v>6.5305337701976303</c:v>
                </c:pt>
                <c:pt idx="140">
                  <c:v>6.7460285670797653</c:v>
                </c:pt>
                <c:pt idx="141">
                  <c:v>6.6691233607575171</c:v>
                </c:pt>
                <c:pt idx="142">
                  <c:v>6.9855562409376031</c:v>
                </c:pt>
                <c:pt idx="143">
                  <c:v>7.3820987110366989</c:v>
                </c:pt>
                <c:pt idx="144">
                  <c:v>7.6809074814346028</c:v>
                </c:pt>
                <c:pt idx="145">
                  <c:v>7.7506028246641412</c:v>
                </c:pt>
                <c:pt idx="146">
                  <c:v>8.0357929647758137</c:v>
                </c:pt>
                <c:pt idx="147">
                  <c:v>8.327391872081007</c:v>
                </c:pt>
                <c:pt idx="148">
                  <c:v>7.9813184436308875</c:v>
                </c:pt>
                <c:pt idx="149">
                  <c:v>7.9869261149252182</c:v>
                </c:pt>
                <c:pt idx="150">
                  <c:v>7.6568746044589</c:v>
                </c:pt>
                <c:pt idx="151">
                  <c:v>7.9332526896794819</c:v>
                </c:pt>
                <c:pt idx="152">
                  <c:v>7.8779770726353657</c:v>
                </c:pt>
                <c:pt idx="153">
                  <c:v>7.5487266580682384</c:v>
                </c:pt>
                <c:pt idx="154">
                  <c:v>7.5295003564876755</c:v>
                </c:pt>
                <c:pt idx="155">
                  <c:v>8.1783880348316504</c:v>
                </c:pt>
                <c:pt idx="156">
                  <c:v>8.326590776181817</c:v>
                </c:pt>
                <c:pt idx="157">
                  <c:v>8.5372789976688104</c:v>
                </c:pt>
                <c:pt idx="158">
                  <c:v>8.5877480393177876</c:v>
                </c:pt>
                <c:pt idx="159">
                  <c:v>8.6253995465797217</c:v>
                </c:pt>
                <c:pt idx="160">
                  <c:v>8.7744033838290783</c:v>
                </c:pt>
                <c:pt idx="161">
                  <c:v>8.5829414639226478</c:v>
                </c:pt>
                <c:pt idx="162">
                  <c:v>8.6029688614023989</c:v>
                </c:pt>
                <c:pt idx="163">
                  <c:v>8.8993743441027338</c:v>
                </c:pt>
                <c:pt idx="164">
                  <c:v>8.856115165546468</c:v>
                </c:pt>
                <c:pt idx="165">
                  <c:v>8.9386280431630478</c:v>
                </c:pt>
                <c:pt idx="166">
                  <c:v>9.3463858558508051</c:v>
                </c:pt>
                <c:pt idx="167">
                  <c:v>9.4569370899390375</c:v>
                </c:pt>
                <c:pt idx="168">
                  <c:v>9.2951157183026396</c:v>
                </c:pt>
                <c:pt idx="169">
                  <c:v>8.9466390021549493</c:v>
                </c:pt>
                <c:pt idx="170">
                  <c:v>8.9338214677679062</c:v>
                </c:pt>
                <c:pt idx="171">
                  <c:v>8.5693228336364147</c:v>
                </c:pt>
                <c:pt idx="172">
                  <c:v>8.4075014620000168</c:v>
                </c:pt>
                <c:pt idx="173">
                  <c:v>8.3522258449559015</c:v>
                </c:pt>
                <c:pt idx="174">
                  <c:v>8.6694598210351774</c:v>
                </c:pt>
                <c:pt idx="175">
                  <c:v>8.3514247490567097</c:v>
                </c:pt>
                <c:pt idx="176">
                  <c:v>8.6862828349181687</c:v>
                </c:pt>
                <c:pt idx="177">
                  <c:v>8.6750674923295072</c:v>
                </c:pt>
                <c:pt idx="178">
                  <c:v>7.6873162486281235</c:v>
                </c:pt>
                <c:pt idx="179">
                  <c:v>7.814690496599348</c:v>
                </c:pt>
                <c:pt idx="180">
                  <c:v>7.736183098478719</c:v>
                </c:pt>
                <c:pt idx="181">
                  <c:v>7.7081447420070663</c:v>
                </c:pt>
                <c:pt idx="182">
                  <c:v>7.5286992605884864</c:v>
                </c:pt>
                <c:pt idx="183">
                  <c:v>7.2346970655857223</c:v>
                </c:pt>
                <c:pt idx="184">
                  <c:v>6.9919650081311238</c:v>
                </c:pt>
                <c:pt idx="185">
                  <c:v>6.889424733034792</c:v>
                </c:pt>
                <c:pt idx="186">
                  <c:v>6.3534915764766211</c:v>
                </c:pt>
                <c:pt idx="187">
                  <c:v>5.7799069126565152</c:v>
                </c:pt>
                <c:pt idx="188">
                  <c:v>5.0901633434538454</c:v>
                </c:pt>
                <c:pt idx="189">
                  <c:v>5.9200986950147811</c:v>
                </c:pt>
                <c:pt idx="190">
                  <c:v>5.6052680066330742</c:v>
                </c:pt>
                <c:pt idx="191">
                  <c:v>5.4923134848472719</c:v>
                </c:pt>
                <c:pt idx="192">
                  <c:v>6.1668362319653296</c:v>
                </c:pt>
                <c:pt idx="193">
                  <c:v>6.5361414414919619</c:v>
                </c:pt>
                <c:pt idx="194">
                  <c:v>6.6779354156486077</c:v>
                </c:pt>
                <c:pt idx="195">
                  <c:v>6.9935671999295037</c:v>
                </c:pt>
                <c:pt idx="196">
                  <c:v>7.3019891211176899</c:v>
                </c:pt>
                <c:pt idx="197">
                  <c:v>7.6256318643904866</c:v>
                </c:pt>
                <c:pt idx="198">
                  <c:v>7.1097261053120677</c:v>
                </c:pt>
                <c:pt idx="199">
                  <c:v>6.9599211721635195</c:v>
                </c:pt>
                <c:pt idx="200">
                  <c:v>6.7187913065073026</c:v>
                </c:pt>
                <c:pt idx="201">
                  <c:v>7.1329578863885805</c:v>
                </c:pt>
                <c:pt idx="202">
                  <c:v>7.3091989842103997</c:v>
                </c:pt>
                <c:pt idx="203">
                  <c:v>7.2250839147954409</c:v>
                </c:pt>
                <c:pt idx="204">
                  <c:v>8.0798532392312694</c:v>
                </c:pt>
                <c:pt idx="205">
                  <c:v>7.9877272108244082</c:v>
                </c:pt>
                <c:pt idx="206">
                  <c:v>8.2328625559765758</c:v>
                </c:pt>
                <c:pt idx="207">
                  <c:v>8.1423387193680963</c:v>
                </c:pt>
                <c:pt idx="208">
                  <c:v>8.0253787180863441</c:v>
                </c:pt>
                <c:pt idx="209">
                  <c:v>8.3538280367542814</c:v>
                </c:pt>
                <c:pt idx="210">
                  <c:v>8.2865359812223129</c:v>
                </c:pt>
                <c:pt idx="211">
                  <c:v>8.2440778985652372</c:v>
                </c:pt>
                <c:pt idx="212">
                  <c:v>8.4307332430765296</c:v>
                </c:pt>
                <c:pt idx="213">
                  <c:v>8.243276802666049</c:v>
                </c:pt>
                <c:pt idx="214">
                  <c:v>8.1791891307308404</c:v>
                </c:pt>
                <c:pt idx="215">
                  <c:v>8.6085765326967287</c:v>
                </c:pt>
                <c:pt idx="216">
                  <c:v>8.1735814594365106</c:v>
                </c:pt>
                <c:pt idx="217">
                  <c:v>7.9965392657154988</c:v>
                </c:pt>
                <c:pt idx="218">
                  <c:v>7.8843858398288864</c:v>
                </c:pt>
                <c:pt idx="219">
                  <c:v>7.8859880316272664</c:v>
                </c:pt>
                <c:pt idx="220">
                  <c:v>7.7001337830151657</c:v>
                </c:pt>
                <c:pt idx="221">
                  <c:v>8.0494115950620451</c:v>
                </c:pt>
                <c:pt idx="222">
                  <c:v>7.9188329634940597</c:v>
                </c:pt>
                <c:pt idx="223">
                  <c:v>7.7522050164625211</c:v>
                </c:pt>
                <c:pt idx="224">
                  <c:v>7.7329787148819591</c:v>
                </c:pt>
                <c:pt idx="225">
                  <c:v>7.3973195331213111</c:v>
                </c:pt>
                <c:pt idx="226">
                  <c:v>7.5967924120196431</c:v>
                </c:pt>
                <c:pt idx="227">
                  <c:v>7.6184220012977759</c:v>
                </c:pt>
                <c:pt idx="228">
                  <c:v>7.1497809002715718</c:v>
                </c:pt>
                <c:pt idx="229">
                  <c:v>6.9727387065505626</c:v>
                </c:pt>
                <c:pt idx="230">
                  <c:v>7.146576516674811</c:v>
                </c:pt>
                <c:pt idx="231">
                  <c:v>7.7570115918576619</c:v>
                </c:pt>
                <c:pt idx="232">
                  <c:v>7.7938620032204069</c:v>
                </c:pt>
                <c:pt idx="233">
                  <c:v>7.6528691249629501</c:v>
                </c:pt>
                <c:pt idx="234">
                  <c:v>8.0654335130458481</c:v>
                </c:pt>
                <c:pt idx="235">
                  <c:v>8.2745195427344616</c:v>
                </c:pt>
                <c:pt idx="236">
                  <c:v>8.2144373502952046</c:v>
                </c:pt>
                <c:pt idx="237">
                  <c:v>7.4622083009557088</c:v>
                </c:pt>
                <c:pt idx="238">
                  <c:v>7.5863781653301725</c:v>
                </c:pt>
                <c:pt idx="239">
                  <c:v>7.6993326871159748</c:v>
                </c:pt>
                <c:pt idx="240">
                  <c:v>8.0053513206065912</c:v>
                </c:pt>
                <c:pt idx="241">
                  <c:v>7.7129513174022071</c:v>
                </c:pt>
                <c:pt idx="242">
                  <c:v>8.1383332398721464</c:v>
                </c:pt>
                <c:pt idx="243">
                  <c:v>8.1519518701583777</c:v>
                </c:pt>
                <c:pt idx="244">
                  <c:v>7.9372581691754327</c:v>
                </c:pt>
                <c:pt idx="245">
                  <c:v>8.2440778985652372</c:v>
                </c:pt>
                <c:pt idx="246">
                  <c:v>8.3161765294923455</c:v>
                </c:pt>
                <c:pt idx="247">
                  <c:v>8.757580369946087</c:v>
                </c:pt>
                <c:pt idx="248">
                  <c:v>8.757580369946087</c:v>
                </c:pt>
                <c:pt idx="249">
                  <c:v>8.1567584455535176</c:v>
                </c:pt>
                <c:pt idx="250">
                  <c:v>8.5044340658020179</c:v>
                </c:pt>
                <c:pt idx="251">
                  <c:v>8.6470291358578546</c:v>
                </c:pt>
                <c:pt idx="252">
                  <c:v>9.1453107851540913</c:v>
                </c:pt>
                <c:pt idx="253">
                  <c:v>9.1052559901945873</c:v>
                </c:pt>
                <c:pt idx="254">
                  <c:v>8.1783880348316504</c:v>
                </c:pt>
                <c:pt idx="255">
                  <c:v>8.5148483124914893</c:v>
                </c:pt>
                <c:pt idx="256">
                  <c:v>8.9113907825905834</c:v>
                </c:pt>
                <c:pt idx="257">
                  <c:v>9.1517195523476111</c:v>
                </c:pt>
                <c:pt idx="258">
                  <c:v>9.7469338054458508</c:v>
                </c:pt>
                <c:pt idx="259">
                  <c:v>9.803811614288346</c:v>
                </c:pt>
                <c:pt idx="260">
                  <c:v>10.050549151238895</c:v>
                </c:pt>
                <c:pt idx="261">
                  <c:v>10.211569426976103</c:v>
                </c:pt>
                <c:pt idx="262">
                  <c:v>11.256999575419176</c:v>
                </c:pt>
                <c:pt idx="263">
                  <c:v>10.87567792740469</c:v>
                </c:pt>
                <c:pt idx="264">
                  <c:v>10.378197374007645</c:v>
                </c:pt>
                <c:pt idx="265">
                  <c:v>10.51598586866834</c:v>
                </c:pt>
                <c:pt idx="266">
                  <c:v>10.894904228985252</c:v>
                </c:pt>
                <c:pt idx="267">
                  <c:v>10.639354637143613</c:v>
                </c:pt>
                <c:pt idx="268">
                  <c:v>10.621730527361432</c:v>
                </c:pt>
                <c:pt idx="269">
                  <c:v>10.5111792932732</c:v>
                </c:pt>
                <c:pt idx="270">
                  <c:v>10.487947512196685</c:v>
                </c:pt>
                <c:pt idx="271">
                  <c:v>9.8366565461551421</c:v>
                </c:pt>
                <c:pt idx="272">
                  <c:v>9.307132156790491</c:v>
                </c:pt>
                <c:pt idx="273">
                  <c:v>9.764557915228032</c:v>
                </c:pt>
                <c:pt idx="274">
                  <c:v>10.121846686266814</c:v>
                </c:pt>
                <c:pt idx="275">
                  <c:v>9.8174302445745791</c:v>
                </c:pt>
                <c:pt idx="276">
                  <c:v>9.6451946262487098</c:v>
                </c:pt>
                <c:pt idx="277">
                  <c:v>9.0611957157391316</c:v>
                </c:pt>
                <c:pt idx="278">
                  <c:v>8.9690696873322704</c:v>
                </c:pt>
                <c:pt idx="279">
                  <c:v>9.3279606501694321</c:v>
                </c:pt>
                <c:pt idx="280">
                  <c:v>8.9626609201387506</c:v>
                </c:pt>
                <c:pt idx="281">
                  <c:v>8.7808121510225998</c:v>
                </c:pt>
                <c:pt idx="282">
                  <c:v>8.5789359844266961</c:v>
                </c:pt>
                <c:pt idx="283">
                  <c:v>9.5738970912207915</c:v>
                </c:pt>
                <c:pt idx="284">
                  <c:v>9.6467968180470898</c:v>
                </c:pt>
                <c:pt idx="285">
                  <c:v>10.711453268070722</c:v>
                </c:pt>
                <c:pt idx="286">
                  <c:v>11.098382587379536</c:v>
                </c:pt>
                <c:pt idx="287">
                  <c:v>11.266612726209454</c:v>
                </c:pt>
                <c:pt idx="288">
                  <c:v>11.639923415232039</c:v>
                </c:pt>
                <c:pt idx="289">
                  <c:v>11.861025883408503</c:v>
                </c:pt>
                <c:pt idx="290">
                  <c:v>12.253562874011649</c:v>
                </c:pt>
                <c:pt idx="291">
                  <c:v>13.171618774483493</c:v>
                </c:pt>
                <c:pt idx="292">
                  <c:v>13.008996306947905</c:v>
                </c:pt>
                <c:pt idx="293">
                  <c:v>13.46722316128464</c:v>
                </c:pt>
                <c:pt idx="294">
                  <c:v>13.022614937234138</c:v>
                </c:pt>
                <c:pt idx="295">
                  <c:v>13.170016582685115</c:v>
                </c:pt>
                <c:pt idx="296">
                  <c:v>13.30379959784986</c:v>
                </c:pt>
                <c:pt idx="297">
                  <c:v>13.101923431253958</c:v>
                </c:pt>
                <c:pt idx="298">
                  <c:v>13.330235762523133</c:v>
                </c:pt>
                <c:pt idx="299">
                  <c:v>13.212474665342191</c:v>
                </c:pt>
                <c:pt idx="300">
                  <c:v>13.090708088665295</c:v>
                </c:pt>
                <c:pt idx="301">
                  <c:v>12.582012192679587</c:v>
                </c:pt>
                <c:pt idx="302">
                  <c:v>12.751844523307886</c:v>
                </c:pt>
                <c:pt idx="303">
                  <c:v>12.821539866537425</c:v>
                </c:pt>
                <c:pt idx="304">
                  <c:v>12.060498762306837</c:v>
                </c:pt>
                <c:pt idx="305">
                  <c:v>12.271186983793832</c:v>
                </c:pt>
                <c:pt idx="306">
                  <c:v>12.069310817197927</c:v>
                </c:pt>
                <c:pt idx="307">
                  <c:v>13.352666447700456</c:v>
                </c:pt>
                <c:pt idx="308">
                  <c:v>13.30620288554743</c:v>
                </c:pt>
                <c:pt idx="309">
                  <c:v>13.30540178964824</c:v>
                </c:pt>
                <c:pt idx="310">
                  <c:v>13.104326718951528</c:v>
                </c:pt>
                <c:pt idx="311">
                  <c:v>13.397527818055101</c:v>
                </c:pt>
                <c:pt idx="312">
                  <c:v>14.390085637151625</c:v>
                </c:pt>
                <c:pt idx="313">
                  <c:v>14.514255501526089</c:v>
                </c:pt>
                <c:pt idx="314">
                  <c:v>14.472598514768205</c:v>
                </c:pt>
                <c:pt idx="315">
                  <c:v>14.406107555135428</c:v>
                </c:pt>
                <c:pt idx="316">
                  <c:v>15.184772769148196</c:v>
                </c:pt>
                <c:pt idx="317">
                  <c:v>15.369024825961917</c:v>
                </c:pt>
                <c:pt idx="318">
                  <c:v>15.294522907337237</c:v>
                </c:pt>
                <c:pt idx="319">
                  <c:v>15.111071946422706</c:v>
                </c:pt>
                <c:pt idx="320">
                  <c:v>14.586354132453199</c:v>
                </c:pt>
                <c:pt idx="321">
                  <c:v>15.206402358426327</c:v>
                </c:pt>
                <c:pt idx="322">
                  <c:v>16.195755793926089</c:v>
                </c:pt>
                <c:pt idx="323">
                  <c:v>16.925554158088268</c:v>
                </c:pt>
                <c:pt idx="324">
                  <c:v>16.96560895304777</c:v>
                </c:pt>
                <c:pt idx="325">
                  <c:v>18.178468144421569</c:v>
                </c:pt>
                <c:pt idx="326">
                  <c:v>19.1381810316513</c:v>
                </c:pt>
                <c:pt idx="327">
                  <c:v>18.867410617725049</c:v>
                </c:pt>
                <c:pt idx="328">
                  <c:v>19.815107066466929</c:v>
                </c:pt>
                <c:pt idx="329">
                  <c:v>20.094689535284271</c:v>
                </c:pt>
                <c:pt idx="330">
                  <c:v>18.915476371676455</c:v>
                </c:pt>
                <c:pt idx="331">
                  <c:v>20.262118578214999</c:v>
                </c:pt>
                <c:pt idx="332">
                  <c:v>18.53095034006521</c:v>
                </c:pt>
                <c:pt idx="333">
                  <c:v>19.545137748439867</c:v>
                </c:pt>
                <c:pt idx="334">
                  <c:v>19.964911999615474</c:v>
                </c:pt>
                <c:pt idx="335">
                  <c:v>19.400139390686459</c:v>
                </c:pt>
                <c:pt idx="336">
                  <c:v>21.956436405002044</c:v>
                </c:pt>
                <c:pt idx="337">
                  <c:v>22.767145454982415</c:v>
                </c:pt>
                <c:pt idx="338">
                  <c:v>23.367967379374985</c:v>
                </c:pt>
                <c:pt idx="339">
                  <c:v>23.100401349045498</c:v>
                </c:pt>
                <c:pt idx="340">
                  <c:v>23.239792035504575</c:v>
                </c:pt>
                <c:pt idx="341">
                  <c:v>24.353315335378799</c:v>
                </c:pt>
                <c:pt idx="342">
                  <c:v>25.527721923591479</c:v>
                </c:pt>
                <c:pt idx="343">
                  <c:v>26.420142755289238</c:v>
                </c:pt>
                <c:pt idx="344">
                  <c:v>25.781669323634734</c:v>
                </c:pt>
                <c:pt idx="345">
                  <c:v>20.170793645707327</c:v>
                </c:pt>
                <c:pt idx="346">
                  <c:v>18.449238558347822</c:v>
                </c:pt>
                <c:pt idx="347">
                  <c:v>19.793477477188798</c:v>
                </c:pt>
                <c:pt idx="348">
                  <c:v>20.593772280479698</c:v>
                </c:pt>
                <c:pt idx="349">
                  <c:v>21.454950372109046</c:v>
                </c:pt>
                <c:pt idx="350">
                  <c:v>20.739571734132294</c:v>
                </c:pt>
                <c:pt idx="351">
                  <c:v>20.935039133534676</c:v>
                </c:pt>
                <c:pt idx="352">
                  <c:v>21.001530093167457</c:v>
                </c:pt>
                <c:pt idx="353">
                  <c:v>21.909972842849019</c:v>
                </c:pt>
                <c:pt idx="354">
                  <c:v>21.791410649768885</c:v>
                </c:pt>
                <c:pt idx="355">
                  <c:v>20.950259955619288</c:v>
                </c:pt>
                <c:pt idx="356">
                  <c:v>21.782598594877797</c:v>
                </c:pt>
                <c:pt idx="357">
                  <c:v>22.348172299706</c:v>
                </c:pt>
                <c:pt idx="358">
                  <c:v>21.925994760832822</c:v>
                </c:pt>
                <c:pt idx="359">
                  <c:v>22.248035312307241</c:v>
                </c:pt>
                <c:pt idx="360">
                  <c:v>23.830199713207673</c:v>
                </c:pt>
                <c:pt idx="361">
                  <c:v>23.140456144005</c:v>
                </c:pt>
                <c:pt idx="362">
                  <c:v>23.621914779418248</c:v>
                </c:pt>
                <c:pt idx="363">
                  <c:v>24.805133422522012</c:v>
                </c:pt>
                <c:pt idx="364">
                  <c:v>25.676725760840831</c:v>
                </c:pt>
                <c:pt idx="365">
                  <c:v>25.47324740244655</c:v>
                </c:pt>
                <c:pt idx="366">
                  <c:v>27.724326879170707</c:v>
                </c:pt>
                <c:pt idx="367">
                  <c:v>28.154515377035786</c:v>
                </c:pt>
                <c:pt idx="368">
                  <c:v>27.970263320222063</c:v>
                </c:pt>
                <c:pt idx="369">
                  <c:v>27.266100024833975</c:v>
                </c:pt>
                <c:pt idx="370">
                  <c:v>27.717117016077999</c:v>
                </c:pt>
                <c:pt idx="371">
                  <c:v>28.310729077377854</c:v>
                </c:pt>
                <c:pt idx="372">
                  <c:v>26.362463850547549</c:v>
                </c:pt>
                <c:pt idx="373">
                  <c:v>26.587571798219965</c:v>
                </c:pt>
                <c:pt idx="374">
                  <c:v>27.232453997067992</c:v>
                </c:pt>
                <c:pt idx="375">
                  <c:v>26.500252345208249</c:v>
                </c:pt>
                <c:pt idx="376">
                  <c:v>28.937987166443698</c:v>
                </c:pt>
                <c:pt idx="377">
                  <c:v>28.680835382803675</c:v>
                </c:pt>
                <c:pt idx="378">
                  <c:v>28.53103044965513</c:v>
                </c:pt>
                <c:pt idx="379">
                  <c:v>25.840149324275611</c:v>
                </c:pt>
                <c:pt idx="380">
                  <c:v>24.51753999471277</c:v>
                </c:pt>
                <c:pt idx="381">
                  <c:v>24.353315335378799</c:v>
                </c:pt>
                <c:pt idx="382">
                  <c:v>25.812912063703148</c:v>
                </c:pt>
                <c:pt idx="383">
                  <c:v>26.453788783055224</c:v>
                </c:pt>
                <c:pt idx="384">
                  <c:v>27.55209126084484</c:v>
                </c:pt>
                <c:pt idx="385">
                  <c:v>29.40582717157071</c:v>
                </c:pt>
                <c:pt idx="386">
                  <c:v>30.058720329410637</c:v>
                </c:pt>
                <c:pt idx="387">
                  <c:v>30.069134576100108</c:v>
                </c:pt>
                <c:pt idx="388">
                  <c:v>31.229121438127361</c:v>
                </c:pt>
                <c:pt idx="389">
                  <c:v>29.733475394339461</c:v>
                </c:pt>
                <c:pt idx="390">
                  <c:v>31.067300066490962</c:v>
                </c:pt>
                <c:pt idx="391">
                  <c:v>31.677735141673814</c:v>
                </c:pt>
                <c:pt idx="392">
                  <c:v>31.071305545986913</c:v>
                </c:pt>
                <c:pt idx="393">
                  <c:v>31.439809659614355</c:v>
                </c:pt>
                <c:pt idx="394">
                  <c:v>30.058720329410637</c:v>
                </c:pt>
                <c:pt idx="395">
                  <c:v>33.41290885931955</c:v>
                </c:pt>
                <c:pt idx="396">
                  <c:v>32.747999262991776</c:v>
                </c:pt>
                <c:pt idx="397">
                  <c:v>33.061227759575104</c:v>
                </c:pt>
                <c:pt idx="398">
                  <c:v>32.339440354404829</c:v>
                </c:pt>
                <c:pt idx="399">
                  <c:v>33.241474336892871</c:v>
                </c:pt>
                <c:pt idx="400">
                  <c:v>33.273518172860477</c:v>
                </c:pt>
                <c:pt idx="401">
                  <c:v>32.695928029544419</c:v>
                </c:pt>
                <c:pt idx="402">
                  <c:v>33.983289139542897</c:v>
                </c:pt>
                <c:pt idx="403">
                  <c:v>33.167773514167379</c:v>
                </c:pt>
                <c:pt idx="404">
                  <c:v>33.469786668162051</c:v>
                </c:pt>
                <c:pt idx="405">
                  <c:v>33.540283107290776</c:v>
                </c:pt>
                <c:pt idx="406">
                  <c:v>34.555271611564628</c:v>
                </c:pt>
                <c:pt idx="407">
                  <c:v>34.904549423611499</c:v>
                </c:pt>
                <c:pt idx="408">
                  <c:v>35.150485864662862</c:v>
                </c:pt>
                <c:pt idx="409">
                  <c:v>35.518989978290307</c:v>
                </c:pt>
                <c:pt idx="410">
                  <c:v>36.18309847871889</c:v>
                </c:pt>
                <c:pt idx="411">
                  <c:v>35.263440386448664</c:v>
                </c:pt>
                <c:pt idx="412">
                  <c:v>36.064536285638759</c:v>
                </c:pt>
                <c:pt idx="413">
                  <c:v>36.091773546211215</c:v>
                </c:pt>
                <c:pt idx="414">
                  <c:v>35.8995105304056</c:v>
                </c:pt>
                <c:pt idx="415">
                  <c:v>37.135601502855913</c:v>
                </c:pt>
                <c:pt idx="416">
                  <c:v>36.7646941015309</c:v>
                </c:pt>
                <c:pt idx="417">
                  <c:v>37.47766945181008</c:v>
                </c:pt>
                <c:pt idx="418">
                  <c:v>36.993807528699264</c:v>
                </c:pt>
                <c:pt idx="419">
                  <c:v>37.367118217721845</c:v>
                </c:pt>
                <c:pt idx="420">
                  <c:v>38.581579600894024</c:v>
                </c:pt>
                <c:pt idx="421">
                  <c:v>37.422393834765963</c:v>
                </c:pt>
                <c:pt idx="422">
                  <c:v>35.710451898196737</c:v>
                </c:pt>
                <c:pt idx="423">
                  <c:v>36.122215190380444</c:v>
                </c:pt>
                <c:pt idx="424">
                  <c:v>36.570027798027702</c:v>
                </c:pt>
                <c:pt idx="425">
                  <c:v>35.590287513318223</c:v>
                </c:pt>
                <c:pt idx="426">
                  <c:v>36.711020676285159</c:v>
                </c:pt>
                <c:pt idx="427">
                  <c:v>38.091308910589689</c:v>
                </c:pt>
                <c:pt idx="428">
                  <c:v>37.065906159626373</c:v>
                </c:pt>
                <c:pt idx="429">
                  <c:v>37.839764798244005</c:v>
                </c:pt>
                <c:pt idx="430">
                  <c:v>36.344919850355289</c:v>
                </c:pt>
                <c:pt idx="431">
                  <c:v>36.791931362103362</c:v>
                </c:pt>
                <c:pt idx="432">
                  <c:v>37.685153289700317</c:v>
                </c:pt>
                <c:pt idx="433">
                  <c:v>39.044613030625896</c:v>
                </c:pt>
                <c:pt idx="434">
                  <c:v>40.111672768347098</c:v>
                </c:pt>
                <c:pt idx="435">
                  <c:v>41.233207027213233</c:v>
                </c:pt>
                <c:pt idx="436">
                  <c:v>42.730455262799509</c:v>
                </c:pt>
                <c:pt idx="437">
                  <c:v>43.63969910838027</c:v>
                </c:pt>
                <c:pt idx="438">
                  <c:v>45.026396109878313</c:v>
                </c:pt>
                <c:pt idx="439">
                  <c:v>45.011976383692897</c:v>
                </c:pt>
                <c:pt idx="440">
                  <c:v>46.816845444568173</c:v>
                </c:pt>
                <c:pt idx="441">
                  <c:v>46.583726537903857</c:v>
                </c:pt>
                <c:pt idx="442">
                  <c:v>48.495942449270608</c:v>
                </c:pt>
                <c:pt idx="443">
                  <c:v>49.341899718815341</c:v>
                </c:pt>
                <c:pt idx="444">
                  <c:v>50.951301380288236</c:v>
                </c:pt>
                <c:pt idx="445">
                  <c:v>51.304584671831066</c:v>
                </c:pt>
                <c:pt idx="446">
                  <c:v>51.710740292720445</c:v>
                </c:pt>
                <c:pt idx="447">
                  <c:v>52.40529043731825</c:v>
                </c:pt>
                <c:pt idx="448">
                  <c:v>53.602928806607444</c:v>
                </c:pt>
                <c:pt idx="449">
                  <c:v>53.72389428738515</c:v>
                </c:pt>
                <c:pt idx="450">
                  <c:v>51.266132068669947</c:v>
                </c:pt>
                <c:pt idx="451">
                  <c:v>52.230651531294818</c:v>
                </c:pt>
                <c:pt idx="452">
                  <c:v>55.060122247234219</c:v>
                </c:pt>
                <c:pt idx="453">
                  <c:v>56.498890482179625</c:v>
                </c:pt>
                <c:pt idx="454">
                  <c:v>60.644561760488351</c:v>
                </c:pt>
                <c:pt idx="455">
                  <c:v>59.340377636606881</c:v>
                </c:pt>
                <c:pt idx="456">
                  <c:v>62.97895521072828</c:v>
                </c:pt>
                <c:pt idx="457">
                  <c:v>63.352265899750869</c:v>
                </c:pt>
                <c:pt idx="458">
                  <c:v>60.652572719480254</c:v>
                </c:pt>
                <c:pt idx="459">
                  <c:v>64.195018785698849</c:v>
                </c:pt>
                <c:pt idx="460">
                  <c:v>67.955362936497124</c:v>
                </c:pt>
                <c:pt idx="461">
                  <c:v>70.908202420911806</c:v>
                </c:pt>
                <c:pt idx="462">
                  <c:v>76.447780563811293</c:v>
                </c:pt>
                <c:pt idx="463">
                  <c:v>72.056172844451211</c:v>
                </c:pt>
                <c:pt idx="464">
                  <c:v>75.886212338479041</c:v>
                </c:pt>
                <c:pt idx="465">
                  <c:v>73.269833131724198</c:v>
                </c:pt>
                <c:pt idx="466">
                  <c:v>76.536702208621392</c:v>
                </c:pt>
                <c:pt idx="467">
                  <c:v>77.740749345104106</c:v>
                </c:pt>
                <c:pt idx="468">
                  <c:v>78.529828805806346</c:v>
                </c:pt>
                <c:pt idx="469">
                  <c:v>84.062197085613121</c:v>
                </c:pt>
                <c:pt idx="470">
                  <c:v>88.260740693268403</c:v>
                </c:pt>
                <c:pt idx="471">
                  <c:v>89.061836592458491</c:v>
                </c:pt>
                <c:pt idx="472">
                  <c:v>87.385142875453624</c:v>
                </c:pt>
                <c:pt idx="473">
                  <c:v>90.831457433769401</c:v>
                </c:pt>
                <c:pt idx="474">
                  <c:v>89.776414134536054</c:v>
                </c:pt>
                <c:pt idx="475">
                  <c:v>76.687308237669129</c:v>
                </c:pt>
                <c:pt idx="476">
                  <c:v>81.472254043531564</c:v>
                </c:pt>
                <c:pt idx="477">
                  <c:v>88.014003156317855</c:v>
                </c:pt>
                <c:pt idx="478">
                  <c:v>93.217922117456695</c:v>
                </c:pt>
                <c:pt idx="479">
                  <c:v>98.473111216143693</c:v>
                </c:pt>
                <c:pt idx="480">
                  <c:v>102.51143564396095</c:v>
                </c:pt>
                <c:pt idx="481">
                  <c:v>99.202108484406665</c:v>
                </c:pt>
                <c:pt idx="482">
                  <c:v>103.05057318411588</c:v>
                </c:pt>
                <c:pt idx="483">
                  <c:v>106.96072226806272</c:v>
                </c:pt>
                <c:pt idx="484">
                  <c:v>104.28986854016294</c:v>
                </c:pt>
                <c:pt idx="485">
                  <c:v>109.96723517772314</c:v>
                </c:pt>
                <c:pt idx="486">
                  <c:v>106.44321431718592</c:v>
                </c:pt>
                <c:pt idx="487">
                  <c:v>105.77750362495895</c:v>
                </c:pt>
                <c:pt idx="488">
                  <c:v>102.75737208501231</c:v>
                </c:pt>
                <c:pt idx="489">
                  <c:v>109.18376338831523</c:v>
                </c:pt>
                <c:pt idx="490">
                  <c:v>111.26501053441109</c:v>
                </c:pt>
                <c:pt idx="491">
                  <c:v>117.70101498850428</c:v>
                </c:pt>
                <c:pt idx="492">
                  <c:v>111.70961875846159</c:v>
                </c:pt>
                <c:pt idx="493">
                  <c:v>109.46334585713257</c:v>
                </c:pt>
                <c:pt idx="494">
                  <c:v>120.05062926082881</c:v>
                </c:pt>
                <c:pt idx="495">
                  <c:v>116.35357168606656</c:v>
                </c:pt>
                <c:pt idx="496">
                  <c:v>113.80368343894447</c:v>
                </c:pt>
                <c:pt idx="497">
                  <c:v>116.52740949619078</c:v>
                </c:pt>
                <c:pt idx="498">
                  <c:v>114.62320454381594</c:v>
                </c:pt>
                <c:pt idx="499">
                  <c:v>121.5807224282819</c:v>
                </c:pt>
                <c:pt idx="500">
                  <c:v>115.07822701455592</c:v>
                </c:pt>
                <c:pt idx="501">
                  <c:v>114.50864783023178</c:v>
                </c:pt>
                <c:pt idx="502">
                  <c:v>105.34010526400117</c:v>
                </c:pt>
                <c:pt idx="503">
                  <c:v>105.76708937826947</c:v>
                </c:pt>
                <c:pt idx="504">
                  <c:v>109.43050092526578</c:v>
                </c:pt>
                <c:pt idx="505">
                  <c:v>99.331084924176281</c:v>
                </c:pt>
                <c:pt idx="506">
                  <c:v>92.953560470723957</c:v>
                </c:pt>
                <c:pt idx="507">
                  <c:v>100.09372822020525</c:v>
                </c:pt>
                <c:pt idx="508">
                  <c:v>100.60322521209014</c:v>
                </c:pt>
                <c:pt idx="509">
                  <c:v>98.087784088633271</c:v>
                </c:pt>
                <c:pt idx="510">
                  <c:v>97.031138597601526</c:v>
                </c:pt>
                <c:pt idx="511">
                  <c:v>90.810628940390458</c:v>
                </c:pt>
                <c:pt idx="512">
                  <c:v>83.389276530293458</c:v>
                </c:pt>
                <c:pt idx="513">
                  <c:v>84.898541204367575</c:v>
                </c:pt>
                <c:pt idx="514">
                  <c:v>91.28087223321505</c:v>
                </c:pt>
                <c:pt idx="515">
                  <c:v>91.972217994216095</c:v>
                </c:pt>
                <c:pt idx="516">
                  <c:v>90.539858526464215</c:v>
                </c:pt>
                <c:pt idx="517">
                  <c:v>88.65968645106507</c:v>
                </c:pt>
                <c:pt idx="518">
                  <c:v>91.916942377171992</c:v>
                </c:pt>
                <c:pt idx="519">
                  <c:v>86.271619575579408</c:v>
                </c:pt>
                <c:pt idx="520">
                  <c:v>85.488147786171496</c:v>
                </c:pt>
                <c:pt idx="521">
                  <c:v>79.293273197734507</c:v>
                </c:pt>
                <c:pt idx="522">
                  <c:v>73.029504361967184</c:v>
                </c:pt>
                <c:pt idx="523">
                  <c:v>73.385992037106774</c:v>
                </c:pt>
                <c:pt idx="524">
                  <c:v>65.311746469169833</c:v>
                </c:pt>
                <c:pt idx="525">
                  <c:v>70.957870366661595</c:v>
                </c:pt>
                <c:pt idx="526">
                  <c:v>75.007410137067509</c:v>
                </c:pt>
                <c:pt idx="527">
                  <c:v>70.48201940254269</c:v>
                </c:pt>
                <c:pt idx="528">
                  <c:v>68.549776093696181</c:v>
                </c:pt>
                <c:pt idx="529">
                  <c:v>67.3841815603746</c:v>
                </c:pt>
                <c:pt idx="530">
                  <c:v>67.947351977505235</c:v>
                </c:pt>
                <c:pt idx="531">
                  <c:v>73.454085188537917</c:v>
                </c:pt>
                <c:pt idx="532">
                  <c:v>77.192799750058086</c:v>
                </c:pt>
                <c:pt idx="533">
                  <c:v>78.066795376074481</c:v>
                </c:pt>
                <c:pt idx="534">
                  <c:v>79.333327992694009</c:v>
                </c:pt>
                <c:pt idx="535">
                  <c:v>80.75126773426048</c:v>
                </c:pt>
                <c:pt idx="536">
                  <c:v>79.786748271635602</c:v>
                </c:pt>
                <c:pt idx="537">
                  <c:v>84.171947223802178</c:v>
                </c:pt>
                <c:pt idx="538">
                  <c:v>84.771968052295549</c:v>
                </c:pt>
                <c:pt idx="539">
                  <c:v>89.075455222744722</c:v>
                </c:pt>
                <c:pt idx="540">
                  <c:v>90.614360445088892</c:v>
                </c:pt>
                <c:pt idx="541">
                  <c:v>91.720673881870411</c:v>
                </c:pt>
                <c:pt idx="542">
                  <c:v>90.22022126268736</c:v>
                </c:pt>
                <c:pt idx="543">
                  <c:v>88.705348917318901</c:v>
                </c:pt>
                <c:pt idx="544">
                  <c:v>89.777215230435246</c:v>
                </c:pt>
                <c:pt idx="545">
                  <c:v>91.392224563202461</c:v>
                </c:pt>
                <c:pt idx="546">
                  <c:v>88.258337405570828</c:v>
                </c:pt>
                <c:pt idx="547">
                  <c:v>88.460213572166737</c:v>
                </c:pt>
                <c:pt idx="548">
                  <c:v>89.288546731929287</c:v>
                </c:pt>
                <c:pt idx="549">
                  <c:v>90.539858526464215</c:v>
                </c:pt>
                <c:pt idx="550">
                  <c:v>94.034238838731383</c:v>
                </c:pt>
                <c:pt idx="551">
                  <c:v>97.086414214645643</c:v>
                </c:pt>
                <c:pt idx="552">
                  <c:v>94.631055283628015</c:v>
                </c:pt>
                <c:pt idx="553">
                  <c:v>96.419902426519485</c:v>
                </c:pt>
                <c:pt idx="554">
                  <c:v>94.576580762483076</c:v>
                </c:pt>
                <c:pt idx="555">
                  <c:v>92.674779097805796</c:v>
                </c:pt>
                <c:pt idx="556">
                  <c:v>95.450576388499471</c:v>
                </c:pt>
                <c:pt idx="557">
                  <c:v>95.436957758213239</c:v>
                </c:pt>
                <c:pt idx="558">
                  <c:v>98.869653686242799</c:v>
                </c:pt>
                <c:pt idx="559">
                  <c:v>97.760135865864498</c:v>
                </c:pt>
                <c:pt idx="560">
                  <c:v>98.43946518837771</c:v>
                </c:pt>
                <c:pt idx="561">
                  <c:v>96.693076128143304</c:v>
                </c:pt>
                <c:pt idx="562">
                  <c:v>100.09533041200363</c:v>
                </c:pt>
                <c:pt idx="563">
                  <c:v>100</c:v>
                </c:pt>
                <c:pt idx="564">
                  <c:v>102.5466838635253</c:v>
                </c:pt>
                <c:pt idx="565">
                  <c:v>102.59314742567834</c:v>
                </c:pt>
                <c:pt idx="566">
                  <c:v>103.72830031483069</c:v>
                </c:pt>
                <c:pt idx="567">
                  <c:v>104.99242964375266</c:v>
                </c:pt>
                <c:pt idx="568">
                  <c:v>101.74638906023441</c:v>
                </c:pt>
                <c:pt idx="569">
                  <c:v>101.7552011151255</c:v>
                </c:pt>
                <c:pt idx="570">
                  <c:v>102.27270906600231</c:v>
                </c:pt>
                <c:pt idx="571">
                  <c:v>104.44848552820258</c:v>
                </c:pt>
                <c:pt idx="572">
                  <c:v>107.01439569330844</c:v>
                </c:pt>
                <c:pt idx="573">
                  <c:v>110.38620833299956</c:v>
                </c:pt>
                <c:pt idx="574">
                  <c:v>112.20389492826187</c:v>
                </c:pt>
                <c:pt idx="575">
                  <c:v>113.61943138213076</c:v>
                </c:pt>
                <c:pt idx="576">
                  <c:v>115.21681660511581</c:v>
                </c:pt>
                <c:pt idx="577">
                  <c:v>112.69977328986053</c:v>
                </c:pt>
                <c:pt idx="578">
                  <c:v>113.82451193232342</c:v>
                </c:pt>
                <c:pt idx="579">
                  <c:v>118.75205280824167</c:v>
                </c:pt>
                <c:pt idx="580">
                  <c:v>122.61734052183387</c:v>
                </c:pt>
                <c:pt idx="581">
                  <c:v>120.4327520047425</c:v>
                </c:pt>
                <c:pt idx="582">
                  <c:v>116.58108292143653</c:v>
                </c:pt>
                <c:pt idx="583">
                  <c:v>118.08073444472039</c:v>
                </c:pt>
                <c:pt idx="584">
                  <c:v>122.30731640884731</c:v>
                </c:pt>
                <c:pt idx="585">
                  <c:v>124.12019642871449</c:v>
                </c:pt>
                <c:pt idx="586">
                  <c:v>118.65351801264131</c:v>
                </c:pt>
                <c:pt idx="587">
                  <c:v>117.62971745347636</c:v>
                </c:pt>
                <c:pt idx="588">
                  <c:v>110.43507518285014</c:v>
                </c:pt>
                <c:pt idx="589">
                  <c:v>106.59622363393123</c:v>
                </c:pt>
                <c:pt idx="590">
                  <c:v>105.96095458587348</c:v>
                </c:pt>
                <c:pt idx="591">
                  <c:v>110.99904669587997</c:v>
                </c:pt>
                <c:pt idx="592">
                  <c:v>112.18386753078212</c:v>
                </c:pt>
                <c:pt idx="593">
                  <c:v>102.5402750963318</c:v>
                </c:pt>
                <c:pt idx="594">
                  <c:v>101.5292920715539</c:v>
                </c:pt>
                <c:pt idx="595">
                  <c:v>102.76698523580258</c:v>
                </c:pt>
                <c:pt idx="596">
                  <c:v>93.436621297935574</c:v>
                </c:pt>
                <c:pt idx="597">
                  <c:v>77.606165234040176</c:v>
                </c:pt>
                <c:pt idx="598">
                  <c:v>71.797418869012816</c:v>
                </c:pt>
                <c:pt idx="599">
                  <c:v>72.358987094345068</c:v>
                </c:pt>
                <c:pt idx="600">
                  <c:v>66.160908122311326</c:v>
                </c:pt>
                <c:pt idx="601">
                  <c:v>58.88775845356448</c:v>
                </c:pt>
                <c:pt idx="602">
                  <c:v>63.91703850867988</c:v>
                </c:pt>
                <c:pt idx="603">
                  <c:v>69.920451177210424</c:v>
                </c:pt>
                <c:pt idx="604">
                  <c:v>73.63192847815813</c:v>
                </c:pt>
                <c:pt idx="605">
                  <c:v>73.646348204343553</c:v>
                </c:pt>
                <c:pt idx="606">
                  <c:v>79.106617853223213</c:v>
                </c:pt>
                <c:pt idx="607">
                  <c:v>81.761449663139175</c:v>
                </c:pt>
                <c:pt idx="608">
                  <c:v>84.682245311586257</c:v>
                </c:pt>
                <c:pt idx="609">
                  <c:v>83.008755978178158</c:v>
                </c:pt>
                <c:pt idx="610">
                  <c:v>87.770470002964075</c:v>
                </c:pt>
                <c:pt idx="611">
                  <c:v>89.330203718687159</c:v>
                </c:pt>
                <c:pt idx="612">
                  <c:v>86.027285326326407</c:v>
                </c:pt>
                <c:pt idx="613">
                  <c:v>88.480240969646488</c:v>
                </c:pt>
                <c:pt idx="614">
                  <c:v>93.682557738986944</c:v>
                </c:pt>
                <c:pt idx="615">
                  <c:v>95.065249260989049</c:v>
                </c:pt>
                <c:pt idx="616">
                  <c:v>87.272188353667829</c:v>
                </c:pt>
                <c:pt idx="617">
                  <c:v>82.569755425421988</c:v>
                </c:pt>
                <c:pt idx="618">
                  <c:v>88.248724254780541</c:v>
                </c:pt>
                <c:pt idx="619">
                  <c:v>84.06139598971393</c:v>
                </c:pt>
                <c:pt idx="620">
                  <c:v>91.421064015573322</c:v>
                </c:pt>
                <c:pt idx="621">
                  <c:v>94.790473367566833</c:v>
                </c:pt>
                <c:pt idx="622">
                  <c:v>94.573376378886323</c:v>
                </c:pt>
                <c:pt idx="623">
                  <c:v>100.74902466574275</c:v>
                </c:pt>
                <c:pt idx="624">
                  <c:v>103.03054578663611</c:v>
                </c:pt>
                <c:pt idx="625">
                  <c:v>106.32304993230741</c:v>
                </c:pt>
                <c:pt idx="626">
                  <c:v>106.21169760231997</c:v>
                </c:pt>
                <c:pt idx="627">
                  <c:v>109.23823790946014</c:v>
                </c:pt>
                <c:pt idx="628">
                  <c:v>107.7634203590512</c:v>
                </c:pt>
                <c:pt idx="629">
                  <c:v>105.79592883064034</c:v>
                </c:pt>
                <c:pt idx="630">
                  <c:v>103.52402086053722</c:v>
                </c:pt>
                <c:pt idx="631">
                  <c:v>97.644778056381142</c:v>
                </c:pt>
                <c:pt idx="632">
                  <c:v>90.63759222616541</c:v>
                </c:pt>
                <c:pt idx="633">
                  <c:v>100.40134904549424</c:v>
                </c:pt>
                <c:pt idx="634">
                  <c:v>99.893454245407725</c:v>
                </c:pt>
                <c:pt idx="635">
                  <c:v>100.74582028214597</c:v>
                </c:pt>
                <c:pt idx="636">
                  <c:v>105.13662690560689</c:v>
                </c:pt>
                <c:pt idx="637">
                  <c:v>109.4040647605925</c:v>
                </c:pt>
                <c:pt idx="638">
                  <c:v>112.8319541132269</c:v>
                </c:pt>
                <c:pt idx="639">
                  <c:v>111.98599684368217</c:v>
                </c:pt>
                <c:pt idx="640">
                  <c:v>104.96999895857533</c:v>
                </c:pt>
                <c:pt idx="641">
                  <c:v>109.12207900407759</c:v>
                </c:pt>
                <c:pt idx="642">
                  <c:v>110.49675956708778</c:v>
                </c:pt>
                <c:pt idx="643">
                  <c:v>112.68054698827997</c:v>
                </c:pt>
                <c:pt idx="644">
                  <c:v>115.41148290861901</c:v>
                </c:pt>
                <c:pt idx="645">
                  <c:v>113.12755850002806</c:v>
                </c:pt>
                <c:pt idx="646">
                  <c:v>113.44959905150247</c:v>
                </c:pt>
                <c:pt idx="647">
                  <c:v>114.25149604659175</c:v>
                </c:pt>
                <c:pt idx="648">
                  <c:v>120.01297775356689</c:v>
                </c:pt>
                <c:pt idx="649">
                  <c:v>121.34039365852487</c:v>
                </c:pt>
                <c:pt idx="650">
                  <c:v>125.70716740501007</c:v>
                </c:pt>
                <c:pt idx="651">
                  <c:v>127.98067756691154</c:v>
                </c:pt>
                <c:pt idx="652">
                  <c:v>130.63791266452509</c:v>
                </c:pt>
                <c:pt idx="653">
                  <c:v>128.6784320951061</c:v>
                </c:pt>
                <c:pt idx="654">
                  <c:v>135.0431390141714</c:v>
                </c:pt>
                <c:pt idx="655">
                  <c:v>130.81655705004448</c:v>
                </c:pt>
                <c:pt idx="656">
                  <c:v>134.70828092830993</c:v>
                </c:pt>
                <c:pt idx="657">
                  <c:v>140.71569907633645</c:v>
                </c:pt>
                <c:pt idx="658">
                  <c:v>144.66269857164602</c:v>
                </c:pt>
                <c:pt idx="659">
                  <c:v>148.07136162269987</c:v>
                </c:pt>
                <c:pt idx="660">
                  <c:v>142.80255389372661</c:v>
                </c:pt>
                <c:pt idx="661">
                  <c:v>148.95977697490167</c:v>
                </c:pt>
                <c:pt idx="662">
                  <c:v>149.99238958895771</c:v>
                </c:pt>
                <c:pt idx="663">
                  <c:v>146.8472870887374</c:v>
                </c:pt>
                <c:pt idx="664">
                  <c:v>154.09640388050855</c:v>
                </c:pt>
                <c:pt idx="665">
                  <c:v>157.03322144693942</c:v>
                </c:pt>
                <c:pt idx="666">
                  <c:v>154.66518196893352</c:v>
                </c:pt>
                <c:pt idx="667">
                  <c:v>160.48914915604547</c:v>
                </c:pt>
                <c:pt idx="668">
                  <c:v>157.99934310136268</c:v>
                </c:pt>
                <c:pt idx="669">
                  <c:v>161.66515793605654</c:v>
                </c:pt>
                <c:pt idx="670">
                  <c:v>165.63138373294669</c:v>
                </c:pt>
                <c:pt idx="671">
                  <c:v>164.93763468424808</c:v>
                </c:pt>
                <c:pt idx="672">
                  <c:v>159.81783079252418</c:v>
                </c:pt>
                <c:pt idx="673">
                  <c:v>168.59063198455488</c:v>
                </c:pt>
                <c:pt idx="674">
                  <c:v>165.65781989761996</c:v>
                </c:pt>
                <c:pt idx="675">
                  <c:v>167.06935087199292</c:v>
                </c:pt>
                <c:pt idx="676">
                  <c:v>168.82214869942081</c:v>
                </c:pt>
                <c:pt idx="677">
                  <c:v>165.2748960578071</c:v>
                </c:pt>
                <c:pt idx="678">
                  <c:v>168.53775965520836</c:v>
                </c:pt>
                <c:pt idx="679">
                  <c:v>157.9905310464716</c:v>
                </c:pt>
                <c:pt idx="680">
                  <c:v>153.81281593219526</c:v>
                </c:pt>
                <c:pt idx="681">
                  <c:v>166.57667689399099</c:v>
                </c:pt>
                <c:pt idx="682">
                  <c:v>166.66079196340593</c:v>
                </c:pt>
                <c:pt idx="683">
                  <c:v>163.7391952190597</c:v>
                </c:pt>
                <c:pt idx="684">
                  <c:v>155.43183074445844</c:v>
                </c:pt>
                <c:pt idx="685">
                  <c:v>154.79015292920718</c:v>
                </c:pt>
                <c:pt idx="686">
                  <c:v>165.00492673978002</c:v>
                </c:pt>
                <c:pt idx="687">
                  <c:v>165.45033605972975</c:v>
                </c:pt>
                <c:pt idx="688">
                  <c:v>167.98660567656555</c:v>
                </c:pt>
                <c:pt idx="689">
                  <c:v>168.13881389741169</c:v>
                </c:pt>
                <c:pt idx="690">
                  <c:v>174.12620464795842</c:v>
                </c:pt>
                <c:pt idx="691">
                  <c:v>173.91391423467303</c:v>
                </c:pt>
                <c:pt idx="692">
                  <c:v>173.6992205336901</c:v>
                </c:pt>
                <c:pt idx="693">
                  <c:v>170.32500460630143</c:v>
                </c:pt>
                <c:pt idx="694">
                  <c:v>176.14576740981664</c:v>
                </c:pt>
                <c:pt idx="695">
                  <c:v>179.35175319837538</c:v>
                </c:pt>
                <c:pt idx="696">
                  <c:v>182.55934117873252</c:v>
                </c:pt>
                <c:pt idx="697">
                  <c:v>189.35023111616692</c:v>
                </c:pt>
                <c:pt idx="698">
                  <c:v>189.27653029344143</c:v>
                </c:pt>
                <c:pt idx="699">
                  <c:v>190.99728428490175</c:v>
                </c:pt>
                <c:pt idx="700">
                  <c:v>193.20830896666644</c:v>
                </c:pt>
                <c:pt idx="701">
                  <c:v>194.1383813056261</c:v>
                </c:pt>
                <c:pt idx="702">
                  <c:v>197.89471997692846</c:v>
                </c:pt>
                <c:pt idx="703">
                  <c:v>198.00286792331912</c:v>
                </c:pt>
                <c:pt idx="704">
                  <c:v>201.82489645835506</c:v>
                </c:pt>
                <c:pt idx="705">
                  <c:v>206.30302253482768</c:v>
                </c:pt>
                <c:pt idx="706">
                  <c:v>212.09654807777039</c:v>
                </c:pt>
                <c:pt idx="707">
                  <c:v>214.18180070336223</c:v>
                </c:pt>
                <c:pt idx="708">
                  <c:v>226.21426110919739</c:v>
                </c:pt>
                <c:pt idx="709">
                  <c:v>217.40380840990477</c:v>
                </c:pt>
                <c:pt idx="710">
                  <c:v>211.55901272941384</c:v>
                </c:pt>
                <c:pt idx="711">
                  <c:v>212.13419958503235</c:v>
                </c:pt>
                <c:pt idx="712">
                  <c:v>216.71807032019805</c:v>
                </c:pt>
                <c:pt idx="713">
                  <c:v>217.76750594813706</c:v>
                </c:pt>
                <c:pt idx="714">
                  <c:v>225.61183699300645</c:v>
                </c:pt>
                <c:pt idx="715">
                  <c:v>232.43957734180361</c:v>
                </c:pt>
                <c:pt idx="716">
                  <c:v>233.43774283219446</c:v>
                </c:pt>
                <c:pt idx="717">
                  <c:v>217.23637936697403</c:v>
                </c:pt>
                <c:pt idx="718">
                  <c:v>221.11608680675167</c:v>
                </c:pt>
                <c:pt idx="719">
                  <c:v>200.82272548846822</c:v>
                </c:pt>
                <c:pt idx="720">
                  <c:v>216.62434209999279</c:v>
                </c:pt>
                <c:pt idx="721">
                  <c:v>223.06435203358194</c:v>
                </c:pt>
                <c:pt idx="722">
                  <c:v>227.06262166643972</c:v>
                </c:pt>
                <c:pt idx="723">
                  <c:v>235.9892332711149</c:v>
                </c:pt>
                <c:pt idx="724">
                  <c:v>220.46639803250849</c:v>
                </c:pt>
                <c:pt idx="725">
                  <c:v>235.66318724014457</c:v>
                </c:pt>
                <c:pt idx="726">
                  <c:v>238.75701960281668</c:v>
                </c:pt>
                <c:pt idx="727">
                  <c:v>234.43751051438369</c:v>
                </c:pt>
                <c:pt idx="728">
                  <c:v>238.46542069551145</c:v>
                </c:pt>
                <c:pt idx="729">
                  <c:v>243.33768595438562</c:v>
                </c:pt>
                <c:pt idx="730">
                  <c:v>251.62261974380957</c:v>
                </c:pt>
                <c:pt idx="731">
                  <c:v>258.81646091853662</c:v>
                </c:pt>
                <c:pt idx="732">
                  <c:v>258.39508447556261</c:v>
                </c:pt>
                <c:pt idx="733">
                  <c:v>236.66135273053538</c:v>
                </c:pt>
                <c:pt idx="734">
                  <c:v>207.05044500877202</c:v>
                </c:pt>
                <c:pt idx="735">
                  <c:v>233.31357296781999</c:v>
                </c:pt>
                <c:pt idx="736">
                  <c:v>243.87842568633891</c:v>
                </c:pt>
                <c:pt idx="737">
                  <c:v>248.36296053000507</c:v>
                </c:pt>
                <c:pt idx="738">
                  <c:v>262.04808177586938</c:v>
                </c:pt>
                <c:pt idx="739">
                  <c:v>280.40839868940714</c:v>
                </c:pt>
                <c:pt idx="740">
                  <c:v>269.408550897628</c:v>
                </c:pt>
                <c:pt idx="741">
                  <c:v>261.95515465156336</c:v>
                </c:pt>
                <c:pt idx="742">
                  <c:v>290.12729413838133</c:v>
                </c:pt>
                <c:pt idx="743">
                  <c:v>300.89722740709294</c:v>
                </c:pt>
                <c:pt idx="744">
                  <c:v>297.54624326078073</c:v>
                </c:pt>
                <c:pt idx="745">
                  <c:v>305.30966361983195</c:v>
                </c:pt>
                <c:pt idx="746">
                  <c:v>318.26658869333249</c:v>
                </c:pt>
                <c:pt idx="747">
                  <c:v>334.95181408166377</c:v>
                </c:pt>
                <c:pt idx="748">
                  <c:v>336.78952807440578</c:v>
                </c:pt>
                <c:pt idx="749">
                  <c:v>344.27096267694208</c:v>
                </c:pt>
                <c:pt idx="750">
                  <c:v>352.10247618742443</c:v>
                </c:pt>
                <c:pt idx="751">
                  <c:v>362.31004013490463</c:v>
                </c:pt>
                <c:pt idx="752">
                  <c:v>345.07526295972895</c:v>
                </c:pt>
                <c:pt idx="753">
                  <c:v>368.93510322120665</c:v>
                </c:pt>
                <c:pt idx="754">
                  <c:v>365.86049716011507</c:v>
                </c:pt>
                <c:pt idx="755">
                  <c:v>381.81672528018333</c:v>
                </c:pt>
                <c:pt idx="756">
                  <c:v>361.73885875878204</c:v>
                </c:pt>
                <c:pt idx="757">
                  <c:v>350.39453973035114</c:v>
                </c:pt>
                <c:pt idx="758">
                  <c:v>362.92928726497848</c:v>
                </c:pt>
                <c:pt idx="759">
                  <c:v>331.00721787405178</c:v>
                </c:pt>
                <c:pt idx="760">
                  <c:v>331.02484198383388</c:v>
                </c:pt>
                <c:pt idx="761">
                  <c:v>303.24523948761907</c:v>
                </c:pt>
                <c:pt idx="762">
                  <c:v>330.87583814658456</c:v>
                </c:pt>
                <c:pt idx="763">
                  <c:v>316.83342812968141</c:v>
                </c:pt>
                <c:pt idx="764">
                  <c:v>287.24254780539781</c:v>
                </c:pt>
                <c:pt idx="765">
                  <c:v>310.18272997460531</c:v>
                </c:pt>
                <c:pt idx="766">
                  <c:v>326.85593892444871</c:v>
                </c:pt>
                <c:pt idx="767">
                  <c:v>307.58077049403585</c:v>
                </c:pt>
                <c:pt idx="768">
                  <c:v>326.57475426383292</c:v>
                </c:pt>
                <c:pt idx="769">
                  <c:v>318.04708841695441</c:v>
                </c:pt>
                <c:pt idx="770">
                  <c:v>329.19513895008379</c:v>
                </c:pt>
                <c:pt idx="771">
                  <c:v>334.01533297551049</c:v>
                </c:pt>
                <c:pt idx="772">
                  <c:v>334.84446723117225</c:v>
                </c:pt>
                <c:pt idx="773">
                  <c:v>356.51811678376021</c:v>
                </c:pt>
                <c:pt idx="774">
                  <c:v>367.61970375473652</c:v>
                </c:pt>
                <c:pt idx="775">
                  <c:v>361.10679409432106</c:v>
                </c:pt>
                <c:pt idx="776">
                  <c:v>343.51392705220746</c:v>
                </c:pt>
                <c:pt idx="777">
                  <c:v>335.96359820234085</c:v>
                </c:pt>
                <c:pt idx="778">
                  <c:v>365.9245848320503</c:v>
                </c:pt>
                <c:pt idx="779">
                  <c:v>382.1091252833877</c:v>
                </c:pt>
                <c:pt idx="780">
                  <c:v>388.18303439104693</c:v>
                </c:pt>
                <c:pt idx="781">
                  <c:v>408.26009981654909</c:v>
                </c:pt>
                <c:pt idx="782">
                  <c:v>420.92382379094607</c:v>
                </c:pt>
                <c:pt idx="783">
                  <c:v>403.40706085925547</c:v>
                </c:pt>
                <c:pt idx="784">
                  <c:v>422.7791618934703</c:v>
                </c:pt>
                <c:pt idx="785">
                  <c:v>437.43681356095141</c:v>
                </c:pt>
                <c:pt idx="786">
                  <c:v>442.38918840974458</c:v>
                </c:pt>
                <c:pt idx="787">
                  <c:v>452.49100769853158</c:v>
                </c:pt>
                <c:pt idx="788">
                  <c:v>461.62990971649214</c:v>
                </c:pt>
                <c:pt idx="789">
                  <c:v>457.06125980341108</c:v>
                </c:pt>
                <c:pt idx="790">
                  <c:v>483.2514880356328</c:v>
                </c:pt>
                <c:pt idx="791">
                  <c:v>471.17496735534218</c:v>
                </c:pt>
                <c:pt idx="792">
                  <c:v>483.90438119347272</c:v>
                </c:pt>
                <c:pt idx="793">
                  <c:v>477.01255317274035</c:v>
                </c:pt>
                <c:pt idx="794">
                  <c:v>449.56300218699187</c:v>
                </c:pt>
                <c:pt idx="795">
                  <c:v>446.13511283435747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57A-4D4E-972A-AA84C9DB1A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595738096"/>
        <c:axId val="-595737552"/>
      </c:lineChart>
      <c:dateAx>
        <c:axId val="-595728848"/>
        <c:scaling>
          <c:orientation val="minMax"/>
        </c:scaling>
        <c:delete val="0"/>
        <c:axPos val="b"/>
        <c:numFmt formatCode="yyyy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-595723952"/>
        <c:crosses val="autoZero"/>
        <c:auto val="1"/>
        <c:lblOffset val="100"/>
        <c:baseTimeUnit val="months"/>
      </c:dateAx>
      <c:valAx>
        <c:axId val="-595723952"/>
        <c:scaling>
          <c:logBase val="10"/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ln w="6350">
            <a:noFill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-595728848"/>
        <c:crosses val="autoZero"/>
        <c:crossBetween val="between"/>
      </c:valAx>
      <c:dateAx>
        <c:axId val="-595738096"/>
        <c:scaling>
          <c:orientation val="minMax"/>
        </c:scaling>
        <c:delete val="1"/>
        <c:axPos val="b"/>
        <c:numFmt formatCode="yyyy\-mm\-dd" sourceLinked="1"/>
        <c:majorTickMark val="out"/>
        <c:minorTickMark val="none"/>
        <c:tickLblPos val="nextTo"/>
        <c:crossAx val="-595737552"/>
        <c:crosses val="autoZero"/>
        <c:auto val="1"/>
        <c:lblOffset val="100"/>
        <c:baseTimeUnit val="months"/>
      </c:dateAx>
      <c:valAx>
        <c:axId val="-595737552"/>
        <c:scaling>
          <c:logBase val="10"/>
          <c:orientation val="minMax"/>
        </c:scaling>
        <c:delete val="0"/>
        <c:axPos val="r"/>
        <c:numFmt formatCode="_(* #,##0.00_);_(* \(#,##0.00\);_(* &quot;-&quot;??_);_(@_)" sourceLinked="1"/>
        <c:majorTickMark val="out"/>
        <c:minorTickMark val="none"/>
        <c:tickLblPos val="nextTo"/>
        <c:crossAx val="-595738096"/>
        <c:crosses val="max"/>
        <c:crossBetween val="between"/>
      </c:valAx>
      <c:spPr>
        <a:noFill/>
        <a:ln w="25400">
          <a:noFill/>
        </a:ln>
      </c:spPr>
    </c:plotArea>
    <c:legend>
      <c:legendPos val="t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rgbClr val="FF9900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rgbClr val="FF00FF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</c:legendEntry>
      <c:legendEntry>
        <c:idx val="2"/>
        <c:txPr>
          <a:bodyPr rot="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rgbClr val="FF0000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</c:legendEntry>
      <c:layout>
        <c:manualLayout>
          <c:xMode val="edge"/>
          <c:yMode val="edge"/>
          <c:x val="0.16793357561074096"/>
          <c:y val="2.2745098039215685E-2"/>
          <c:w val="0.62246618211185156"/>
          <c:h val="8.5598417844828217E-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0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534093952541646E-2"/>
          <c:y val="0.10815849227707838"/>
          <c:w val="0.79844977361023139"/>
          <c:h val="0.72746198624613267"/>
        </c:manualLayout>
      </c:layout>
      <c:lineChart>
        <c:grouping val="standard"/>
        <c:varyColors val="0"/>
        <c:ser>
          <c:idx val="11"/>
          <c:order val="0"/>
          <c:tx>
            <c:v>Buck-Tocalino Oscilator</c:v>
          </c:tx>
          <c:spPr>
            <a:ln w="12700">
              <a:solidFill>
                <a:srgbClr val="0000FF"/>
              </a:solidFill>
            </a:ln>
          </c:spPr>
          <c:marker>
            <c:symbol val="none"/>
          </c:marker>
          <c:cat>
            <c:numRef>
              <c:f>'DATA UPDATE'!$A$5:$A$1000</c:f>
              <c:numCache>
                <c:formatCode>yyyy\-mm\-dd</c:formatCode>
                <c:ptCount val="996"/>
                <c:pt idx="0">
                  <c:v>21551</c:v>
                </c:pt>
                <c:pt idx="1">
                  <c:v>21582</c:v>
                </c:pt>
                <c:pt idx="2">
                  <c:v>21610</c:v>
                </c:pt>
                <c:pt idx="3">
                  <c:v>21641</c:v>
                </c:pt>
                <c:pt idx="4">
                  <c:v>21671</c:v>
                </c:pt>
                <c:pt idx="5">
                  <c:v>21702</c:v>
                </c:pt>
                <c:pt idx="6">
                  <c:v>21732</c:v>
                </c:pt>
                <c:pt idx="7">
                  <c:v>21763</c:v>
                </c:pt>
                <c:pt idx="8">
                  <c:v>21794</c:v>
                </c:pt>
                <c:pt idx="9">
                  <c:v>21824</c:v>
                </c:pt>
                <c:pt idx="10">
                  <c:v>21855</c:v>
                </c:pt>
                <c:pt idx="11">
                  <c:v>21885</c:v>
                </c:pt>
                <c:pt idx="12">
                  <c:v>21916</c:v>
                </c:pt>
                <c:pt idx="13">
                  <c:v>21947</c:v>
                </c:pt>
                <c:pt idx="14">
                  <c:v>21976</c:v>
                </c:pt>
                <c:pt idx="15">
                  <c:v>22007</c:v>
                </c:pt>
                <c:pt idx="16">
                  <c:v>22037</c:v>
                </c:pt>
                <c:pt idx="17">
                  <c:v>22068</c:v>
                </c:pt>
                <c:pt idx="18">
                  <c:v>22098</c:v>
                </c:pt>
                <c:pt idx="19">
                  <c:v>22129</c:v>
                </c:pt>
                <c:pt idx="20">
                  <c:v>22160</c:v>
                </c:pt>
                <c:pt idx="21">
                  <c:v>22190</c:v>
                </c:pt>
                <c:pt idx="22">
                  <c:v>22221</c:v>
                </c:pt>
                <c:pt idx="23">
                  <c:v>22251</c:v>
                </c:pt>
                <c:pt idx="24">
                  <c:v>22282</c:v>
                </c:pt>
                <c:pt idx="25">
                  <c:v>22313</c:v>
                </c:pt>
                <c:pt idx="26">
                  <c:v>22341</c:v>
                </c:pt>
                <c:pt idx="27">
                  <c:v>22372</c:v>
                </c:pt>
                <c:pt idx="28">
                  <c:v>22402</c:v>
                </c:pt>
                <c:pt idx="29">
                  <c:v>22433</c:v>
                </c:pt>
                <c:pt idx="30">
                  <c:v>22463</c:v>
                </c:pt>
                <c:pt idx="31">
                  <c:v>22494</c:v>
                </c:pt>
                <c:pt idx="32">
                  <c:v>22525</c:v>
                </c:pt>
                <c:pt idx="33">
                  <c:v>22555</c:v>
                </c:pt>
                <c:pt idx="34">
                  <c:v>22586</c:v>
                </c:pt>
                <c:pt idx="35">
                  <c:v>22616</c:v>
                </c:pt>
                <c:pt idx="36">
                  <c:v>22647</c:v>
                </c:pt>
                <c:pt idx="37">
                  <c:v>22678</c:v>
                </c:pt>
                <c:pt idx="38">
                  <c:v>22706</c:v>
                </c:pt>
                <c:pt idx="39">
                  <c:v>22737</c:v>
                </c:pt>
                <c:pt idx="40">
                  <c:v>22767</c:v>
                </c:pt>
                <c:pt idx="41">
                  <c:v>22798</c:v>
                </c:pt>
                <c:pt idx="42">
                  <c:v>22828</c:v>
                </c:pt>
                <c:pt idx="43">
                  <c:v>22859</c:v>
                </c:pt>
                <c:pt idx="44">
                  <c:v>22890</c:v>
                </c:pt>
                <c:pt idx="45">
                  <c:v>22920</c:v>
                </c:pt>
                <c:pt idx="46">
                  <c:v>22951</c:v>
                </c:pt>
                <c:pt idx="47">
                  <c:v>22981</c:v>
                </c:pt>
                <c:pt idx="48">
                  <c:v>23012</c:v>
                </c:pt>
                <c:pt idx="49">
                  <c:v>23043</c:v>
                </c:pt>
                <c:pt idx="50">
                  <c:v>23071</c:v>
                </c:pt>
                <c:pt idx="51">
                  <c:v>23102</c:v>
                </c:pt>
                <c:pt idx="52">
                  <c:v>23132</c:v>
                </c:pt>
                <c:pt idx="53">
                  <c:v>23163</c:v>
                </c:pt>
                <c:pt idx="54">
                  <c:v>23193</c:v>
                </c:pt>
                <c:pt idx="55">
                  <c:v>23224</c:v>
                </c:pt>
                <c:pt idx="56">
                  <c:v>23255</c:v>
                </c:pt>
                <c:pt idx="57">
                  <c:v>23285</c:v>
                </c:pt>
                <c:pt idx="58">
                  <c:v>23316</c:v>
                </c:pt>
                <c:pt idx="59">
                  <c:v>23346</c:v>
                </c:pt>
                <c:pt idx="60">
                  <c:v>23377</c:v>
                </c:pt>
                <c:pt idx="61">
                  <c:v>23408</c:v>
                </c:pt>
                <c:pt idx="62">
                  <c:v>23437</c:v>
                </c:pt>
                <c:pt idx="63">
                  <c:v>23468</c:v>
                </c:pt>
                <c:pt idx="64">
                  <c:v>23498</c:v>
                </c:pt>
                <c:pt idx="65">
                  <c:v>23529</c:v>
                </c:pt>
                <c:pt idx="66">
                  <c:v>23559</c:v>
                </c:pt>
                <c:pt idx="67">
                  <c:v>23590</c:v>
                </c:pt>
                <c:pt idx="68">
                  <c:v>23621</c:v>
                </c:pt>
                <c:pt idx="69">
                  <c:v>23651</c:v>
                </c:pt>
                <c:pt idx="70">
                  <c:v>23682</c:v>
                </c:pt>
                <c:pt idx="71">
                  <c:v>23712</c:v>
                </c:pt>
                <c:pt idx="72">
                  <c:v>23743</c:v>
                </c:pt>
                <c:pt idx="73">
                  <c:v>23774</c:v>
                </c:pt>
                <c:pt idx="74">
                  <c:v>23802</c:v>
                </c:pt>
                <c:pt idx="75">
                  <c:v>23833</c:v>
                </c:pt>
                <c:pt idx="76">
                  <c:v>23863</c:v>
                </c:pt>
                <c:pt idx="77">
                  <c:v>23894</c:v>
                </c:pt>
                <c:pt idx="78">
                  <c:v>23924</c:v>
                </c:pt>
                <c:pt idx="79">
                  <c:v>23955</c:v>
                </c:pt>
                <c:pt idx="80">
                  <c:v>23986</c:v>
                </c:pt>
                <c:pt idx="81">
                  <c:v>24016</c:v>
                </c:pt>
                <c:pt idx="82">
                  <c:v>24047</c:v>
                </c:pt>
                <c:pt idx="83">
                  <c:v>24077</c:v>
                </c:pt>
                <c:pt idx="84">
                  <c:v>24108</c:v>
                </c:pt>
                <c:pt idx="85">
                  <c:v>24139</c:v>
                </c:pt>
                <c:pt idx="86">
                  <c:v>24167</c:v>
                </c:pt>
                <c:pt idx="87">
                  <c:v>24198</c:v>
                </c:pt>
                <c:pt idx="88">
                  <c:v>24228</c:v>
                </c:pt>
                <c:pt idx="89">
                  <c:v>24259</c:v>
                </c:pt>
                <c:pt idx="90">
                  <c:v>24289</c:v>
                </c:pt>
                <c:pt idx="91">
                  <c:v>24320</c:v>
                </c:pt>
                <c:pt idx="92">
                  <c:v>24351</c:v>
                </c:pt>
                <c:pt idx="93">
                  <c:v>24381</c:v>
                </c:pt>
                <c:pt idx="94">
                  <c:v>24412</c:v>
                </c:pt>
                <c:pt idx="95">
                  <c:v>24442</c:v>
                </c:pt>
                <c:pt idx="96">
                  <c:v>24473</c:v>
                </c:pt>
                <c:pt idx="97">
                  <c:v>24504</c:v>
                </c:pt>
                <c:pt idx="98">
                  <c:v>24532</c:v>
                </c:pt>
                <c:pt idx="99">
                  <c:v>24563</c:v>
                </c:pt>
                <c:pt idx="100">
                  <c:v>24593</c:v>
                </c:pt>
                <c:pt idx="101">
                  <c:v>24624</c:v>
                </c:pt>
                <c:pt idx="102">
                  <c:v>24654</c:v>
                </c:pt>
                <c:pt idx="103">
                  <c:v>24685</c:v>
                </c:pt>
                <c:pt idx="104">
                  <c:v>24716</c:v>
                </c:pt>
                <c:pt idx="105">
                  <c:v>24746</c:v>
                </c:pt>
                <c:pt idx="106">
                  <c:v>24777</c:v>
                </c:pt>
                <c:pt idx="107">
                  <c:v>24807</c:v>
                </c:pt>
                <c:pt idx="108">
                  <c:v>24838</c:v>
                </c:pt>
                <c:pt idx="109">
                  <c:v>24869</c:v>
                </c:pt>
                <c:pt idx="110">
                  <c:v>24898</c:v>
                </c:pt>
                <c:pt idx="111">
                  <c:v>24929</c:v>
                </c:pt>
                <c:pt idx="112">
                  <c:v>24959</c:v>
                </c:pt>
                <c:pt idx="113">
                  <c:v>24990</c:v>
                </c:pt>
                <c:pt idx="114">
                  <c:v>25020</c:v>
                </c:pt>
                <c:pt idx="115">
                  <c:v>25051</c:v>
                </c:pt>
                <c:pt idx="116">
                  <c:v>25082</c:v>
                </c:pt>
                <c:pt idx="117">
                  <c:v>25112</c:v>
                </c:pt>
                <c:pt idx="118">
                  <c:v>25143</c:v>
                </c:pt>
                <c:pt idx="119">
                  <c:v>25173</c:v>
                </c:pt>
                <c:pt idx="120">
                  <c:v>25204</c:v>
                </c:pt>
                <c:pt idx="121">
                  <c:v>25235</c:v>
                </c:pt>
                <c:pt idx="122">
                  <c:v>25263</c:v>
                </c:pt>
                <c:pt idx="123">
                  <c:v>25294</c:v>
                </c:pt>
                <c:pt idx="124">
                  <c:v>25324</c:v>
                </c:pt>
                <c:pt idx="125">
                  <c:v>25355</c:v>
                </c:pt>
                <c:pt idx="126">
                  <c:v>25385</c:v>
                </c:pt>
                <c:pt idx="127">
                  <c:v>25416</c:v>
                </c:pt>
                <c:pt idx="128">
                  <c:v>25447</c:v>
                </c:pt>
                <c:pt idx="129">
                  <c:v>25477</c:v>
                </c:pt>
                <c:pt idx="130">
                  <c:v>25508</c:v>
                </c:pt>
                <c:pt idx="131">
                  <c:v>25538</c:v>
                </c:pt>
                <c:pt idx="132">
                  <c:v>25569</c:v>
                </c:pt>
                <c:pt idx="133">
                  <c:v>25600</c:v>
                </c:pt>
                <c:pt idx="134">
                  <c:v>25628</c:v>
                </c:pt>
                <c:pt idx="135">
                  <c:v>25659</c:v>
                </c:pt>
                <c:pt idx="136">
                  <c:v>25689</c:v>
                </c:pt>
                <c:pt idx="137">
                  <c:v>25720</c:v>
                </c:pt>
                <c:pt idx="138">
                  <c:v>25750</c:v>
                </c:pt>
                <c:pt idx="139">
                  <c:v>25781</c:v>
                </c:pt>
                <c:pt idx="140">
                  <c:v>25812</c:v>
                </c:pt>
                <c:pt idx="141">
                  <c:v>25842</c:v>
                </c:pt>
                <c:pt idx="142">
                  <c:v>25873</c:v>
                </c:pt>
                <c:pt idx="143">
                  <c:v>25903</c:v>
                </c:pt>
                <c:pt idx="144">
                  <c:v>25934</c:v>
                </c:pt>
                <c:pt idx="145">
                  <c:v>25965</c:v>
                </c:pt>
                <c:pt idx="146">
                  <c:v>25993</c:v>
                </c:pt>
                <c:pt idx="147">
                  <c:v>26024</c:v>
                </c:pt>
                <c:pt idx="148">
                  <c:v>26054</c:v>
                </c:pt>
                <c:pt idx="149">
                  <c:v>26085</c:v>
                </c:pt>
                <c:pt idx="150">
                  <c:v>26115</c:v>
                </c:pt>
                <c:pt idx="151">
                  <c:v>26146</c:v>
                </c:pt>
                <c:pt idx="152">
                  <c:v>26177</c:v>
                </c:pt>
                <c:pt idx="153">
                  <c:v>26207</c:v>
                </c:pt>
                <c:pt idx="154">
                  <c:v>26238</c:v>
                </c:pt>
                <c:pt idx="155">
                  <c:v>26268</c:v>
                </c:pt>
                <c:pt idx="156">
                  <c:v>26299</c:v>
                </c:pt>
                <c:pt idx="157">
                  <c:v>26330</c:v>
                </c:pt>
                <c:pt idx="158">
                  <c:v>26359</c:v>
                </c:pt>
                <c:pt idx="159">
                  <c:v>26390</c:v>
                </c:pt>
                <c:pt idx="160">
                  <c:v>26420</c:v>
                </c:pt>
                <c:pt idx="161">
                  <c:v>26451</c:v>
                </c:pt>
                <c:pt idx="162">
                  <c:v>26481</c:v>
                </c:pt>
                <c:pt idx="163">
                  <c:v>26512</c:v>
                </c:pt>
                <c:pt idx="164">
                  <c:v>26543</c:v>
                </c:pt>
                <c:pt idx="165">
                  <c:v>26573</c:v>
                </c:pt>
                <c:pt idx="166">
                  <c:v>26604</c:v>
                </c:pt>
                <c:pt idx="167">
                  <c:v>26634</c:v>
                </c:pt>
                <c:pt idx="168">
                  <c:v>26665</c:v>
                </c:pt>
                <c:pt idx="169">
                  <c:v>26696</c:v>
                </c:pt>
                <c:pt idx="170">
                  <c:v>26724</c:v>
                </c:pt>
                <c:pt idx="171">
                  <c:v>26755</c:v>
                </c:pt>
                <c:pt idx="172">
                  <c:v>26785</c:v>
                </c:pt>
                <c:pt idx="173">
                  <c:v>26816</c:v>
                </c:pt>
                <c:pt idx="174">
                  <c:v>26846</c:v>
                </c:pt>
                <c:pt idx="175">
                  <c:v>26877</c:v>
                </c:pt>
                <c:pt idx="176">
                  <c:v>26908</c:v>
                </c:pt>
                <c:pt idx="177">
                  <c:v>26938</c:v>
                </c:pt>
                <c:pt idx="178">
                  <c:v>26969</c:v>
                </c:pt>
                <c:pt idx="179">
                  <c:v>26999</c:v>
                </c:pt>
                <c:pt idx="180">
                  <c:v>27030</c:v>
                </c:pt>
                <c:pt idx="181">
                  <c:v>27061</c:v>
                </c:pt>
                <c:pt idx="182">
                  <c:v>27089</c:v>
                </c:pt>
                <c:pt idx="183">
                  <c:v>27120</c:v>
                </c:pt>
                <c:pt idx="184">
                  <c:v>27150</c:v>
                </c:pt>
                <c:pt idx="185">
                  <c:v>27181</c:v>
                </c:pt>
                <c:pt idx="186">
                  <c:v>27211</c:v>
                </c:pt>
                <c:pt idx="187">
                  <c:v>27242</c:v>
                </c:pt>
                <c:pt idx="188">
                  <c:v>27273</c:v>
                </c:pt>
                <c:pt idx="189">
                  <c:v>27303</c:v>
                </c:pt>
                <c:pt idx="190">
                  <c:v>27334</c:v>
                </c:pt>
                <c:pt idx="191">
                  <c:v>27364</c:v>
                </c:pt>
                <c:pt idx="192">
                  <c:v>27395</c:v>
                </c:pt>
                <c:pt idx="193">
                  <c:v>27426</c:v>
                </c:pt>
                <c:pt idx="194">
                  <c:v>27454</c:v>
                </c:pt>
                <c:pt idx="195">
                  <c:v>27485</c:v>
                </c:pt>
                <c:pt idx="196">
                  <c:v>27515</c:v>
                </c:pt>
                <c:pt idx="197">
                  <c:v>27546</c:v>
                </c:pt>
                <c:pt idx="198">
                  <c:v>27576</c:v>
                </c:pt>
                <c:pt idx="199">
                  <c:v>27607</c:v>
                </c:pt>
                <c:pt idx="200">
                  <c:v>27638</c:v>
                </c:pt>
                <c:pt idx="201">
                  <c:v>27668</c:v>
                </c:pt>
                <c:pt idx="202">
                  <c:v>27699</c:v>
                </c:pt>
                <c:pt idx="203">
                  <c:v>27729</c:v>
                </c:pt>
                <c:pt idx="204">
                  <c:v>27760</c:v>
                </c:pt>
                <c:pt idx="205">
                  <c:v>27791</c:v>
                </c:pt>
                <c:pt idx="206">
                  <c:v>27820</c:v>
                </c:pt>
                <c:pt idx="207">
                  <c:v>27851</c:v>
                </c:pt>
                <c:pt idx="208">
                  <c:v>27881</c:v>
                </c:pt>
                <c:pt idx="209">
                  <c:v>27912</c:v>
                </c:pt>
                <c:pt idx="210">
                  <c:v>27942</c:v>
                </c:pt>
                <c:pt idx="211">
                  <c:v>27973</c:v>
                </c:pt>
                <c:pt idx="212">
                  <c:v>28004</c:v>
                </c:pt>
                <c:pt idx="213">
                  <c:v>28034</c:v>
                </c:pt>
                <c:pt idx="214">
                  <c:v>28065</c:v>
                </c:pt>
                <c:pt idx="215">
                  <c:v>28095</c:v>
                </c:pt>
                <c:pt idx="216">
                  <c:v>28126</c:v>
                </c:pt>
                <c:pt idx="217">
                  <c:v>28157</c:v>
                </c:pt>
                <c:pt idx="218">
                  <c:v>28185</c:v>
                </c:pt>
                <c:pt idx="219">
                  <c:v>28216</c:v>
                </c:pt>
                <c:pt idx="220">
                  <c:v>28246</c:v>
                </c:pt>
                <c:pt idx="221">
                  <c:v>28277</c:v>
                </c:pt>
                <c:pt idx="222">
                  <c:v>28307</c:v>
                </c:pt>
                <c:pt idx="223">
                  <c:v>28338</c:v>
                </c:pt>
                <c:pt idx="224">
                  <c:v>28369</c:v>
                </c:pt>
                <c:pt idx="225">
                  <c:v>28399</c:v>
                </c:pt>
                <c:pt idx="226">
                  <c:v>28430</c:v>
                </c:pt>
                <c:pt idx="227">
                  <c:v>28460</c:v>
                </c:pt>
                <c:pt idx="228">
                  <c:v>28491</c:v>
                </c:pt>
                <c:pt idx="229">
                  <c:v>28522</c:v>
                </c:pt>
                <c:pt idx="230">
                  <c:v>28550</c:v>
                </c:pt>
                <c:pt idx="231">
                  <c:v>28581</c:v>
                </c:pt>
                <c:pt idx="232">
                  <c:v>28611</c:v>
                </c:pt>
                <c:pt idx="233">
                  <c:v>28642</c:v>
                </c:pt>
                <c:pt idx="234">
                  <c:v>28672</c:v>
                </c:pt>
                <c:pt idx="235">
                  <c:v>28703</c:v>
                </c:pt>
                <c:pt idx="236">
                  <c:v>28734</c:v>
                </c:pt>
                <c:pt idx="237">
                  <c:v>28764</c:v>
                </c:pt>
                <c:pt idx="238">
                  <c:v>28795</c:v>
                </c:pt>
                <c:pt idx="239">
                  <c:v>28825</c:v>
                </c:pt>
                <c:pt idx="240">
                  <c:v>28856</c:v>
                </c:pt>
                <c:pt idx="241">
                  <c:v>28887</c:v>
                </c:pt>
                <c:pt idx="242">
                  <c:v>28915</c:v>
                </c:pt>
                <c:pt idx="243">
                  <c:v>28946</c:v>
                </c:pt>
                <c:pt idx="244">
                  <c:v>28976</c:v>
                </c:pt>
                <c:pt idx="245">
                  <c:v>29007</c:v>
                </c:pt>
                <c:pt idx="246">
                  <c:v>29037</c:v>
                </c:pt>
                <c:pt idx="247">
                  <c:v>29068</c:v>
                </c:pt>
                <c:pt idx="248">
                  <c:v>29099</c:v>
                </c:pt>
                <c:pt idx="249">
                  <c:v>29129</c:v>
                </c:pt>
                <c:pt idx="250">
                  <c:v>29160</c:v>
                </c:pt>
                <c:pt idx="251">
                  <c:v>29190</c:v>
                </c:pt>
                <c:pt idx="252">
                  <c:v>29221</c:v>
                </c:pt>
                <c:pt idx="253">
                  <c:v>29252</c:v>
                </c:pt>
                <c:pt idx="254">
                  <c:v>29281</c:v>
                </c:pt>
                <c:pt idx="255">
                  <c:v>29312</c:v>
                </c:pt>
                <c:pt idx="256">
                  <c:v>29342</c:v>
                </c:pt>
                <c:pt idx="257">
                  <c:v>29373</c:v>
                </c:pt>
                <c:pt idx="258">
                  <c:v>29403</c:v>
                </c:pt>
                <c:pt idx="259">
                  <c:v>29434</c:v>
                </c:pt>
                <c:pt idx="260">
                  <c:v>29465</c:v>
                </c:pt>
                <c:pt idx="261">
                  <c:v>29495</c:v>
                </c:pt>
                <c:pt idx="262">
                  <c:v>29526</c:v>
                </c:pt>
                <c:pt idx="263">
                  <c:v>29556</c:v>
                </c:pt>
                <c:pt idx="264">
                  <c:v>29587</c:v>
                </c:pt>
                <c:pt idx="265">
                  <c:v>29618</c:v>
                </c:pt>
                <c:pt idx="266">
                  <c:v>29646</c:v>
                </c:pt>
                <c:pt idx="267">
                  <c:v>29677</c:v>
                </c:pt>
                <c:pt idx="268">
                  <c:v>29707</c:v>
                </c:pt>
                <c:pt idx="269">
                  <c:v>29738</c:v>
                </c:pt>
                <c:pt idx="270">
                  <c:v>29768</c:v>
                </c:pt>
                <c:pt idx="271">
                  <c:v>29799</c:v>
                </c:pt>
                <c:pt idx="272">
                  <c:v>29830</c:v>
                </c:pt>
                <c:pt idx="273">
                  <c:v>29860</c:v>
                </c:pt>
                <c:pt idx="274">
                  <c:v>29891</c:v>
                </c:pt>
                <c:pt idx="275">
                  <c:v>29921</c:v>
                </c:pt>
                <c:pt idx="276">
                  <c:v>29952</c:v>
                </c:pt>
                <c:pt idx="277">
                  <c:v>29983</c:v>
                </c:pt>
                <c:pt idx="278">
                  <c:v>30011</c:v>
                </c:pt>
                <c:pt idx="279">
                  <c:v>30042</c:v>
                </c:pt>
                <c:pt idx="280">
                  <c:v>30072</c:v>
                </c:pt>
                <c:pt idx="281">
                  <c:v>30103</c:v>
                </c:pt>
                <c:pt idx="282">
                  <c:v>30133</c:v>
                </c:pt>
                <c:pt idx="283">
                  <c:v>30164</c:v>
                </c:pt>
                <c:pt idx="284">
                  <c:v>30195</c:v>
                </c:pt>
                <c:pt idx="285">
                  <c:v>30225</c:v>
                </c:pt>
                <c:pt idx="286">
                  <c:v>30256</c:v>
                </c:pt>
                <c:pt idx="287">
                  <c:v>30286</c:v>
                </c:pt>
                <c:pt idx="288">
                  <c:v>30317</c:v>
                </c:pt>
                <c:pt idx="289">
                  <c:v>30348</c:v>
                </c:pt>
                <c:pt idx="290">
                  <c:v>30376</c:v>
                </c:pt>
                <c:pt idx="291">
                  <c:v>30407</c:v>
                </c:pt>
                <c:pt idx="292">
                  <c:v>30437</c:v>
                </c:pt>
                <c:pt idx="293">
                  <c:v>30468</c:v>
                </c:pt>
                <c:pt idx="294">
                  <c:v>30498</c:v>
                </c:pt>
                <c:pt idx="295">
                  <c:v>30529</c:v>
                </c:pt>
                <c:pt idx="296">
                  <c:v>30560</c:v>
                </c:pt>
                <c:pt idx="297">
                  <c:v>30590</c:v>
                </c:pt>
                <c:pt idx="298">
                  <c:v>30621</c:v>
                </c:pt>
                <c:pt idx="299">
                  <c:v>30651</c:v>
                </c:pt>
                <c:pt idx="300">
                  <c:v>30682</c:v>
                </c:pt>
                <c:pt idx="301">
                  <c:v>30713</c:v>
                </c:pt>
                <c:pt idx="302">
                  <c:v>30742</c:v>
                </c:pt>
                <c:pt idx="303">
                  <c:v>30773</c:v>
                </c:pt>
                <c:pt idx="304">
                  <c:v>30803</c:v>
                </c:pt>
                <c:pt idx="305">
                  <c:v>30834</c:v>
                </c:pt>
                <c:pt idx="306">
                  <c:v>30864</c:v>
                </c:pt>
                <c:pt idx="307">
                  <c:v>30895</c:v>
                </c:pt>
                <c:pt idx="308">
                  <c:v>30926</c:v>
                </c:pt>
                <c:pt idx="309">
                  <c:v>30956</c:v>
                </c:pt>
                <c:pt idx="310">
                  <c:v>30987</c:v>
                </c:pt>
                <c:pt idx="311">
                  <c:v>31017</c:v>
                </c:pt>
                <c:pt idx="312">
                  <c:v>31048</c:v>
                </c:pt>
                <c:pt idx="313">
                  <c:v>31079</c:v>
                </c:pt>
                <c:pt idx="314">
                  <c:v>31107</c:v>
                </c:pt>
                <c:pt idx="315">
                  <c:v>31138</c:v>
                </c:pt>
                <c:pt idx="316">
                  <c:v>31168</c:v>
                </c:pt>
                <c:pt idx="317">
                  <c:v>31199</c:v>
                </c:pt>
                <c:pt idx="318">
                  <c:v>31229</c:v>
                </c:pt>
                <c:pt idx="319">
                  <c:v>31260</c:v>
                </c:pt>
                <c:pt idx="320">
                  <c:v>31291</c:v>
                </c:pt>
                <c:pt idx="321">
                  <c:v>31321</c:v>
                </c:pt>
                <c:pt idx="322">
                  <c:v>31352</c:v>
                </c:pt>
                <c:pt idx="323">
                  <c:v>31382</c:v>
                </c:pt>
                <c:pt idx="324">
                  <c:v>31413</c:v>
                </c:pt>
                <c:pt idx="325">
                  <c:v>31444</c:v>
                </c:pt>
                <c:pt idx="326">
                  <c:v>31472</c:v>
                </c:pt>
                <c:pt idx="327">
                  <c:v>31503</c:v>
                </c:pt>
                <c:pt idx="328">
                  <c:v>31533</c:v>
                </c:pt>
                <c:pt idx="329">
                  <c:v>31564</c:v>
                </c:pt>
                <c:pt idx="330">
                  <c:v>31594</c:v>
                </c:pt>
                <c:pt idx="331">
                  <c:v>31625</c:v>
                </c:pt>
                <c:pt idx="332">
                  <c:v>31656</c:v>
                </c:pt>
                <c:pt idx="333">
                  <c:v>31686</c:v>
                </c:pt>
                <c:pt idx="334">
                  <c:v>31717</c:v>
                </c:pt>
                <c:pt idx="335">
                  <c:v>31747</c:v>
                </c:pt>
                <c:pt idx="336">
                  <c:v>31778</c:v>
                </c:pt>
                <c:pt idx="337">
                  <c:v>31809</c:v>
                </c:pt>
                <c:pt idx="338">
                  <c:v>31837</c:v>
                </c:pt>
                <c:pt idx="339">
                  <c:v>31868</c:v>
                </c:pt>
                <c:pt idx="340">
                  <c:v>31898</c:v>
                </c:pt>
                <c:pt idx="341">
                  <c:v>31929</c:v>
                </c:pt>
                <c:pt idx="342">
                  <c:v>31959</c:v>
                </c:pt>
                <c:pt idx="343">
                  <c:v>31990</c:v>
                </c:pt>
                <c:pt idx="344">
                  <c:v>32021</c:v>
                </c:pt>
                <c:pt idx="345">
                  <c:v>32051</c:v>
                </c:pt>
                <c:pt idx="346">
                  <c:v>32082</c:v>
                </c:pt>
                <c:pt idx="347">
                  <c:v>32112</c:v>
                </c:pt>
                <c:pt idx="348">
                  <c:v>32143</c:v>
                </c:pt>
                <c:pt idx="349">
                  <c:v>32174</c:v>
                </c:pt>
                <c:pt idx="350">
                  <c:v>32203</c:v>
                </c:pt>
                <c:pt idx="351">
                  <c:v>32234</c:v>
                </c:pt>
                <c:pt idx="352">
                  <c:v>32264</c:v>
                </c:pt>
                <c:pt idx="353">
                  <c:v>32295</c:v>
                </c:pt>
                <c:pt idx="354">
                  <c:v>32325</c:v>
                </c:pt>
                <c:pt idx="355">
                  <c:v>32356</c:v>
                </c:pt>
                <c:pt idx="356">
                  <c:v>32387</c:v>
                </c:pt>
                <c:pt idx="357">
                  <c:v>32417</c:v>
                </c:pt>
                <c:pt idx="358">
                  <c:v>32448</c:v>
                </c:pt>
                <c:pt idx="359">
                  <c:v>32478</c:v>
                </c:pt>
                <c:pt idx="360">
                  <c:v>32509</c:v>
                </c:pt>
                <c:pt idx="361">
                  <c:v>32540</c:v>
                </c:pt>
                <c:pt idx="362">
                  <c:v>32568</c:v>
                </c:pt>
                <c:pt idx="363">
                  <c:v>32599</c:v>
                </c:pt>
                <c:pt idx="364">
                  <c:v>32629</c:v>
                </c:pt>
                <c:pt idx="365">
                  <c:v>32660</c:v>
                </c:pt>
                <c:pt idx="366">
                  <c:v>32690</c:v>
                </c:pt>
                <c:pt idx="367">
                  <c:v>32721</c:v>
                </c:pt>
                <c:pt idx="368">
                  <c:v>32752</c:v>
                </c:pt>
                <c:pt idx="369">
                  <c:v>32782</c:v>
                </c:pt>
                <c:pt idx="370">
                  <c:v>32813</c:v>
                </c:pt>
                <c:pt idx="371">
                  <c:v>32843</c:v>
                </c:pt>
                <c:pt idx="372">
                  <c:v>32874</c:v>
                </c:pt>
                <c:pt idx="373">
                  <c:v>32905</c:v>
                </c:pt>
                <c:pt idx="374">
                  <c:v>32933</c:v>
                </c:pt>
                <c:pt idx="375">
                  <c:v>32964</c:v>
                </c:pt>
                <c:pt idx="376">
                  <c:v>32994</c:v>
                </c:pt>
                <c:pt idx="377">
                  <c:v>33025</c:v>
                </c:pt>
                <c:pt idx="378">
                  <c:v>33055</c:v>
                </c:pt>
                <c:pt idx="379">
                  <c:v>33086</c:v>
                </c:pt>
                <c:pt idx="380">
                  <c:v>33117</c:v>
                </c:pt>
                <c:pt idx="381">
                  <c:v>33147</c:v>
                </c:pt>
                <c:pt idx="382">
                  <c:v>33178</c:v>
                </c:pt>
                <c:pt idx="383">
                  <c:v>33208</c:v>
                </c:pt>
                <c:pt idx="384">
                  <c:v>33239</c:v>
                </c:pt>
                <c:pt idx="385">
                  <c:v>33270</c:v>
                </c:pt>
                <c:pt idx="386">
                  <c:v>33298</c:v>
                </c:pt>
                <c:pt idx="387">
                  <c:v>33329</c:v>
                </c:pt>
                <c:pt idx="388">
                  <c:v>33359</c:v>
                </c:pt>
                <c:pt idx="389">
                  <c:v>33390</c:v>
                </c:pt>
                <c:pt idx="390">
                  <c:v>33420</c:v>
                </c:pt>
                <c:pt idx="391">
                  <c:v>33451</c:v>
                </c:pt>
                <c:pt idx="392">
                  <c:v>33482</c:v>
                </c:pt>
                <c:pt idx="393">
                  <c:v>33512</c:v>
                </c:pt>
                <c:pt idx="394">
                  <c:v>33543</c:v>
                </c:pt>
                <c:pt idx="395">
                  <c:v>33573</c:v>
                </c:pt>
                <c:pt idx="396">
                  <c:v>33604</c:v>
                </c:pt>
                <c:pt idx="397">
                  <c:v>33635</c:v>
                </c:pt>
                <c:pt idx="398">
                  <c:v>33664</c:v>
                </c:pt>
                <c:pt idx="399">
                  <c:v>33695</c:v>
                </c:pt>
                <c:pt idx="400">
                  <c:v>33725</c:v>
                </c:pt>
                <c:pt idx="401">
                  <c:v>33756</c:v>
                </c:pt>
                <c:pt idx="402">
                  <c:v>33786</c:v>
                </c:pt>
                <c:pt idx="403">
                  <c:v>33817</c:v>
                </c:pt>
                <c:pt idx="404">
                  <c:v>33848</c:v>
                </c:pt>
                <c:pt idx="405">
                  <c:v>33878</c:v>
                </c:pt>
                <c:pt idx="406">
                  <c:v>33909</c:v>
                </c:pt>
                <c:pt idx="407">
                  <c:v>33939</c:v>
                </c:pt>
                <c:pt idx="408">
                  <c:v>33970</c:v>
                </c:pt>
                <c:pt idx="409">
                  <c:v>34001</c:v>
                </c:pt>
                <c:pt idx="410">
                  <c:v>34029</c:v>
                </c:pt>
                <c:pt idx="411">
                  <c:v>34060</c:v>
                </c:pt>
                <c:pt idx="412">
                  <c:v>34090</c:v>
                </c:pt>
                <c:pt idx="413">
                  <c:v>34121</c:v>
                </c:pt>
                <c:pt idx="414">
                  <c:v>34151</c:v>
                </c:pt>
                <c:pt idx="415">
                  <c:v>34182</c:v>
                </c:pt>
                <c:pt idx="416">
                  <c:v>34213</c:v>
                </c:pt>
                <c:pt idx="417">
                  <c:v>34243</c:v>
                </c:pt>
                <c:pt idx="418">
                  <c:v>34274</c:v>
                </c:pt>
                <c:pt idx="419">
                  <c:v>34304</c:v>
                </c:pt>
                <c:pt idx="420">
                  <c:v>34335</c:v>
                </c:pt>
                <c:pt idx="421">
                  <c:v>34366</c:v>
                </c:pt>
                <c:pt idx="422">
                  <c:v>34394</c:v>
                </c:pt>
                <c:pt idx="423">
                  <c:v>34425</c:v>
                </c:pt>
                <c:pt idx="424">
                  <c:v>34455</c:v>
                </c:pt>
                <c:pt idx="425">
                  <c:v>34486</c:v>
                </c:pt>
                <c:pt idx="426">
                  <c:v>34516</c:v>
                </c:pt>
                <c:pt idx="427">
                  <c:v>34547</c:v>
                </c:pt>
                <c:pt idx="428">
                  <c:v>34578</c:v>
                </c:pt>
                <c:pt idx="429">
                  <c:v>34608</c:v>
                </c:pt>
                <c:pt idx="430">
                  <c:v>34639</c:v>
                </c:pt>
                <c:pt idx="431">
                  <c:v>34669</c:v>
                </c:pt>
                <c:pt idx="432">
                  <c:v>34700</c:v>
                </c:pt>
                <c:pt idx="433">
                  <c:v>34731</c:v>
                </c:pt>
                <c:pt idx="434">
                  <c:v>34759</c:v>
                </c:pt>
                <c:pt idx="435">
                  <c:v>34790</c:v>
                </c:pt>
                <c:pt idx="436">
                  <c:v>34820</c:v>
                </c:pt>
                <c:pt idx="437">
                  <c:v>34851</c:v>
                </c:pt>
                <c:pt idx="438">
                  <c:v>34881</c:v>
                </c:pt>
                <c:pt idx="439">
                  <c:v>34912</c:v>
                </c:pt>
                <c:pt idx="440">
                  <c:v>34943</c:v>
                </c:pt>
                <c:pt idx="441">
                  <c:v>34973</c:v>
                </c:pt>
                <c:pt idx="442">
                  <c:v>35004</c:v>
                </c:pt>
                <c:pt idx="443">
                  <c:v>35034</c:v>
                </c:pt>
                <c:pt idx="444">
                  <c:v>35065</c:v>
                </c:pt>
                <c:pt idx="445">
                  <c:v>35096</c:v>
                </c:pt>
                <c:pt idx="446">
                  <c:v>35125</c:v>
                </c:pt>
                <c:pt idx="447">
                  <c:v>35156</c:v>
                </c:pt>
                <c:pt idx="448">
                  <c:v>35186</c:v>
                </c:pt>
                <c:pt idx="449">
                  <c:v>35217</c:v>
                </c:pt>
                <c:pt idx="450">
                  <c:v>35247</c:v>
                </c:pt>
                <c:pt idx="451">
                  <c:v>35278</c:v>
                </c:pt>
                <c:pt idx="452">
                  <c:v>35309</c:v>
                </c:pt>
                <c:pt idx="453">
                  <c:v>35339</c:v>
                </c:pt>
                <c:pt idx="454">
                  <c:v>35370</c:v>
                </c:pt>
                <c:pt idx="455">
                  <c:v>35400</c:v>
                </c:pt>
                <c:pt idx="456">
                  <c:v>35431</c:v>
                </c:pt>
                <c:pt idx="457">
                  <c:v>35462</c:v>
                </c:pt>
                <c:pt idx="458">
                  <c:v>35490</c:v>
                </c:pt>
                <c:pt idx="459">
                  <c:v>35521</c:v>
                </c:pt>
                <c:pt idx="460">
                  <c:v>35551</c:v>
                </c:pt>
                <c:pt idx="461">
                  <c:v>35582</c:v>
                </c:pt>
                <c:pt idx="462">
                  <c:v>35612</c:v>
                </c:pt>
                <c:pt idx="463">
                  <c:v>35643</c:v>
                </c:pt>
                <c:pt idx="464">
                  <c:v>35674</c:v>
                </c:pt>
                <c:pt idx="465">
                  <c:v>35704</c:v>
                </c:pt>
                <c:pt idx="466">
                  <c:v>35735</c:v>
                </c:pt>
                <c:pt idx="467">
                  <c:v>35765</c:v>
                </c:pt>
                <c:pt idx="468">
                  <c:v>35796</c:v>
                </c:pt>
                <c:pt idx="469">
                  <c:v>35827</c:v>
                </c:pt>
                <c:pt idx="470">
                  <c:v>35855</c:v>
                </c:pt>
                <c:pt idx="471">
                  <c:v>35886</c:v>
                </c:pt>
                <c:pt idx="472">
                  <c:v>35916</c:v>
                </c:pt>
                <c:pt idx="473">
                  <c:v>35947</c:v>
                </c:pt>
                <c:pt idx="474">
                  <c:v>35977</c:v>
                </c:pt>
                <c:pt idx="475">
                  <c:v>36008</c:v>
                </c:pt>
                <c:pt idx="476">
                  <c:v>36039</c:v>
                </c:pt>
                <c:pt idx="477">
                  <c:v>36069</c:v>
                </c:pt>
                <c:pt idx="478">
                  <c:v>36100</c:v>
                </c:pt>
                <c:pt idx="479">
                  <c:v>36130</c:v>
                </c:pt>
                <c:pt idx="480">
                  <c:v>36161</c:v>
                </c:pt>
                <c:pt idx="481">
                  <c:v>36192</c:v>
                </c:pt>
                <c:pt idx="482">
                  <c:v>36220</c:v>
                </c:pt>
                <c:pt idx="483">
                  <c:v>36251</c:v>
                </c:pt>
                <c:pt idx="484">
                  <c:v>36281</c:v>
                </c:pt>
                <c:pt idx="485">
                  <c:v>36312</c:v>
                </c:pt>
                <c:pt idx="486">
                  <c:v>36342</c:v>
                </c:pt>
                <c:pt idx="487">
                  <c:v>36373</c:v>
                </c:pt>
                <c:pt idx="488">
                  <c:v>36404</c:v>
                </c:pt>
                <c:pt idx="489">
                  <c:v>36434</c:v>
                </c:pt>
                <c:pt idx="490">
                  <c:v>36465</c:v>
                </c:pt>
                <c:pt idx="491">
                  <c:v>36495</c:v>
                </c:pt>
                <c:pt idx="492">
                  <c:v>36526</c:v>
                </c:pt>
                <c:pt idx="493">
                  <c:v>36557</c:v>
                </c:pt>
                <c:pt idx="494">
                  <c:v>36586</c:v>
                </c:pt>
                <c:pt idx="495">
                  <c:v>36617</c:v>
                </c:pt>
                <c:pt idx="496">
                  <c:v>36647</c:v>
                </c:pt>
                <c:pt idx="497">
                  <c:v>36678</c:v>
                </c:pt>
                <c:pt idx="498">
                  <c:v>36708</c:v>
                </c:pt>
                <c:pt idx="499">
                  <c:v>36739</c:v>
                </c:pt>
                <c:pt idx="500">
                  <c:v>36770</c:v>
                </c:pt>
                <c:pt idx="501">
                  <c:v>36800</c:v>
                </c:pt>
                <c:pt idx="502">
                  <c:v>36831</c:v>
                </c:pt>
                <c:pt idx="503">
                  <c:v>36861</c:v>
                </c:pt>
                <c:pt idx="504">
                  <c:v>36892</c:v>
                </c:pt>
                <c:pt idx="505">
                  <c:v>36923</c:v>
                </c:pt>
                <c:pt idx="506">
                  <c:v>36951</c:v>
                </c:pt>
                <c:pt idx="507">
                  <c:v>36982</c:v>
                </c:pt>
                <c:pt idx="508">
                  <c:v>37012</c:v>
                </c:pt>
                <c:pt idx="509">
                  <c:v>37043</c:v>
                </c:pt>
                <c:pt idx="510">
                  <c:v>37073</c:v>
                </c:pt>
                <c:pt idx="511">
                  <c:v>37104</c:v>
                </c:pt>
                <c:pt idx="512">
                  <c:v>37135</c:v>
                </c:pt>
                <c:pt idx="513">
                  <c:v>37165</c:v>
                </c:pt>
                <c:pt idx="514">
                  <c:v>37196</c:v>
                </c:pt>
                <c:pt idx="515">
                  <c:v>37226</c:v>
                </c:pt>
                <c:pt idx="516">
                  <c:v>37257</c:v>
                </c:pt>
                <c:pt idx="517">
                  <c:v>37288</c:v>
                </c:pt>
                <c:pt idx="518">
                  <c:v>37316</c:v>
                </c:pt>
                <c:pt idx="519">
                  <c:v>37347</c:v>
                </c:pt>
                <c:pt idx="520">
                  <c:v>37377</c:v>
                </c:pt>
                <c:pt idx="521">
                  <c:v>37408</c:v>
                </c:pt>
                <c:pt idx="522">
                  <c:v>37438</c:v>
                </c:pt>
                <c:pt idx="523">
                  <c:v>37469</c:v>
                </c:pt>
                <c:pt idx="524">
                  <c:v>37500</c:v>
                </c:pt>
                <c:pt idx="525">
                  <c:v>37530</c:v>
                </c:pt>
                <c:pt idx="526">
                  <c:v>37561</c:v>
                </c:pt>
                <c:pt idx="527">
                  <c:v>37591</c:v>
                </c:pt>
                <c:pt idx="528">
                  <c:v>37622</c:v>
                </c:pt>
                <c:pt idx="529">
                  <c:v>37653</c:v>
                </c:pt>
                <c:pt idx="530">
                  <c:v>37681</c:v>
                </c:pt>
                <c:pt idx="531">
                  <c:v>37712</c:v>
                </c:pt>
                <c:pt idx="532">
                  <c:v>37742</c:v>
                </c:pt>
                <c:pt idx="533">
                  <c:v>37773</c:v>
                </c:pt>
                <c:pt idx="534">
                  <c:v>37803</c:v>
                </c:pt>
                <c:pt idx="535">
                  <c:v>37834</c:v>
                </c:pt>
                <c:pt idx="536">
                  <c:v>37865</c:v>
                </c:pt>
                <c:pt idx="537">
                  <c:v>37895</c:v>
                </c:pt>
                <c:pt idx="538">
                  <c:v>37926</c:v>
                </c:pt>
                <c:pt idx="539">
                  <c:v>37956</c:v>
                </c:pt>
                <c:pt idx="540">
                  <c:v>37987</c:v>
                </c:pt>
                <c:pt idx="541">
                  <c:v>38018</c:v>
                </c:pt>
                <c:pt idx="542">
                  <c:v>38047</c:v>
                </c:pt>
                <c:pt idx="543">
                  <c:v>38078</c:v>
                </c:pt>
                <c:pt idx="544">
                  <c:v>38108</c:v>
                </c:pt>
                <c:pt idx="545">
                  <c:v>38139</c:v>
                </c:pt>
                <c:pt idx="546">
                  <c:v>38169</c:v>
                </c:pt>
                <c:pt idx="547">
                  <c:v>38200</c:v>
                </c:pt>
                <c:pt idx="548">
                  <c:v>38231</c:v>
                </c:pt>
                <c:pt idx="549">
                  <c:v>38261</c:v>
                </c:pt>
                <c:pt idx="550">
                  <c:v>38292</c:v>
                </c:pt>
                <c:pt idx="551">
                  <c:v>38322</c:v>
                </c:pt>
                <c:pt idx="552">
                  <c:v>38353</c:v>
                </c:pt>
                <c:pt idx="553">
                  <c:v>38384</c:v>
                </c:pt>
                <c:pt idx="554">
                  <c:v>38412</c:v>
                </c:pt>
                <c:pt idx="555">
                  <c:v>38443</c:v>
                </c:pt>
                <c:pt idx="556">
                  <c:v>38473</c:v>
                </c:pt>
                <c:pt idx="557">
                  <c:v>38504</c:v>
                </c:pt>
                <c:pt idx="558">
                  <c:v>38534</c:v>
                </c:pt>
                <c:pt idx="559">
                  <c:v>38565</c:v>
                </c:pt>
                <c:pt idx="560">
                  <c:v>38596</c:v>
                </c:pt>
                <c:pt idx="561">
                  <c:v>38626</c:v>
                </c:pt>
                <c:pt idx="562">
                  <c:v>38657</c:v>
                </c:pt>
                <c:pt idx="563">
                  <c:v>38687</c:v>
                </c:pt>
                <c:pt idx="564">
                  <c:v>38718</c:v>
                </c:pt>
                <c:pt idx="565">
                  <c:v>38749</c:v>
                </c:pt>
                <c:pt idx="566">
                  <c:v>38777</c:v>
                </c:pt>
                <c:pt idx="567">
                  <c:v>38808</c:v>
                </c:pt>
                <c:pt idx="568">
                  <c:v>38838</c:v>
                </c:pt>
                <c:pt idx="569">
                  <c:v>38869</c:v>
                </c:pt>
                <c:pt idx="570">
                  <c:v>38899</c:v>
                </c:pt>
                <c:pt idx="571">
                  <c:v>38930</c:v>
                </c:pt>
                <c:pt idx="572">
                  <c:v>38961</c:v>
                </c:pt>
                <c:pt idx="573">
                  <c:v>38991</c:v>
                </c:pt>
                <c:pt idx="574">
                  <c:v>39022</c:v>
                </c:pt>
                <c:pt idx="575">
                  <c:v>39052</c:v>
                </c:pt>
                <c:pt idx="576">
                  <c:v>39083</c:v>
                </c:pt>
                <c:pt idx="577">
                  <c:v>39114</c:v>
                </c:pt>
                <c:pt idx="578">
                  <c:v>39142</c:v>
                </c:pt>
                <c:pt idx="579">
                  <c:v>39173</c:v>
                </c:pt>
                <c:pt idx="580">
                  <c:v>39203</c:v>
                </c:pt>
                <c:pt idx="581">
                  <c:v>39234</c:v>
                </c:pt>
                <c:pt idx="582">
                  <c:v>39264</c:v>
                </c:pt>
                <c:pt idx="583">
                  <c:v>39295</c:v>
                </c:pt>
                <c:pt idx="584">
                  <c:v>39326</c:v>
                </c:pt>
                <c:pt idx="585">
                  <c:v>39356</c:v>
                </c:pt>
                <c:pt idx="586">
                  <c:v>39387</c:v>
                </c:pt>
                <c:pt idx="587">
                  <c:v>39417</c:v>
                </c:pt>
                <c:pt idx="588">
                  <c:v>39448</c:v>
                </c:pt>
                <c:pt idx="589">
                  <c:v>39479</c:v>
                </c:pt>
                <c:pt idx="590">
                  <c:v>39508</c:v>
                </c:pt>
                <c:pt idx="591">
                  <c:v>39539</c:v>
                </c:pt>
                <c:pt idx="592">
                  <c:v>39569</c:v>
                </c:pt>
                <c:pt idx="593">
                  <c:v>39600</c:v>
                </c:pt>
                <c:pt idx="594">
                  <c:v>39630</c:v>
                </c:pt>
                <c:pt idx="595">
                  <c:v>39661</c:v>
                </c:pt>
                <c:pt idx="596">
                  <c:v>39692</c:v>
                </c:pt>
                <c:pt idx="597">
                  <c:v>39722</c:v>
                </c:pt>
                <c:pt idx="598">
                  <c:v>39753</c:v>
                </c:pt>
                <c:pt idx="599">
                  <c:v>39783</c:v>
                </c:pt>
                <c:pt idx="600">
                  <c:v>39814</c:v>
                </c:pt>
                <c:pt idx="601">
                  <c:v>39845</c:v>
                </c:pt>
                <c:pt idx="602">
                  <c:v>39873</c:v>
                </c:pt>
                <c:pt idx="603">
                  <c:v>39904</c:v>
                </c:pt>
                <c:pt idx="604">
                  <c:v>39934</c:v>
                </c:pt>
                <c:pt idx="605">
                  <c:v>39965</c:v>
                </c:pt>
                <c:pt idx="606">
                  <c:v>39995</c:v>
                </c:pt>
                <c:pt idx="607">
                  <c:v>40026</c:v>
                </c:pt>
                <c:pt idx="608">
                  <c:v>40057</c:v>
                </c:pt>
                <c:pt idx="609">
                  <c:v>40087</c:v>
                </c:pt>
                <c:pt idx="610">
                  <c:v>40118</c:v>
                </c:pt>
                <c:pt idx="611">
                  <c:v>40148</c:v>
                </c:pt>
                <c:pt idx="612">
                  <c:v>40179</c:v>
                </c:pt>
                <c:pt idx="613">
                  <c:v>40210</c:v>
                </c:pt>
                <c:pt idx="614">
                  <c:v>40238</c:v>
                </c:pt>
                <c:pt idx="615">
                  <c:v>40269</c:v>
                </c:pt>
                <c:pt idx="616">
                  <c:v>40299</c:v>
                </c:pt>
                <c:pt idx="617">
                  <c:v>40330</c:v>
                </c:pt>
                <c:pt idx="618">
                  <c:v>40360</c:v>
                </c:pt>
                <c:pt idx="619">
                  <c:v>40391</c:v>
                </c:pt>
                <c:pt idx="620">
                  <c:v>40422</c:v>
                </c:pt>
                <c:pt idx="621">
                  <c:v>40452</c:v>
                </c:pt>
                <c:pt idx="622">
                  <c:v>40483</c:v>
                </c:pt>
                <c:pt idx="623">
                  <c:v>40513</c:v>
                </c:pt>
                <c:pt idx="624">
                  <c:v>40544</c:v>
                </c:pt>
                <c:pt idx="625">
                  <c:v>40575</c:v>
                </c:pt>
                <c:pt idx="626">
                  <c:v>40603</c:v>
                </c:pt>
                <c:pt idx="627">
                  <c:v>40634</c:v>
                </c:pt>
                <c:pt idx="628">
                  <c:v>40664</c:v>
                </c:pt>
                <c:pt idx="629">
                  <c:v>40695</c:v>
                </c:pt>
                <c:pt idx="630">
                  <c:v>40725</c:v>
                </c:pt>
                <c:pt idx="631">
                  <c:v>40756</c:v>
                </c:pt>
                <c:pt idx="632">
                  <c:v>40787</c:v>
                </c:pt>
                <c:pt idx="633">
                  <c:v>40817</c:v>
                </c:pt>
                <c:pt idx="634">
                  <c:v>40848</c:v>
                </c:pt>
                <c:pt idx="635">
                  <c:v>40878</c:v>
                </c:pt>
                <c:pt idx="636">
                  <c:v>40909</c:v>
                </c:pt>
                <c:pt idx="637">
                  <c:v>40940</c:v>
                </c:pt>
                <c:pt idx="638">
                  <c:v>40969</c:v>
                </c:pt>
                <c:pt idx="639">
                  <c:v>41000</c:v>
                </c:pt>
                <c:pt idx="640">
                  <c:v>41030</c:v>
                </c:pt>
                <c:pt idx="641">
                  <c:v>41061</c:v>
                </c:pt>
                <c:pt idx="642">
                  <c:v>41091</c:v>
                </c:pt>
                <c:pt idx="643">
                  <c:v>41122</c:v>
                </c:pt>
                <c:pt idx="644">
                  <c:v>41153</c:v>
                </c:pt>
                <c:pt idx="645">
                  <c:v>41183</c:v>
                </c:pt>
                <c:pt idx="646">
                  <c:v>41214</c:v>
                </c:pt>
                <c:pt idx="647">
                  <c:v>41244</c:v>
                </c:pt>
                <c:pt idx="648">
                  <c:v>41275</c:v>
                </c:pt>
                <c:pt idx="649">
                  <c:v>41306</c:v>
                </c:pt>
                <c:pt idx="650">
                  <c:v>41334</c:v>
                </c:pt>
                <c:pt idx="651">
                  <c:v>41365</c:v>
                </c:pt>
                <c:pt idx="652">
                  <c:v>41395</c:v>
                </c:pt>
                <c:pt idx="653">
                  <c:v>41426</c:v>
                </c:pt>
                <c:pt idx="654">
                  <c:v>41456</c:v>
                </c:pt>
                <c:pt idx="655">
                  <c:v>41487</c:v>
                </c:pt>
                <c:pt idx="656">
                  <c:v>41518</c:v>
                </c:pt>
                <c:pt idx="657">
                  <c:v>41548</c:v>
                </c:pt>
                <c:pt idx="658">
                  <c:v>41579</c:v>
                </c:pt>
                <c:pt idx="659">
                  <c:v>41609</c:v>
                </c:pt>
                <c:pt idx="660">
                  <c:v>41640</c:v>
                </c:pt>
                <c:pt idx="661">
                  <c:v>41671</c:v>
                </c:pt>
                <c:pt idx="662">
                  <c:v>41699</c:v>
                </c:pt>
                <c:pt idx="663">
                  <c:v>41730</c:v>
                </c:pt>
                <c:pt idx="664">
                  <c:v>41760</c:v>
                </c:pt>
                <c:pt idx="665">
                  <c:v>41791</c:v>
                </c:pt>
                <c:pt idx="666">
                  <c:v>41821</c:v>
                </c:pt>
                <c:pt idx="667">
                  <c:v>41852</c:v>
                </c:pt>
                <c:pt idx="668">
                  <c:v>41883</c:v>
                </c:pt>
                <c:pt idx="669">
                  <c:v>41913</c:v>
                </c:pt>
                <c:pt idx="670">
                  <c:v>41944</c:v>
                </c:pt>
                <c:pt idx="671">
                  <c:v>41974</c:v>
                </c:pt>
                <c:pt idx="672">
                  <c:v>42005</c:v>
                </c:pt>
                <c:pt idx="673">
                  <c:v>42036</c:v>
                </c:pt>
                <c:pt idx="674">
                  <c:v>42064</c:v>
                </c:pt>
                <c:pt idx="675">
                  <c:v>42095</c:v>
                </c:pt>
                <c:pt idx="676">
                  <c:v>42125</c:v>
                </c:pt>
                <c:pt idx="677">
                  <c:v>42156</c:v>
                </c:pt>
                <c:pt idx="678">
                  <c:v>42186</c:v>
                </c:pt>
                <c:pt idx="679">
                  <c:v>42217</c:v>
                </c:pt>
                <c:pt idx="680">
                  <c:v>42248</c:v>
                </c:pt>
                <c:pt idx="681">
                  <c:v>42278</c:v>
                </c:pt>
                <c:pt idx="682">
                  <c:v>42309</c:v>
                </c:pt>
                <c:pt idx="683">
                  <c:v>42339</c:v>
                </c:pt>
                <c:pt idx="684">
                  <c:v>42370</c:v>
                </c:pt>
                <c:pt idx="685">
                  <c:v>42401</c:v>
                </c:pt>
                <c:pt idx="686">
                  <c:v>42430</c:v>
                </c:pt>
                <c:pt idx="687">
                  <c:v>42461</c:v>
                </c:pt>
                <c:pt idx="688">
                  <c:v>42491</c:v>
                </c:pt>
                <c:pt idx="689">
                  <c:v>42522</c:v>
                </c:pt>
                <c:pt idx="690">
                  <c:v>42552</c:v>
                </c:pt>
                <c:pt idx="691">
                  <c:v>42583</c:v>
                </c:pt>
                <c:pt idx="692">
                  <c:v>42614</c:v>
                </c:pt>
                <c:pt idx="693">
                  <c:v>42644</c:v>
                </c:pt>
                <c:pt idx="694">
                  <c:v>42675</c:v>
                </c:pt>
                <c:pt idx="695">
                  <c:v>42705</c:v>
                </c:pt>
                <c:pt idx="696">
                  <c:v>42736</c:v>
                </c:pt>
                <c:pt idx="697">
                  <c:v>42767</c:v>
                </c:pt>
                <c:pt idx="698">
                  <c:v>42795</c:v>
                </c:pt>
                <c:pt idx="699">
                  <c:v>42826</c:v>
                </c:pt>
                <c:pt idx="700">
                  <c:v>42856</c:v>
                </c:pt>
                <c:pt idx="701">
                  <c:v>42887</c:v>
                </c:pt>
                <c:pt idx="702">
                  <c:v>42917</c:v>
                </c:pt>
                <c:pt idx="703">
                  <c:v>42948</c:v>
                </c:pt>
                <c:pt idx="704">
                  <c:v>42979</c:v>
                </c:pt>
                <c:pt idx="705">
                  <c:v>43009</c:v>
                </c:pt>
                <c:pt idx="706">
                  <c:v>43040</c:v>
                </c:pt>
                <c:pt idx="707">
                  <c:v>43070</c:v>
                </c:pt>
                <c:pt idx="708">
                  <c:v>43101</c:v>
                </c:pt>
                <c:pt idx="709">
                  <c:v>43132</c:v>
                </c:pt>
                <c:pt idx="710">
                  <c:v>43160</c:v>
                </c:pt>
                <c:pt idx="711">
                  <c:v>43191</c:v>
                </c:pt>
                <c:pt idx="712">
                  <c:v>43221</c:v>
                </c:pt>
                <c:pt idx="713">
                  <c:v>43252</c:v>
                </c:pt>
                <c:pt idx="714">
                  <c:v>43282</c:v>
                </c:pt>
                <c:pt idx="715">
                  <c:v>43313</c:v>
                </c:pt>
                <c:pt idx="716">
                  <c:v>43344</c:v>
                </c:pt>
                <c:pt idx="717">
                  <c:v>43374</c:v>
                </c:pt>
                <c:pt idx="718">
                  <c:v>43405</c:v>
                </c:pt>
                <c:pt idx="719">
                  <c:v>43435</c:v>
                </c:pt>
                <c:pt idx="720">
                  <c:v>43466</c:v>
                </c:pt>
                <c:pt idx="721">
                  <c:v>43497</c:v>
                </c:pt>
                <c:pt idx="722">
                  <c:v>43525</c:v>
                </c:pt>
                <c:pt idx="723">
                  <c:v>43556</c:v>
                </c:pt>
                <c:pt idx="724">
                  <c:v>43586</c:v>
                </c:pt>
                <c:pt idx="725">
                  <c:v>43617</c:v>
                </c:pt>
                <c:pt idx="726">
                  <c:v>43647</c:v>
                </c:pt>
                <c:pt idx="727">
                  <c:v>43678</c:v>
                </c:pt>
                <c:pt idx="728">
                  <c:v>43709</c:v>
                </c:pt>
                <c:pt idx="729">
                  <c:v>43739</c:v>
                </c:pt>
                <c:pt idx="730">
                  <c:v>43770</c:v>
                </c:pt>
                <c:pt idx="731">
                  <c:v>43800</c:v>
                </c:pt>
                <c:pt idx="732">
                  <c:v>43831</c:v>
                </c:pt>
                <c:pt idx="733">
                  <c:v>43862</c:v>
                </c:pt>
                <c:pt idx="734">
                  <c:v>43891</c:v>
                </c:pt>
                <c:pt idx="735">
                  <c:v>43922</c:v>
                </c:pt>
                <c:pt idx="736">
                  <c:v>43952</c:v>
                </c:pt>
                <c:pt idx="737">
                  <c:v>43983</c:v>
                </c:pt>
                <c:pt idx="738">
                  <c:v>44013</c:v>
                </c:pt>
                <c:pt idx="739">
                  <c:v>44044</c:v>
                </c:pt>
                <c:pt idx="740">
                  <c:v>44075</c:v>
                </c:pt>
                <c:pt idx="741">
                  <c:v>44105</c:v>
                </c:pt>
                <c:pt idx="742">
                  <c:v>44136</c:v>
                </c:pt>
                <c:pt idx="743">
                  <c:v>44166</c:v>
                </c:pt>
                <c:pt idx="744">
                  <c:v>44197</c:v>
                </c:pt>
                <c:pt idx="745">
                  <c:v>44228</c:v>
                </c:pt>
                <c:pt idx="746">
                  <c:v>44256</c:v>
                </c:pt>
                <c:pt idx="747">
                  <c:v>44287</c:v>
                </c:pt>
                <c:pt idx="748">
                  <c:v>44317</c:v>
                </c:pt>
                <c:pt idx="749">
                  <c:v>44348</c:v>
                </c:pt>
                <c:pt idx="750">
                  <c:v>44378</c:v>
                </c:pt>
                <c:pt idx="751">
                  <c:v>44409</c:v>
                </c:pt>
                <c:pt idx="752">
                  <c:v>44440</c:v>
                </c:pt>
                <c:pt idx="753">
                  <c:v>44470</c:v>
                </c:pt>
                <c:pt idx="754">
                  <c:v>44501</c:v>
                </c:pt>
                <c:pt idx="755">
                  <c:v>44531</c:v>
                </c:pt>
                <c:pt idx="756">
                  <c:v>44562</c:v>
                </c:pt>
                <c:pt idx="757">
                  <c:v>44593</c:v>
                </c:pt>
                <c:pt idx="758">
                  <c:v>44621</c:v>
                </c:pt>
                <c:pt idx="759">
                  <c:v>44652</c:v>
                </c:pt>
                <c:pt idx="760">
                  <c:v>44682</c:v>
                </c:pt>
                <c:pt idx="761">
                  <c:v>44713</c:v>
                </c:pt>
                <c:pt idx="762">
                  <c:v>44743</c:v>
                </c:pt>
                <c:pt idx="763">
                  <c:v>44774</c:v>
                </c:pt>
                <c:pt idx="764">
                  <c:v>44805</c:v>
                </c:pt>
                <c:pt idx="765">
                  <c:v>44835</c:v>
                </c:pt>
                <c:pt idx="766">
                  <c:v>44866</c:v>
                </c:pt>
                <c:pt idx="767">
                  <c:v>44896</c:v>
                </c:pt>
                <c:pt idx="768">
                  <c:v>44927</c:v>
                </c:pt>
                <c:pt idx="769">
                  <c:v>44958</c:v>
                </c:pt>
                <c:pt idx="770">
                  <c:v>44986</c:v>
                </c:pt>
                <c:pt idx="771">
                  <c:v>45017</c:v>
                </c:pt>
                <c:pt idx="772">
                  <c:v>45047</c:v>
                </c:pt>
                <c:pt idx="773">
                  <c:v>45078</c:v>
                </c:pt>
                <c:pt idx="774">
                  <c:v>45108</c:v>
                </c:pt>
                <c:pt idx="775">
                  <c:v>45139</c:v>
                </c:pt>
                <c:pt idx="776">
                  <c:v>45170</c:v>
                </c:pt>
                <c:pt idx="777">
                  <c:v>45200</c:v>
                </c:pt>
                <c:pt idx="778">
                  <c:v>45231</c:v>
                </c:pt>
                <c:pt idx="779">
                  <c:v>45261</c:v>
                </c:pt>
                <c:pt idx="780">
                  <c:v>45292</c:v>
                </c:pt>
                <c:pt idx="781">
                  <c:v>45323</c:v>
                </c:pt>
                <c:pt idx="782">
                  <c:v>45352</c:v>
                </c:pt>
                <c:pt idx="783">
                  <c:v>45383</c:v>
                </c:pt>
                <c:pt idx="784">
                  <c:v>45413</c:v>
                </c:pt>
                <c:pt idx="785">
                  <c:v>45444</c:v>
                </c:pt>
                <c:pt idx="786">
                  <c:v>45474</c:v>
                </c:pt>
                <c:pt idx="787">
                  <c:v>45505</c:v>
                </c:pt>
                <c:pt idx="788">
                  <c:v>45536</c:v>
                </c:pt>
                <c:pt idx="789">
                  <c:v>45566</c:v>
                </c:pt>
                <c:pt idx="790">
                  <c:v>45597</c:v>
                </c:pt>
                <c:pt idx="791">
                  <c:v>45627</c:v>
                </c:pt>
                <c:pt idx="792">
                  <c:v>45658</c:v>
                </c:pt>
                <c:pt idx="793">
                  <c:v>45689</c:v>
                </c:pt>
                <c:pt idx="794">
                  <c:v>45717</c:v>
                </c:pt>
                <c:pt idx="795">
                  <c:v>45748</c:v>
                </c:pt>
                <c:pt idx="796">
                  <c:v>45778</c:v>
                </c:pt>
              </c:numCache>
            </c:numRef>
          </c:cat>
          <c:val>
            <c:numRef>
              <c:f>'DATA UPDATE'!$I$5:$I$1000</c:f>
              <c:numCache>
                <c:formatCode>#,##0.00_ ;[Red]\-#,##0.00\ </c:formatCode>
                <c:ptCount val="996"/>
                <c:pt idx="0">
                  <c:v>1.2594047192212057</c:v>
                </c:pt>
                <c:pt idx="1">
                  <c:v>1.1247235177966561</c:v>
                </c:pt>
                <c:pt idx="2">
                  <c:v>1.0290904518507289</c:v>
                </c:pt>
                <c:pt idx="3">
                  <c:v>0.98538823929606223</c:v>
                </c:pt>
                <c:pt idx="4">
                  <c:v>1.0771842773081177</c:v>
                </c:pt>
                <c:pt idx="5">
                  <c:v>1.0248328009696293</c:v>
                </c:pt>
                <c:pt idx="6">
                  <c:v>1.1166699213334339</c:v>
                </c:pt>
                <c:pt idx="7">
                  <c:v>1.1048579482938763</c:v>
                </c:pt>
                <c:pt idx="8">
                  <c:v>1.0891582193535894</c:v>
                </c:pt>
                <c:pt idx="9">
                  <c:v>1.2653474773806703</c:v>
                </c:pt>
                <c:pt idx="10">
                  <c:v>1.2220296356343696</c:v>
                </c:pt>
                <c:pt idx="11">
                  <c:v>1.1296249535303633</c:v>
                </c:pt>
                <c:pt idx="12">
                  <c:v>0.93921545709009746</c:v>
                </c:pt>
                <c:pt idx="13">
                  <c:v>0.93728292614863373</c:v>
                </c:pt>
                <c:pt idx="14">
                  <c:v>0.97296503571819892</c:v>
                </c:pt>
                <c:pt idx="15">
                  <c:v>0.88099502961400344</c:v>
                </c:pt>
                <c:pt idx="16">
                  <c:v>0.80853871287334389</c:v>
                </c:pt>
                <c:pt idx="17">
                  <c:v>0.91443835936658568</c:v>
                </c:pt>
                <c:pt idx="18">
                  <c:v>0.79470333557194439</c:v>
                </c:pt>
                <c:pt idx="19">
                  <c:v>0.85053970781251143</c:v>
                </c:pt>
                <c:pt idx="20">
                  <c:v>0.6216746499302348</c:v>
                </c:pt>
                <c:pt idx="21">
                  <c:v>0.84140364074490437</c:v>
                </c:pt>
                <c:pt idx="22">
                  <c:v>0.90534497916113033</c:v>
                </c:pt>
                <c:pt idx="23">
                  <c:v>0.93971340283872329</c:v>
                </c:pt>
                <c:pt idx="24">
                  <c:v>1.1423475837351105</c:v>
                </c:pt>
                <c:pt idx="25">
                  <c:v>1.174390318594944</c:v>
                </c:pt>
                <c:pt idx="26">
                  <c:v>1.3128859253335348</c:v>
                </c:pt>
                <c:pt idx="27">
                  <c:v>1.338734951521741</c:v>
                </c:pt>
                <c:pt idx="28">
                  <c:v>1.3951606661820941</c:v>
                </c:pt>
                <c:pt idx="29">
                  <c:v>1.251977252138571</c:v>
                </c:pt>
                <c:pt idx="30">
                  <c:v>1.4422654717647045</c:v>
                </c:pt>
                <c:pt idx="31">
                  <c:v>1.452660046962936</c:v>
                </c:pt>
                <c:pt idx="32">
                  <c:v>1.4191447944062787</c:v>
                </c:pt>
                <c:pt idx="33">
                  <c:v>1.2199528562571089</c:v>
                </c:pt>
                <c:pt idx="34">
                  <c:v>1.2702050034917001</c:v>
                </c:pt>
                <c:pt idx="35">
                  <c:v>1.3338969698572547</c:v>
                </c:pt>
                <c:pt idx="36">
                  <c:v>1.0783452597372891</c:v>
                </c:pt>
                <c:pt idx="37">
                  <c:v>1.0075834167773889</c:v>
                </c:pt>
                <c:pt idx="38">
                  <c:v>1.0056992092020023</c:v>
                </c:pt>
                <c:pt idx="39">
                  <c:v>0.87589295525915456</c:v>
                </c:pt>
                <c:pt idx="40">
                  <c:v>0.759475172070742</c:v>
                </c:pt>
                <c:pt idx="41">
                  <c:v>0.53254302456601699</c:v>
                </c:pt>
                <c:pt idx="42">
                  <c:v>0.59671454683813274</c:v>
                </c:pt>
                <c:pt idx="43">
                  <c:v>0.68226883120753623</c:v>
                </c:pt>
                <c:pt idx="44">
                  <c:v>0.56706741985086806</c:v>
                </c:pt>
                <c:pt idx="45">
                  <c:v>0.5176489551358221</c:v>
                </c:pt>
                <c:pt idx="46">
                  <c:v>0.65318341984479611</c:v>
                </c:pt>
                <c:pt idx="47">
                  <c:v>0.69177670003406821</c:v>
                </c:pt>
                <c:pt idx="48">
                  <c:v>0.73034946106835319</c:v>
                </c:pt>
                <c:pt idx="49">
                  <c:v>0.79802576723815388</c:v>
                </c:pt>
                <c:pt idx="50">
                  <c:v>0.79476308503813531</c:v>
                </c:pt>
                <c:pt idx="51">
                  <c:v>0.86831682559352874</c:v>
                </c:pt>
                <c:pt idx="52">
                  <c:v>0.8478570202736091</c:v>
                </c:pt>
                <c:pt idx="53">
                  <c:v>0.8038104695872279</c:v>
                </c:pt>
                <c:pt idx="54">
                  <c:v>0.7835463422908544</c:v>
                </c:pt>
                <c:pt idx="55">
                  <c:v>0.80200033960105754</c:v>
                </c:pt>
                <c:pt idx="56">
                  <c:v>0.7976966280276212</c:v>
                </c:pt>
                <c:pt idx="57">
                  <c:v>0.93039798574927057</c:v>
                </c:pt>
                <c:pt idx="58">
                  <c:v>0.94719928720343649</c:v>
                </c:pt>
                <c:pt idx="59">
                  <c:v>0.92979990356473352</c:v>
                </c:pt>
                <c:pt idx="60">
                  <c:v>1.1764279430700912</c:v>
                </c:pt>
                <c:pt idx="61">
                  <c:v>1.0380308400057441</c:v>
                </c:pt>
                <c:pt idx="62">
                  <c:v>0.96655757514865503</c:v>
                </c:pt>
                <c:pt idx="63">
                  <c:v>0.9402596003262349</c:v>
                </c:pt>
                <c:pt idx="64">
                  <c:v>0.8929993024884717</c:v>
                </c:pt>
                <c:pt idx="65">
                  <c:v>0.93684903776284978</c:v>
                </c:pt>
                <c:pt idx="66">
                  <c:v>0.87032481606271905</c:v>
                </c:pt>
                <c:pt idx="67">
                  <c:v>0.76329140015882002</c:v>
                </c:pt>
                <c:pt idx="68">
                  <c:v>0.82677864512874333</c:v>
                </c:pt>
                <c:pt idx="69">
                  <c:v>0.83008084752628242</c:v>
                </c:pt>
                <c:pt idx="70">
                  <c:v>0.81098961155543603</c:v>
                </c:pt>
                <c:pt idx="71">
                  <c:v>0.77285400524435555</c:v>
                </c:pt>
                <c:pt idx="72">
                  <c:v>0.78868360089205947</c:v>
                </c:pt>
                <c:pt idx="73">
                  <c:v>0.83126494503710946</c:v>
                </c:pt>
                <c:pt idx="74">
                  <c:v>0.67936459401511629</c:v>
                </c:pt>
                <c:pt idx="75">
                  <c:v>0.84676715141167058</c:v>
                </c:pt>
                <c:pt idx="76">
                  <c:v>0.76737317328899657</c:v>
                </c:pt>
                <c:pt idx="77">
                  <c:v>0.58403482080823088</c:v>
                </c:pt>
                <c:pt idx="78">
                  <c:v>0.54252307770983377</c:v>
                </c:pt>
                <c:pt idx="79">
                  <c:v>0.56604415089296367</c:v>
                </c:pt>
                <c:pt idx="80">
                  <c:v>0.66170447932606358</c:v>
                </c:pt>
                <c:pt idx="81">
                  <c:v>0.5754048243961627</c:v>
                </c:pt>
                <c:pt idx="82">
                  <c:v>0.52121460453951096</c:v>
                </c:pt>
                <c:pt idx="83">
                  <c:v>0.58235667786754308</c:v>
                </c:pt>
                <c:pt idx="84">
                  <c:v>0.49158891454745435</c:v>
                </c:pt>
                <c:pt idx="85">
                  <c:v>0.48632777631855406</c:v>
                </c:pt>
                <c:pt idx="86">
                  <c:v>0.44639450788268942</c:v>
                </c:pt>
                <c:pt idx="87">
                  <c:v>0.55160182375025379</c:v>
                </c:pt>
                <c:pt idx="88">
                  <c:v>0.56923254690409397</c:v>
                </c:pt>
                <c:pt idx="89">
                  <c:v>0.59273523025428254</c:v>
                </c:pt>
                <c:pt idx="90">
                  <c:v>0.64911312109554298</c:v>
                </c:pt>
                <c:pt idx="91">
                  <c:v>0.58558280185250489</c:v>
                </c:pt>
                <c:pt idx="92">
                  <c:v>0.53991035151521016</c:v>
                </c:pt>
                <c:pt idx="93">
                  <c:v>0.75729179606355523</c:v>
                </c:pt>
                <c:pt idx="94">
                  <c:v>0.65734252078416366</c:v>
                </c:pt>
                <c:pt idx="95">
                  <c:v>0.6890236796253224</c:v>
                </c:pt>
                <c:pt idx="96">
                  <c:v>0.91656750206980453</c:v>
                </c:pt>
                <c:pt idx="97">
                  <c:v>0.80082119278154607</c:v>
                </c:pt>
                <c:pt idx="98">
                  <c:v>0.93199075692425959</c:v>
                </c:pt>
                <c:pt idx="99">
                  <c:v>0.91660553830684299</c:v>
                </c:pt>
                <c:pt idx="100">
                  <c:v>0.79387332552041889</c:v>
                </c:pt>
                <c:pt idx="101">
                  <c:v>0.82872688290640339</c:v>
                </c:pt>
                <c:pt idx="102">
                  <c:v>0.86357789748557812</c:v>
                </c:pt>
                <c:pt idx="103">
                  <c:v>0.89373459698640723</c:v>
                </c:pt>
                <c:pt idx="104">
                  <c:v>0.93479951640930414</c:v>
                </c:pt>
                <c:pt idx="105">
                  <c:v>0.83494190384573397</c:v>
                </c:pt>
                <c:pt idx="106">
                  <c:v>0.87358598975820945</c:v>
                </c:pt>
                <c:pt idx="107">
                  <c:v>0.95474563670884205</c:v>
                </c:pt>
                <c:pt idx="108">
                  <c:v>0.83083629309201745</c:v>
                </c:pt>
                <c:pt idx="109">
                  <c:v>0.92289598027408593</c:v>
                </c:pt>
                <c:pt idx="110">
                  <c:v>0.90247724737067436</c:v>
                </c:pt>
                <c:pt idx="111">
                  <c:v>0.99292142059894473</c:v>
                </c:pt>
                <c:pt idx="112">
                  <c:v>0.99818088160026952</c:v>
                </c:pt>
                <c:pt idx="113">
                  <c:v>1.1225321956533301</c:v>
                </c:pt>
                <c:pt idx="114">
                  <c:v>1.1387380314658477</c:v>
                </c:pt>
                <c:pt idx="115">
                  <c:v>1.018689634964363</c:v>
                </c:pt>
                <c:pt idx="116">
                  <c:v>1.1234563087556184</c:v>
                </c:pt>
                <c:pt idx="117">
                  <c:v>1.191721769526938</c:v>
                </c:pt>
                <c:pt idx="118">
                  <c:v>1.346374889933815</c:v>
                </c:pt>
                <c:pt idx="119">
                  <c:v>1.1500467749600753</c:v>
                </c:pt>
                <c:pt idx="120">
                  <c:v>1.117530533478905</c:v>
                </c:pt>
                <c:pt idx="121">
                  <c:v>1.0664250879198649</c:v>
                </c:pt>
                <c:pt idx="122">
                  <c:v>1.1914929437081403</c:v>
                </c:pt>
                <c:pt idx="123">
                  <c:v>1.3665157236337255</c:v>
                </c:pt>
                <c:pt idx="124">
                  <c:v>1.2828496506838403</c:v>
                </c:pt>
                <c:pt idx="125">
                  <c:v>1.1626629391213528</c:v>
                </c:pt>
                <c:pt idx="126">
                  <c:v>1.019078171745087</c:v>
                </c:pt>
                <c:pt idx="127">
                  <c:v>1.154691322925903</c:v>
                </c:pt>
                <c:pt idx="128">
                  <c:v>1.1289324651632651</c:v>
                </c:pt>
                <c:pt idx="129">
                  <c:v>1.2088248435093134</c:v>
                </c:pt>
                <c:pt idx="130">
                  <c:v>1.0115688651652572</c:v>
                </c:pt>
                <c:pt idx="131">
                  <c:v>1.016668339656567</c:v>
                </c:pt>
                <c:pt idx="132">
                  <c:v>0.98394886958610539</c:v>
                </c:pt>
                <c:pt idx="133">
                  <c:v>1.0950353687363674</c:v>
                </c:pt>
                <c:pt idx="134">
                  <c:v>1.1826382037697667</c:v>
                </c:pt>
                <c:pt idx="135">
                  <c:v>1.0079321077536521</c:v>
                </c:pt>
                <c:pt idx="136">
                  <c:v>0.95488552103785729</c:v>
                </c:pt>
                <c:pt idx="137">
                  <c:v>0.89836848039822437</c:v>
                </c:pt>
                <c:pt idx="138">
                  <c:v>0.9877831587811392</c:v>
                </c:pt>
                <c:pt idx="139">
                  <c:v>1.0671813541962156</c:v>
                </c:pt>
                <c:pt idx="140">
                  <c:v>1.1621337000713301</c:v>
                </c:pt>
                <c:pt idx="141">
                  <c:v>1.1298044341523874</c:v>
                </c:pt>
                <c:pt idx="142">
                  <c:v>1.3816395131734729</c:v>
                </c:pt>
                <c:pt idx="143">
                  <c:v>1.5262444333125544</c:v>
                </c:pt>
                <c:pt idx="144">
                  <c:v>1.499743937094145</c:v>
                </c:pt>
                <c:pt idx="145">
                  <c:v>1.4308428394865356</c:v>
                </c:pt>
                <c:pt idx="146">
                  <c:v>1.340034993630757</c:v>
                </c:pt>
                <c:pt idx="147">
                  <c:v>1.3088098991853765</c:v>
                </c:pt>
                <c:pt idx="148">
                  <c:v>1.2302080296319922</c:v>
                </c:pt>
                <c:pt idx="149">
                  <c:v>1.1526275584139389</c:v>
                </c:pt>
                <c:pt idx="150">
                  <c:v>1.0583043453868499</c:v>
                </c:pt>
                <c:pt idx="151">
                  <c:v>1.0774283348591935</c:v>
                </c:pt>
                <c:pt idx="152">
                  <c:v>0.92253004310860809</c:v>
                </c:pt>
                <c:pt idx="153">
                  <c:v>0.73971874207590971</c:v>
                </c:pt>
                <c:pt idx="154">
                  <c:v>0.66258858462158465</c:v>
                </c:pt>
                <c:pt idx="155">
                  <c:v>0.73899812015370481</c:v>
                </c:pt>
                <c:pt idx="156">
                  <c:v>0.75294710576972146</c:v>
                </c:pt>
                <c:pt idx="157">
                  <c:v>0.75268780872200014</c:v>
                </c:pt>
                <c:pt idx="158">
                  <c:v>0.76072923026382022</c:v>
                </c:pt>
                <c:pt idx="159">
                  <c:v>0.73104062132818659</c:v>
                </c:pt>
                <c:pt idx="160">
                  <c:v>0.69705837822298</c:v>
                </c:pt>
                <c:pt idx="161">
                  <c:v>0.59702663815684964</c:v>
                </c:pt>
                <c:pt idx="162">
                  <c:v>0.55718285801922507</c:v>
                </c:pt>
                <c:pt idx="163">
                  <c:v>0.63192627105047472</c:v>
                </c:pt>
                <c:pt idx="164">
                  <c:v>0.58289979929813751</c:v>
                </c:pt>
                <c:pt idx="165">
                  <c:v>0.59538618821332712</c:v>
                </c:pt>
                <c:pt idx="166">
                  <c:v>0.54789384782896366</c:v>
                </c:pt>
                <c:pt idx="167">
                  <c:v>0.57083352987889424</c:v>
                </c:pt>
                <c:pt idx="168">
                  <c:v>0.38219158195733405</c:v>
                </c:pt>
                <c:pt idx="169">
                  <c:v>0.37968710796282878</c:v>
                </c:pt>
                <c:pt idx="170">
                  <c:v>0.43616658871211644</c:v>
                </c:pt>
                <c:pt idx="171">
                  <c:v>0.34395856495906463</c:v>
                </c:pt>
                <c:pt idx="172">
                  <c:v>0.32486297946486142</c:v>
                </c:pt>
                <c:pt idx="173">
                  <c:v>0.3028426919727778</c:v>
                </c:pt>
                <c:pt idx="174">
                  <c:v>0.32708874049840442</c:v>
                </c:pt>
                <c:pt idx="175">
                  <c:v>0.27066732603201804</c:v>
                </c:pt>
                <c:pt idx="176">
                  <c:v>0.43101165177416312</c:v>
                </c:pt>
                <c:pt idx="177">
                  <c:v>0.46119441079978318</c:v>
                </c:pt>
                <c:pt idx="178">
                  <c:v>0.37726536924692922</c:v>
                </c:pt>
                <c:pt idx="179">
                  <c:v>0.39754037368635142</c:v>
                </c:pt>
                <c:pt idx="180">
                  <c:v>0.46384110258690914</c:v>
                </c:pt>
                <c:pt idx="181">
                  <c:v>0.49123477383415914</c:v>
                </c:pt>
                <c:pt idx="182">
                  <c:v>0.48863418564518168</c:v>
                </c:pt>
                <c:pt idx="183">
                  <c:v>0.48011761615579585</c:v>
                </c:pt>
                <c:pt idx="184">
                  <c:v>0.53308540362518397</c:v>
                </c:pt>
                <c:pt idx="185">
                  <c:v>0.64657402238422712</c:v>
                </c:pt>
                <c:pt idx="186">
                  <c:v>0.61900929751890432</c:v>
                </c:pt>
                <c:pt idx="187">
                  <c:v>0.57478736030749356</c:v>
                </c:pt>
                <c:pt idx="188">
                  <c:v>0.44842317198240056</c:v>
                </c:pt>
                <c:pt idx="189">
                  <c:v>0.72044839399255678</c:v>
                </c:pt>
                <c:pt idx="190">
                  <c:v>0.71323424394453094</c:v>
                </c:pt>
                <c:pt idx="191">
                  <c:v>0.7633044063983998</c:v>
                </c:pt>
                <c:pt idx="192">
                  <c:v>1.0808308480623334</c:v>
                </c:pt>
                <c:pt idx="193">
                  <c:v>1.22281523815268</c:v>
                </c:pt>
                <c:pt idx="194">
                  <c:v>1.2391936081066866</c:v>
                </c:pt>
                <c:pt idx="195">
                  <c:v>1.3318581585626159</c:v>
                </c:pt>
                <c:pt idx="196">
                  <c:v>1.3069395410061819</c:v>
                </c:pt>
                <c:pt idx="197">
                  <c:v>1.2803486548952741</c:v>
                </c:pt>
                <c:pt idx="198">
                  <c:v>0.99350189242822196</c:v>
                </c:pt>
                <c:pt idx="199">
                  <c:v>0.78839776978114129</c:v>
                </c:pt>
                <c:pt idx="200">
                  <c:v>0.65972796171619841</c:v>
                </c:pt>
                <c:pt idx="201">
                  <c:v>0.69746469745252226</c:v>
                </c:pt>
                <c:pt idx="202">
                  <c:v>0.70386556846435688</c:v>
                </c:pt>
                <c:pt idx="203">
                  <c:v>0.62860511967604338</c:v>
                </c:pt>
                <c:pt idx="204">
                  <c:v>0.78226714757568661</c:v>
                </c:pt>
                <c:pt idx="205">
                  <c:v>0.66068729867086518</c:v>
                </c:pt>
                <c:pt idx="206">
                  <c:v>0.70112906451559387</c:v>
                </c:pt>
                <c:pt idx="207">
                  <c:v>0.64843975743241411</c:v>
                </c:pt>
                <c:pt idx="208">
                  <c:v>0.58950926929395742</c:v>
                </c:pt>
                <c:pt idx="209">
                  <c:v>0.64082578481626218</c:v>
                </c:pt>
                <c:pt idx="210">
                  <c:v>0.67546449950081011</c:v>
                </c:pt>
                <c:pt idx="211">
                  <c:v>0.66370972125901773</c:v>
                </c:pt>
                <c:pt idx="212">
                  <c:v>0.65297825581584457</c:v>
                </c:pt>
                <c:pt idx="213">
                  <c:v>0.60077247417297408</c:v>
                </c:pt>
                <c:pt idx="214">
                  <c:v>0.53385145564947734</c:v>
                </c:pt>
                <c:pt idx="215">
                  <c:v>0.56791675719372225</c:v>
                </c:pt>
                <c:pt idx="216">
                  <c:v>0.43341164528717235</c:v>
                </c:pt>
                <c:pt idx="217">
                  <c:v>0.41063724228527221</c:v>
                </c:pt>
                <c:pt idx="218">
                  <c:v>0.35305436591800055</c:v>
                </c:pt>
                <c:pt idx="219">
                  <c:v>0.33428161305030346</c:v>
                </c:pt>
                <c:pt idx="220">
                  <c:v>0.26824422912536061</c:v>
                </c:pt>
                <c:pt idx="221">
                  <c:v>0.36606817356094412</c:v>
                </c:pt>
                <c:pt idx="222">
                  <c:v>0.26533020152701403</c:v>
                </c:pt>
                <c:pt idx="223">
                  <c:v>0.23269615720092829</c:v>
                </c:pt>
                <c:pt idx="224">
                  <c:v>0.19722752969110724</c:v>
                </c:pt>
                <c:pt idx="225">
                  <c:v>0.11859702034457031</c:v>
                </c:pt>
                <c:pt idx="226">
                  <c:v>0.15254642833723375</c:v>
                </c:pt>
                <c:pt idx="227">
                  <c:v>0.13961697188921018</c:v>
                </c:pt>
                <c:pt idx="228">
                  <c:v>5.6392716478824934E-2</c:v>
                </c:pt>
                <c:pt idx="229">
                  <c:v>-7.6239761897667346E-4</c:v>
                </c:pt>
                <c:pt idx="230">
                  <c:v>2.8432439105947171E-2</c:v>
                </c:pt>
                <c:pt idx="231">
                  <c:v>0.1162212522297299</c:v>
                </c:pt>
                <c:pt idx="232">
                  <c:v>0.11376331431151265</c:v>
                </c:pt>
                <c:pt idx="233">
                  <c:v>8.6672582071923188E-2</c:v>
                </c:pt>
                <c:pt idx="234">
                  <c:v>0.19241557933279685</c:v>
                </c:pt>
                <c:pt idx="235">
                  <c:v>0.21174991616477468</c:v>
                </c:pt>
                <c:pt idx="236">
                  <c:v>0.23957386278033255</c:v>
                </c:pt>
                <c:pt idx="237">
                  <c:v>0.13860017001204805</c:v>
                </c:pt>
                <c:pt idx="238">
                  <c:v>0.16767987784255256</c:v>
                </c:pt>
                <c:pt idx="239">
                  <c:v>0.18075760812127761</c:v>
                </c:pt>
                <c:pt idx="240">
                  <c:v>0.22086911568889533</c:v>
                </c:pt>
                <c:pt idx="241">
                  <c:v>0.21686075975841201</c:v>
                </c:pt>
                <c:pt idx="242">
                  <c:v>0.28563191034162738</c:v>
                </c:pt>
                <c:pt idx="243">
                  <c:v>0.26681103654664917</c:v>
                </c:pt>
                <c:pt idx="244">
                  <c:v>0.21561652856210101</c:v>
                </c:pt>
                <c:pt idx="245">
                  <c:v>0.25117879034747426</c:v>
                </c:pt>
                <c:pt idx="246">
                  <c:v>0.27024368416197686</c:v>
                </c:pt>
                <c:pt idx="247">
                  <c:v>0.38344260663291418</c:v>
                </c:pt>
                <c:pt idx="248">
                  <c:v>0.3576262996370323</c:v>
                </c:pt>
                <c:pt idx="249">
                  <c:v>0.28134550710103534</c:v>
                </c:pt>
                <c:pt idx="250">
                  <c:v>0.36426830117622511</c:v>
                </c:pt>
                <c:pt idx="251">
                  <c:v>0.44154085452425273</c:v>
                </c:pt>
                <c:pt idx="252">
                  <c:v>0.59537719656879751</c:v>
                </c:pt>
                <c:pt idx="253">
                  <c:v>0.57513402005880643</c:v>
                </c:pt>
                <c:pt idx="254">
                  <c:v>0.45477636829763379</c:v>
                </c:pt>
                <c:pt idx="255">
                  <c:v>0.59572354768771718</c:v>
                </c:pt>
                <c:pt idx="256">
                  <c:v>0.70975450077338098</c:v>
                </c:pt>
                <c:pt idx="257">
                  <c:v>0.78108401500293989</c:v>
                </c:pt>
                <c:pt idx="258">
                  <c:v>0.78216575384657383</c:v>
                </c:pt>
                <c:pt idx="259">
                  <c:v>0.71443699481940759</c:v>
                </c:pt>
                <c:pt idx="260">
                  <c:v>0.73853852755706706</c:v>
                </c:pt>
                <c:pt idx="261">
                  <c:v>0.76531486278553751</c:v>
                </c:pt>
                <c:pt idx="262">
                  <c:v>0.92976885393744024</c:v>
                </c:pt>
                <c:pt idx="263">
                  <c:v>0.82720679119821305</c:v>
                </c:pt>
                <c:pt idx="264">
                  <c:v>0.6871655904365026</c:v>
                </c:pt>
                <c:pt idx="265">
                  <c:v>0.63981564580287631</c:v>
                </c:pt>
                <c:pt idx="266">
                  <c:v>0.59339981395494901</c:v>
                </c:pt>
                <c:pt idx="267">
                  <c:v>0.47115749633466164</c:v>
                </c:pt>
                <c:pt idx="268">
                  <c:v>0.50385658584434401</c:v>
                </c:pt>
                <c:pt idx="269">
                  <c:v>0.46031253450071152</c:v>
                </c:pt>
                <c:pt idx="270">
                  <c:v>0.5690065091663854</c:v>
                </c:pt>
                <c:pt idx="271">
                  <c:v>0.50794371051420129</c:v>
                </c:pt>
                <c:pt idx="272">
                  <c:v>0.44807619369478591</c:v>
                </c:pt>
                <c:pt idx="273">
                  <c:v>0.45965979096728904</c:v>
                </c:pt>
                <c:pt idx="274">
                  <c:v>0.47283688124302015</c:v>
                </c:pt>
                <c:pt idx="275">
                  <c:v>0.37150176089074782</c:v>
                </c:pt>
                <c:pt idx="276">
                  <c:v>0.31962297792312055</c:v>
                </c:pt>
                <c:pt idx="277">
                  <c:v>0.25172512342344677</c:v>
                </c:pt>
                <c:pt idx="278">
                  <c:v>0.20041579525133901</c:v>
                </c:pt>
                <c:pt idx="279">
                  <c:v>0.26705321516330338</c:v>
                </c:pt>
                <c:pt idx="280">
                  <c:v>0.20122220202554231</c:v>
                </c:pt>
                <c:pt idx="281">
                  <c:v>0.16857071099177712</c:v>
                </c:pt>
                <c:pt idx="282">
                  <c:v>9.9706933721015467E-2</c:v>
                </c:pt>
                <c:pt idx="283">
                  <c:v>0.17234779443356207</c:v>
                </c:pt>
                <c:pt idx="284">
                  <c:v>0.11003576486977074</c:v>
                </c:pt>
                <c:pt idx="285">
                  <c:v>0.24411239591591727</c:v>
                </c:pt>
                <c:pt idx="286">
                  <c:v>0.2554884349817319</c:v>
                </c:pt>
                <c:pt idx="287">
                  <c:v>0.20541698027292976</c:v>
                </c:pt>
                <c:pt idx="288">
                  <c:v>0.18504031572711321</c:v>
                </c:pt>
                <c:pt idx="289">
                  <c:v>0.17242444393157141</c:v>
                </c:pt>
                <c:pt idx="290">
                  <c:v>0.19819086790442531</c:v>
                </c:pt>
                <c:pt idx="291">
                  <c:v>0.22912441222035396</c:v>
                </c:pt>
                <c:pt idx="292">
                  <c:v>0.15694980805235836</c:v>
                </c:pt>
                <c:pt idx="293">
                  <c:v>0.15124080440033172</c:v>
                </c:pt>
                <c:pt idx="294">
                  <c:v>4.5348924106780153E-2</c:v>
                </c:pt>
                <c:pt idx="295">
                  <c:v>4.9269456717734528E-2</c:v>
                </c:pt>
                <c:pt idx="296">
                  <c:v>5.3666875853994211E-2</c:v>
                </c:pt>
                <c:pt idx="297">
                  <c:v>1.1130647571309771E-2</c:v>
                </c:pt>
                <c:pt idx="298">
                  <c:v>5.5474583418084977E-2</c:v>
                </c:pt>
                <c:pt idx="299">
                  <c:v>5.6159610647068536E-2</c:v>
                </c:pt>
                <c:pt idx="300">
                  <c:v>3.4404706839762378E-2</c:v>
                </c:pt>
                <c:pt idx="301">
                  <c:v>-4.121657635701792E-2</c:v>
                </c:pt>
                <c:pt idx="302">
                  <c:v>-2.3006177170790121E-2</c:v>
                </c:pt>
                <c:pt idx="303">
                  <c:v>-2.8315027974876172E-2</c:v>
                </c:pt>
                <c:pt idx="304">
                  <c:v>-0.10801766113352096</c:v>
                </c:pt>
                <c:pt idx="305">
                  <c:v>-0.10687795157028579</c:v>
                </c:pt>
                <c:pt idx="306">
                  <c:v>-0.11477132036070425</c:v>
                </c:pt>
                <c:pt idx="307">
                  <c:v>-1.9010663467301847E-2</c:v>
                </c:pt>
                <c:pt idx="308">
                  <c:v>-4.7147689929398329E-2</c:v>
                </c:pt>
                <c:pt idx="309">
                  <c:v>-5.7150772557790441E-2</c:v>
                </c:pt>
                <c:pt idx="310">
                  <c:v>-0.12046429464143893</c:v>
                </c:pt>
                <c:pt idx="311">
                  <c:v>-9.8394133808563988E-2</c:v>
                </c:pt>
                <c:pt idx="312">
                  <c:v>-7.6634341261673233E-2</c:v>
                </c:pt>
                <c:pt idx="313">
                  <c:v>-6.4550147339609398E-2</c:v>
                </c:pt>
                <c:pt idx="314">
                  <c:v>-7.547131686766273E-2</c:v>
                </c:pt>
                <c:pt idx="315">
                  <c:v>-9.3728881633370342E-2</c:v>
                </c:pt>
                <c:pt idx="316">
                  <c:v>-6.1420704207403976E-2</c:v>
                </c:pt>
                <c:pt idx="317">
                  <c:v>-5.4026797201298216E-2</c:v>
                </c:pt>
                <c:pt idx="318">
                  <c:v>-8.3665738016889146E-2</c:v>
                </c:pt>
                <c:pt idx="319">
                  <c:v>-0.12594417176794515</c:v>
                </c:pt>
                <c:pt idx="320">
                  <c:v>-0.17719382394705041</c:v>
                </c:pt>
                <c:pt idx="321">
                  <c:v>-0.14194886331721002</c:v>
                </c:pt>
                <c:pt idx="322">
                  <c:v>-6.9590745420110345E-2</c:v>
                </c:pt>
                <c:pt idx="323">
                  <c:v>-4.4569564607829348E-2</c:v>
                </c:pt>
                <c:pt idx="324">
                  <c:v>-6.2825700798038064E-2</c:v>
                </c:pt>
                <c:pt idx="325">
                  <c:v>1.5881569334640355E-2</c:v>
                </c:pt>
                <c:pt idx="326">
                  <c:v>4.9141017956564559E-2</c:v>
                </c:pt>
                <c:pt idx="327">
                  <c:v>2.1002614469714187E-2</c:v>
                </c:pt>
                <c:pt idx="328">
                  <c:v>4.9979964885507933E-2</c:v>
                </c:pt>
                <c:pt idx="329">
                  <c:v>5.2721054447365523E-2</c:v>
                </c:pt>
                <c:pt idx="330">
                  <c:v>-2.9518946572131721E-2</c:v>
                </c:pt>
                <c:pt idx="331">
                  <c:v>1.924945118837651E-2</c:v>
                </c:pt>
                <c:pt idx="332">
                  <c:v>-5.3470590958133224E-2</c:v>
                </c:pt>
                <c:pt idx="333">
                  <c:v>-2.0446034974269667E-2</c:v>
                </c:pt>
                <c:pt idx="334">
                  <c:v>-4.1508838209741827E-2</c:v>
                </c:pt>
                <c:pt idx="335">
                  <c:v>-0.10643253225913263</c:v>
                </c:pt>
                <c:pt idx="336">
                  <c:v>-1.6092668679336897E-2</c:v>
                </c:pt>
                <c:pt idx="337">
                  <c:v>1.6081309447899539E-2</c:v>
                </c:pt>
                <c:pt idx="338">
                  <c:v>4.6822999705733226E-2</c:v>
                </c:pt>
                <c:pt idx="339">
                  <c:v>2.2837000518241224E-2</c:v>
                </c:pt>
                <c:pt idx="340">
                  <c:v>4.2350829870557938E-2</c:v>
                </c:pt>
                <c:pt idx="341">
                  <c:v>6.8905786860072205E-2</c:v>
                </c:pt>
                <c:pt idx="342">
                  <c:v>0.10403861629862643</c:v>
                </c:pt>
                <c:pt idx="343">
                  <c:v>0.12453080434503727</c:v>
                </c:pt>
                <c:pt idx="344">
                  <c:v>8.8086989985218356E-2</c:v>
                </c:pt>
                <c:pt idx="345">
                  <c:v>-0.13267305366213966</c:v>
                </c:pt>
                <c:pt idx="346">
                  <c:v>-0.22580561710006375</c:v>
                </c:pt>
                <c:pt idx="347">
                  <c:v>-0.18229315766773435</c:v>
                </c:pt>
                <c:pt idx="348">
                  <c:v>-0.14357645642753414</c:v>
                </c:pt>
                <c:pt idx="349">
                  <c:v>-0.11749539862045999</c:v>
                </c:pt>
                <c:pt idx="350">
                  <c:v>-0.14805927644174477</c:v>
                </c:pt>
                <c:pt idx="351">
                  <c:v>-0.18245289964222955</c:v>
                </c:pt>
                <c:pt idx="352">
                  <c:v>-0.16993591799823116</c:v>
                </c:pt>
                <c:pt idx="353">
                  <c:v>-0.13518112817171279</c:v>
                </c:pt>
                <c:pt idx="354">
                  <c:v>-0.14540816841187609</c:v>
                </c:pt>
                <c:pt idx="355">
                  <c:v>-0.1659007383362513</c:v>
                </c:pt>
                <c:pt idx="356">
                  <c:v>-0.14004531418088906</c:v>
                </c:pt>
                <c:pt idx="357">
                  <c:v>-0.13098739349959632</c:v>
                </c:pt>
                <c:pt idx="358">
                  <c:v>-0.15509822122903494</c:v>
                </c:pt>
                <c:pt idx="359">
                  <c:v>-0.14002959672021353</c:v>
                </c:pt>
                <c:pt idx="360">
                  <c:v>-7.4716724849872018E-2</c:v>
                </c:pt>
                <c:pt idx="361">
                  <c:v>-0.11531005080403867</c:v>
                </c:pt>
                <c:pt idx="362">
                  <c:v>-0.120865090139468</c:v>
                </c:pt>
                <c:pt idx="363">
                  <c:v>-7.8866843268222575E-2</c:v>
                </c:pt>
                <c:pt idx="364">
                  <c:v>-4.3243693652290305E-2</c:v>
                </c:pt>
                <c:pt idx="365">
                  <c:v>-4.9226665322285701E-2</c:v>
                </c:pt>
                <c:pt idx="366">
                  <c:v>1.2404528373427315E-2</c:v>
                </c:pt>
                <c:pt idx="367">
                  <c:v>9.1673956492728248E-3</c:v>
                </c:pt>
                <c:pt idx="368">
                  <c:v>-2.1805846676720031E-2</c:v>
                </c:pt>
                <c:pt idx="369">
                  <c:v>-4.0362415498920834E-2</c:v>
                </c:pt>
                <c:pt idx="370">
                  <c:v>-1.5428527057858687E-2</c:v>
                </c:pt>
                <c:pt idx="371">
                  <c:v>4.8562369913314196E-3</c:v>
                </c:pt>
                <c:pt idx="372">
                  <c:v>-7.4531160438108479E-2</c:v>
                </c:pt>
                <c:pt idx="373">
                  <c:v>-6.7613794383470038E-2</c:v>
                </c:pt>
                <c:pt idx="374">
                  <c:v>-3.7998894747075629E-2</c:v>
                </c:pt>
                <c:pt idx="375">
                  <c:v>-4.3731593684862791E-2</c:v>
                </c:pt>
                <c:pt idx="376">
                  <c:v>3.2722499109039127E-2</c:v>
                </c:pt>
                <c:pt idx="377">
                  <c:v>1.2618280927923164E-2</c:v>
                </c:pt>
                <c:pt idx="378">
                  <c:v>5.4018978127597705E-2</c:v>
                </c:pt>
                <c:pt idx="379">
                  <c:v>-1.2606289084846622E-3</c:v>
                </c:pt>
                <c:pt idx="380">
                  <c:v>-3.5567631767171148E-2</c:v>
                </c:pt>
                <c:pt idx="381">
                  <c:v>-6.037696164941353E-2</c:v>
                </c:pt>
                <c:pt idx="382">
                  <c:v>1.0982152352293495E-2</c:v>
                </c:pt>
                <c:pt idx="383">
                  <c:v>4.6109076566791307E-2</c:v>
                </c:pt>
                <c:pt idx="384">
                  <c:v>0.11879637891209716</c:v>
                </c:pt>
                <c:pt idx="385">
                  <c:v>0.21129656536791575</c:v>
                </c:pt>
                <c:pt idx="386">
                  <c:v>0.20981485489988239</c:v>
                </c:pt>
                <c:pt idx="387">
                  <c:v>0.18563718890877512</c:v>
                </c:pt>
                <c:pt idx="388">
                  <c:v>0.24454558640896629</c:v>
                </c:pt>
                <c:pt idx="389">
                  <c:v>0.16290956149984082</c:v>
                </c:pt>
                <c:pt idx="390">
                  <c:v>0.18401656349326179</c:v>
                </c:pt>
                <c:pt idx="391">
                  <c:v>0.19859198866496808</c:v>
                </c:pt>
                <c:pt idx="392">
                  <c:v>0.17221132907024139</c:v>
                </c:pt>
                <c:pt idx="393">
                  <c:v>0.17624959588597622</c:v>
                </c:pt>
                <c:pt idx="394">
                  <c:v>0.12622001165231733</c:v>
                </c:pt>
                <c:pt idx="395">
                  <c:v>0.27033558042569572</c:v>
                </c:pt>
                <c:pt idx="396">
                  <c:v>0.19917750563588399</c:v>
                </c:pt>
                <c:pt idx="397">
                  <c:v>0.17940676584508508</c:v>
                </c:pt>
                <c:pt idx="398">
                  <c:v>0.1655628082659415</c:v>
                </c:pt>
                <c:pt idx="399">
                  <c:v>0.19682807847637585</c:v>
                </c:pt>
                <c:pt idx="400">
                  <c:v>0.22458276440615155</c:v>
                </c:pt>
                <c:pt idx="401">
                  <c:v>0.20850584596524557</c:v>
                </c:pt>
                <c:pt idx="402">
                  <c:v>0.24197525522520924</c:v>
                </c:pt>
                <c:pt idx="403">
                  <c:v>0.17447872160070488</c:v>
                </c:pt>
                <c:pt idx="404">
                  <c:v>0.15574668053501428</c:v>
                </c:pt>
                <c:pt idx="405">
                  <c:v>0.14917850478407213</c:v>
                </c:pt>
                <c:pt idx="406">
                  <c:v>0.1836539878620147</c:v>
                </c:pt>
                <c:pt idx="407">
                  <c:v>0.18462699610758282</c:v>
                </c:pt>
                <c:pt idx="408">
                  <c:v>0.18920901418498071</c:v>
                </c:pt>
                <c:pt idx="409">
                  <c:v>0.1935045502477386</c:v>
                </c:pt>
                <c:pt idx="410">
                  <c:v>0.17933918148217898</c:v>
                </c:pt>
                <c:pt idx="411">
                  <c:v>0.17338008032389074</c:v>
                </c:pt>
                <c:pt idx="412">
                  <c:v>0.18124316656804651</c:v>
                </c:pt>
                <c:pt idx="413">
                  <c:v>0.16704300144991358</c:v>
                </c:pt>
                <c:pt idx="414">
                  <c:v>0.1237433088544142</c:v>
                </c:pt>
                <c:pt idx="415">
                  <c:v>0.16421779005302972</c:v>
                </c:pt>
                <c:pt idx="416">
                  <c:v>0.12896470885182443</c:v>
                </c:pt>
                <c:pt idx="417">
                  <c:v>0.14217387094879941</c:v>
                </c:pt>
                <c:pt idx="418">
                  <c:v>0.10578459632992887</c:v>
                </c:pt>
                <c:pt idx="419">
                  <c:v>0.10097418618874254</c:v>
                </c:pt>
                <c:pt idx="420">
                  <c:v>0.12253555356913726</c:v>
                </c:pt>
                <c:pt idx="421">
                  <c:v>7.0471965404268699E-2</c:v>
                </c:pt>
                <c:pt idx="422">
                  <c:v>2.9485054554389656E-2</c:v>
                </c:pt>
                <c:pt idx="423">
                  <c:v>-1.1481817701541885E-3</c:v>
                </c:pt>
                <c:pt idx="424">
                  <c:v>-2.6114508779433887E-2</c:v>
                </c:pt>
                <c:pt idx="425">
                  <c:v>-3.6173182126348236E-2</c:v>
                </c:pt>
                <c:pt idx="426">
                  <c:v>-2.1839180196938646E-3</c:v>
                </c:pt>
                <c:pt idx="427">
                  <c:v>1.4772824991130751E-2</c:v>
                </c:pt>
                <c:pt idx="428">
                  <c:v>-3.4404245541627132E-3</c:v>
                </c:pt>
                <c:pt idx="429">
                  <c:v>-1.1076392911783084E-2</c:v>
                </c:pt>
                <c:pt idx="430">
                  <c:v>-8.2402286586005569E-2</c:v>
                </c:pt>
                <c:pt idx="431">
                  <c:v>-0.10496590563816166</c:v>
                </c:pt>
                <c:pt idx="432">
                  <c:v>-3.7969701604356199E-2</c:v>
                </c:pt>
                <c:pt idx="433">
                  <c:v>-2.0882059914772433E-2</c:v>
                </c:pt>
                <c:pt idx="434">
                  <c:v>3.5861570358688422E-3</c:v>
                </c:pt>
                <c:pt idx="435">
                  <c:v>0.101093976623434</c:v>
                </c:pt>
                <c:pt idx="436">
                  <c:v>9.7868449519497469E-2</c:v>
                </c:pt>
                <c:pt idx="437">
                  <c:v>0.10350492452683469</c:v>
                </c:pt>
                <c:pt idx="438">
                  <c:v>0.14377430019698689</c:v>
                </c:pt>
                <c:pt idx="439">
                  <c:v>0.13418661880315419</c:v>
                </c:pt>
                <c:pt idx="440">
                  <c:v>0.1593510435557941</c:v>
                </c:pt>
                <c:pt idx="441">
                  <c:v>0.15101061858841036</c:v>
                </c:pt>
                <c:pt idx="442">
                  <c:v>0.19867237606118171</c:v>
                </c:pt>
                <c:pt idx="443">
                  <c:v>0.21500557131727516</c:v>
                </c:pt>
                <c:pt idx="444">
                  <c:v>0.23702207666039499</c:v>
                </c:pt>
                <c:pt idx="445">
                  <c:v>0.21372917623878251</c:v>
                </c:pt>
                <c:pt idx="446">
                  <c:v>0.20346864820159949</c:v>
                </c:pt>
                <c:pt idx="447">
                  <c:v>0.20029441532545822</c:v>
                </c:pt>
                <c:pt idx="448">
                  <c:v>0.23056319421039495</c:v>
                </c:pt>
                <c:pt idx="449">
                  <c:v>0.18265491770209685</c:v>
                </c:pt>
                <c:pt idx="450">
                  <c:v>0.15072781251523248</c:v>
                </c:pt>
                <c:pt idx="451">
                  <c:v>0.10225994465034494</c:v>
                </c:pt>
                <c:pt idx="452">
                  <c:v>0.18090272640271432</c:v>
                </c:pt>
                <c:pt idx="453">
                  <c:v>0.18417701826573363</c:v>
                </c:pt>
                <c:pt idx="454">
                  <c:v>0.30425541844058968</c:v>
                </c:pt>
                <c:pt idx="455">
                  <c:v>0.27705828555108281</c:v>
                </c:pt>
                <c:pt idx="456">
                  <c:v>0.30832644440188139</c:v>
                </c:pt>
                <c:pt idx="457">
                  <c:v>0.29322949335071691</c:v>
                </c:pt>
                <c:pt idx="458">
                  <c:v>0.22160730606126244</c:v>
                </c:pt>
                <c:pt idx="459">
                  <c:v>0.29991578095188731</c:v>
                </c:pt>
                <c:pt idx="460">
                  <c:v>0.32187485110772052</c:v>
                </c:pt>
                <c:pt idx="461">
                  <c:v>0.36804849599846801</c:v>
                </c:pt>
                <c:pt idx="462">
                  <c:v>0.44779845688682829</c:v>
                </c:pt>
                <c:pt idx="463">
                  <c:v>0.31081997989577981</c:v>
                </c:pt>
                <c:pt idx="464">
                  <c:v>0.38053116635749529</c:v>
                </c:pt>
                <c:pt idx="465">
                  <c:v>0.29946240840515004</c:v>
                </c:pt>
                <c:pt idx="466">
                  <c:v>0.3053106443317557</c:v>
                </c:pt>
                <c:pt idx="467">
                  <c:v>0.36162523611222186</c:v>
                </c:pt>
                <c:pt idx="468">
                  <c:v>0.34662174989981809</c:v>
                </c:pt>
                <c:pt idx="469">
                  <c:v>0.42858439088495426</c:v>
                </c:pt>
                <c:pt idx="470">
                  <c:v>0.51188963210917304</c:v>
                </c:pt>
                <c:pt idx="471">
                  <c:v>0.40030713082593872</c:v>
                </c:pt>
                <c:pt idx="472">
                  <c:v>0.39711480822666267</c:v>
                </c:pt>
                <c:pt idx="473">
                  <c:v>0.4804136052914123</c:v>
                </c:pt>
                <c:pt idx="474">
                  <c:v>0.4561505963908945</c:v>
                </c:pt>
                <c:pt idx="475">
                  <c:v>0.27828511183407789</c:v>
                </c:pt>
                <c:pt idx="476">
                  <c:v>0.34089162168394305</c:v>
                </c:pt>
                <c:pt idx="477">
                  <c:v>0.38807548384864199</c:v>
                </c:pt>
                <c:pt idx="478">
                  <c:v>0.45852074107496765</c:v>
                </c:pt>
                <c:pt idx="479">
                  <c:v>0.55511667443617063</c:v>
                </c:pt>
                <c:pt idx="480">
                  <c:v>0.55501373736666348</c:v>
                </c:pt>
                <c:pt idx="481">
                  <c:v>0.48065742229249375</c:v>
                </c:pt>
                <c:pt idx="482">
                  <c:v>0.46019324891150171</c:v>
                </c:pt>
                <c:pt idx="483">
                  <c:v>0.57110315751475316</c:v>
                </c:pt>
                <c:pt idx="484">
                  <c:v>0.47009046234837526</c:v>
                </c:pt>
                <c:pt idx="485">
                  <c:v>0.53471612320109285</c:v>
                </c:pt>
                <c:pt idx="486">
                  <c:v>0.50263744819241141</c:v>
                </c:pt>
                <c:pt idx="487">
                  <c:v>0.42139887029400969</c:v>
                </c:pt>
                <c:pt idx="488">
                  <c:v>0.41484640467630363</c:v>
                </c:pt>
                <c:pt idx="489">
                  <c:v>0.48347474034899229</c:v>
                </c:pt>
                <c:pt idx="490">
                  <c:v>0.4886949309528299</c:v>
                </c:pt>
                <c:pt idx="491">
                  <c:v>0.49281483378403612</c:v>
                </c:pt>
                <c:pt idx="492">
                  <c:v>0.44383385345114901</c:v>
                </c:pt>
                <c:pt idx="493">
                  <c:v>0.44692315720182685</c:v>
                </c:pt>
                <c:pt idx="494">
                  <c:v>0.62299928812988115</c:v>
                </c:pt>
                <c:pt idx="495">
                  <c:v>0.46231049129008128</c:v>
                </c:pt>
                <c:pt idx="496">
                  <c:v>0.50466659278301695</c:v>
                </c:pt>
                <c:pt idx="497">
                  <c:v>0.57528983030664071</c:v>
                </c:pt>
                <c:pt idx="498">
                  <c:v>0.52669121499840688</c:v>
                </c:pt>
                <c:pt idx="499">
                  <c:v>0.66024982779159025</c:v>
                </c:pt>
                <c:pt idx="500">
                  <c:v>0.49853668354939584</c:v>
                </c:pt>
                <c:pt idx="501">
                  <c:v>0.48262211896876961</c:v>
                </c:pt>
                <c:pt idx="502">
                  <c:v>0.38346440404772109</c:v>
                </c:pt>
                <c:pt idx="503">
                  <c:v>0.3624068799921687</c:v>
                </c:pt>
                <c:pt idx="504">
                  <c:v>0.4563573358378572</c:v>
                </c:pt>
                <c:pt idx="505">
                  <c:v>0.35466968736381421</c:v>
                </c:pt>
                <c:pt idx="506">
                  <c:v>0.23819958341039671</c:v>
                </c:pt>
                <c:pt idx="507">
                  <c:v>0.34465062475897112</c:v>
                </c:pt>
                <c:pt idx="508">
                  <c:v>0.31077963730939917</c:v>
                </c:pt>
                <c:pt idx="509">
                  <c:v>0.33443553611863153</c:v>
                </c:pt>
                <c:pt idx="510">
                  <c:v>0.32919752271521086</c:v>
                </c:pt>
                <c:pt idx="511">
                  <c:v>0.27513787715320137</c:v>
                </c:pt>
                <c:pt idx="512">
                  <c:v>0.16096034988071284</c:v>
                </c:pt>
                <c:pt idx="513">
                  <c:v>0.22999436662616968</c:v>
                </c:pt>
                <c:pt idx="514">
                  <c:v>0.36171344024226904</c:v>
                </c:pt>
                <c:pt idx="515">
                  <c:v>0.40005591584225719</c:v>
                </c:pt>
                <c:pt idx="516">
                  <c:v>0.34412965736352663</c:v>
                </c:pt>
                <c:pt idx="517">
                  <c:v>0.30023089406617598</c:v>
                </c:pt>
                <c:pt idx="518">
                  <c:v>0.32570518469040399</c:v>
                </c:pt>
                <c:pt idx="519">
                  <c:v>0.28226876365218301</c:v>
                </c:pt>
                <c:pt idx="520">
                  <c:v>0.25649842726541983</c:v>
                </c:pt>
                <c:pt idx="521">
                  <c:v>0.12029523653838359</c:v>
                </c:pt>
                <c:pt idx="522">
                  <c:v>1.6592504359516536E-2</c:v>
                </c:pt>
                <c:pt idx="523">
                  <c:v>2.0269728817139399E-2</c:v>
                </c:pt>
                <c:pt idx="524">
                  <c:v>-0.10870305853533402</c:v>
                </c:pt>
                <c:pt idx="525">
                  <c:v>-4.5918445013818809E-2</c:v>
                </c:pt>
                <c:pt idx="526">
                  <c:v>3.4105899133365369E-3</c:v>
                </c:pt>
                <c:pt idx="527">
                  <c:v>-5.5593766804200695E-2</c:v>
                </c:pt>
                <c:pt idx="528">
                  <c:v>-0.1146166404255845</c:v>
                </c:pt>
                <c:pt idx="529">
                  <c:v>-0.14257878280428982</c:v>
                </c:pt>
                <c:pt idx="530">
                  <c:v>-0.144765384264403</c:v>
                </c:pt>
                <c:pt idx="531">
                  <c:v>-0.10210400514315965</c:v>
                </c:pt>
                <c:pt idx="532">
                  <c:v>-4.7566425674669399E-2</c:v>
                </c:pt>
                <c:pt idx="533">
                  <c:v>-2.4842123843393793E-2</c:v>
                </c:pt>
                <c:pt idx="534">
                  <c:v>-2.366458724258369E-2</c:v>
                </c:pt>
                <c:pt idx="535">
                  <c:v>-5.618840647228196E-2</c:v>
                </c:pt>
                <c:pt idx="536">
                  <c:v>-7.0624405015834557E-2</c:v>
                </c:pt>
                <c:pt idx="537">
                  <c:v>-2.5037578591568188E-2</c:v>
                </c:pt>
                <c:pt idx="538">
                  <c:v>-7.4729684478501701E-2</c:v>
                </c:pt>
                <c:pt idx="539">
                  <c:v>-4.2364153412083549E-2</c:v>
                </c:pt>
                <c:pt idx="540">
                  <c:v>-1.5309355530664925E-2</c:v>
                </c:pt>
                <c:pt idx="541">
                  <c:v>-9.5771099002407434E-3</c:v>
                </c:pt>
                <c:pt idx="542">
                  <c:v>4.0443921054388099E-2</c:v>
                </c:pt>
                <c:pt idx="543">
                  <c:v>1.6813166477847252E-2</c:v>
                </c:pt>
                <c:pt idx="544">
                  <c:v>8.4966990022423694E-3</c:v>
                </c:pt>
                <c:pt idx="545">
                  <c:v>4.7329108074602555E-2</c:v>
                </c:pt>
                <c:pt idx="546">
                  <c:v>-1.9246510610902656E-2</c:v>
                </c:pt>
                <c:pt idx="547">
                  <c:v>-4.2340467754887645E-2</c:v>
                </c:pt>
                <c:pt idx="548">
                  <c:v>-4.3979737239246974E-3</c:v>
                </c:pt>
                <c:pt idx="549">
                  <c:v>2.503895123816946E-2</c:v>
                </c:pt>
                <c:pt idx="550">
                  <c:v>7.4494172553779991E-2</c:v>
                </c:pt>
                <c:pt idx="551">
                  <c:v>0.11273625500771267</c:v>
                </c:pt>
                <c:pt idx="552">
                  <c:v>6.864201269876391E-2</c:v>
                </c:pt>
                <c:pt idx="553">
                  <c:v>0.1082603570675349</c:v>
                </c:pt>
                <c:pt idx="554">
                  <c:v>6.3028986589840574E-2</c:v>
                </c:pt>
                <c:pt idx="555">
                  <c:v>1.713375868473932E-2</c:v>
                </c:pt>
                <c:pt idx="556">
                  <c:v>2.954880650533509E-2</c:v>
                </c:pt>
                <c:pt idx="557">
                  <c:v>-1.2676385006175406E-2</c:v>
                </c:pt>
                <c:pt idx="558">
                  <c:v>2.4341896489150638E-2</c:v>
                </c:pt>
                <c:pt idx="559">
                  <c:v>2.6139744938147302E-5</c:v>
                </c:pt>
                <c:pt idx="560">
                  <c:v>-1.4639307157518044E-2</c:v>
                </c:pt>
                <c:pt idx="561">
                  <c:v>-1.7292596293726148E-2</c:v>
                </c:pt>
                <c:pt idx="562">
                  <c:v>2.0513053584782615E-2</c:v>
                </c:pt>
                <c:pt idx="563">
                  <c:v>0</c:v>
                </c:pt>
                <c:pt idx="564">
                  <c:v>-9.9388786573834098E-3</c:v>
                </c:pt>
                <c:pt idx="565">
                  <c:v>3.5580744515706364E-4</c:v>
                </c:pt>
                <c:pt idx="566">
                  <c:v>-6.596562754883406E-3</c:v>
                </c:pt>
                <c:pt idx="567">
                  <c:v>2.8829399969011682E-2</c:v>
                </c:pt>
                <c:pt idx="568">
                  <c:v>2.2380340713117342E-3</c:v>
                </c:pt>
                <c:pt idx="569">
                  <c:v>2.4401874342529384E-2</c:v>
                </c:pt>
                <c:pt idx="570">
                  <c:v>4.3394596716244127E-2</c:v>
                </c:pt>
                <c:pt idx="571">
                  <c:v>8.1079901964072665E-2</c:v>
                </c:pt>
                <c:pt idx="572">
                  <c:v>8.7547195090916352E-2</c:v>
                </c:pt>
                <c:pt idx="573">
                  <c:v>7.4577087687078603E-2</c:v>
                </c:pt>
                <c:pt idx="574">
                  <c:v>7.7724704584158921E-2</c:v>
                </c:pt>
                <c:pt idx="575">
                  <c:v>6.8457727930303802E-2</c:v>
                </c:pt>
                <c:pt idx="576">
                  <c:v>0.11392041161866651</c:v>
                </c:pt>
                <c:pt idx="577">
                  <c:v>8.0761201083150214E-2</c:v>
                </c:pt>
                <c:pt idx="578">
                  <c:v>3.8957494091462985E-2</c:v>
                </c:pt>
                <c:pt idx="579">
                  <c:v>7.4196222266759815E-2</c:v>
                </c:pt>
                <c:pt idx="580">
                  <c:v>6.7078380100925594E-2</c:v>
                </c:pt>
                <c:pt idx="581">
                  <c:v>6.0773890375525941E-2</c:v>
                </c:pt>
                <c:pt idx="582">
                  <c:v>3.4846840997317274E-2</c:v>
                </c:pt>
                <c:pt idx="583">
                  <c:v>9.6045503591644099E-3</c:v>
                </c:pt>
                <c:pt idx="584">
                  <c:v>6.0147564384300134E-2</c:v>
                </c:pt>
                <c:pt idx="585">
                  <c:v>8.212471094900109E-2</c:v>
                </c:pt>
                <c:pt idx="586">
                  <c:v>5.7927839545873772E-2</c:v>
                </c:pt>
                <c:pt idx="587">
                  <c:v>0.10320083451303796</c:v>
                </c:pt>
                <c:pt idx="588">
                  <c:v>4.2154593778243266E-2</c:v>
                </c:pt>
                <c:pt idx="589">
                  <c:v>-4.3167056619440314E-2</c:v>
                </c:pt>
                <c:pt idx="590">
                  <c:v>-1.9099480174073591E-2</c:v>
                </c:pt>
                <c:pt idx="591">
                  <c:v>-4.9041145408436071E-3</c:v>
                </c:pt>
                <c:pt idx="592">
                  <c:v>6.2524735349990479E-2</c:v>
                </c:pt>
                <c:pt idx="593">
                  <c:v>2.2699867927891137E-3</c:v>
                </c:pt>
                <c:pt idx="594">
                  <c:v>1.939139279128832E-2</c:v>
                </c:pt>
                <c:pt idx="595">
                  <c:v>7.1219003518947499E-2</c:v>
                </c:pt>
                <c:pt idx="596">
                  <c:v>-4.175641189128787E-2</c:v>
                </c:pt>
                <c:pt idx="597">
                  <c:v>-0.19794092780870587</c:v>
                </c:pt>
                <c:pt idx="598">
                  <c:v>-0.25492349698783123</c:v>
                </c:pt>
                <c:pt idx="599">
                  <c:v>-0.24498786834115527</c:v>
                </c:pt>
                <c:pt idx="600">
                  <c:v>-0.28303030118211769</c:v>
                </c:pt>
                <c:pt idx="601">
                  <c:v>-0.32210632338876299</c:v>
                </c:pt>
                <c:pt idx="602">
                  <c:v>-0.24206029592709455</c:v>
                </c:pt>
                <c:pt idx="603">
                  <c:v>-0.13606992710457932</c:v>
                </c:pt>
                <c:pt idx="604">
                  <c:v>-7.0676219710847032E-2</c:v>
                </c:pt>
                <c:pt idx="605">
                  <c:v>-7.4540999383114537E-2</c:v>
                </c:pt>
                <c:pt idx="606">
                  <c:v>-2.3401653216773011E-2</c:v>
                </c:pt>
                <c:pt idx="607">
                  <c:v>9.9094410221725049E-3</c:v>
                </c:pt>
                <c:pt idx="608">
                  <c:v>6.9225621116778102E-2</c:v>
                </c:pt>
                <c:pt idx="609">
                  <c:v>8.4802297257702941E-2</c:v>
                </c:pt>
                <c:pt idx="610">
                  <c:v>0.13338489255387387</c:v>
                </c:pt>
                <c:pt idx="611">
                  <c:v>0.16511716300594625</c:v>
                </c:pt>
                <c:pt idx="612">
                  <c:v>9.1727624490924198E-2</c:v>
                </c:pt>
                <c:pt idx="613">
                  <c:v>0.10008185439216577</c:v>
                </c:pt>
                <c:pt idx="614">
                  <c:v>0.15560941573612563</c:v>
                </c:pt>
                <c:pt idx="615">
                  <c:v>0.14818450474915945</c:v>
                </c:pt>
                <c:pt idx="616">
                  <c:v>1.5336483957885116E-2</c:v>
                </c:pt>
                <c:pt idx="617">
                  <c:v>-5.8918989545957645E-2</c:v>
                </c:pt>
                <c:pt idx="618">
                  <c:v>4.9304369724549879E-3</c:v>
                </c:pt>
                <c:pt idx="619">
                  <c:v>-4.2937621822655814E-2</c:v>
                </c:pt>
                <c:pt idx="620">
                  <c:v>2.6780235859578116E-2</c:v>
                </c:pt>
                <c:pt idx="621">
                  <c:v>2.6202043301370326E-2</c:v>
                </c:pt>
                <c:pt idx="622">
                  <c:v>6.9306142595392251E-2</c:v>
                </c:pt>
                <c:pt idx="623">
                  <c:v>7.9764512909028529E-2</c:v>
                </c:pt>
                <c:pt idx="624">
                  <c:v>0.12199750074169691</c:v>
                </c:pt>
                <c:pt idx="625">
                  <c:v>0.15402937559729191</c:v>
                </c:pt>
                <c:pt idx="626">
                  <c:v>0.15520854372076931</c:v>
                </c:pt>
                <c:pt idx="627">
                  <c:v>0.20367031350076048</c:v>
                </c:pt>
                <c:pt idx="628">
                  <c:v>0.18189011704598856</c:v>
                </c:pt>
                <c:pt idx="629">
                  <c:v>0.17590602866034399</c:v>
                </c:pt>
                <c:pt idx="630">
                  <c:v>0.13601553810338296</c:v>
                </c:pt>
                <c:pt idx="631">
                  <c:v>7.1967882572308683E-2</c:v>
                </c:pt>
                <c:pt idx="632">
                  <c:v>-4.8542691136603811E-3</c:v>
                </c:pt>
                <c:pt idx="633">
                  <c:v>9.034051077569627E-2</c:v>
                </c:pt>
                <c:pt idx="634">
                  <c:v>6.2514104137846971E-2</c:v>
                </c:pt>
                <c:pt idx="635">
                  <c:v>7.0404910777821073E-2</c:v>
                </c:pt>
                <c:pt idx="636">
                  <c:v>9.1073939106393054E-2</c:v>
                </c:pt>
                <c:pt idx="637">
                  <c:v>0.11686720065091238</c:v>
                </c:pt>
                <c:pt idx="638">
                  <c:v>0.14550772150240254</c:v>
                </c:pt>
                <c:pt idx="639">
                  <c:v>0.13754933213438036</c:v>
                </c:pt>
                <c:pt idx="640">
                  <c:v>5.5249275854545088E-2</c:v>
                </c:pt>
                <c:pt idx="641">
                  <c:v>8.3031679602562081E-2</c:v>
                </c:pt>
                <c:pt idx="642">
                  <c:v>8.2156785177857738E-2</c:v>
                </c:pt>
                <c:pt idx="643">
                  <c:v>6.7313216590684899E-2</c:v>
                </c:pt>
                <c:pt idx="644">
                  <c:v>6.0542653621293185E-2</c:v>
                </c:pt>
                <c:pt idx="645">
                  <c:v>3.1299737684085116E-2</c:v>
                </c:pt>
                <c:pt idx="646">
                  <c:v>1.2510449526633272E-2</c:v>
                </c:pt>
                <c:pt idx="647">
                  <c:v>2.3333278401759916E-2</c:v>
                </c:pt>
                <c:pt idx="648">
                  <c:v>8.3406765342302069E-2</c:v>
                </c:pt>
                <c:pt idx="649">
                  <c:v>6.9104106567911883E-2</c:v>
                </c:pt>
                <c:pt idx="650">
                  <c:v>6.7616032597676901E-2</c:v>
                </c:pt>
                <c:pt idx="651">
                  <c:v>7.5248250125415028E-2</c:v>
                </c:pt>
                <c:pt idx="652">
                  <c:v>7.3953032690704967E-2</c:v>
                </c:pt>
                <c:pt idx="653">
                  <c:v>4.9394067886815218E-2</c:v>
                </c:pt>
                <c:pt idx="654">
                  <c:v>8.2485130392156547E-2</c:v>
                </c:pt>
                <c:pt idx="655">
                  <c:v>4.0776896782221295E-2</c:v>
                </c:pt>
                <c:pt idx="656">
                  <c:v>6.168882554412547E-2</c:v>
                </c:pt>
                <c:pt idx="657">
                  <c:v>8.85109418717962E-2</c:v>
                </c:pt>
                <c:pt idx="658">
                  <c:v>8.7253877242660982E-2</c:v>
                </c:pt>
                <c:pt idx="659">
                  <c:v>8.0892563142077822E-2</c:v>
                </c:pt>
                <c:pt idx="660">
                  <c:v>6.9799173981779372E-3</c:v>
                </c:pt>
                <c:pt idx="661">
                  <c:v>5.0436676489143739E-2</c:v>
                </c:pt>
                <c:pt idx="662">
                  <c:v>6.6087241893307391E-2</c:v>
                </c:pt>
                <c:pt idx="663">
                  <c:v>-1.2190141271167798E-3</c:v>
                </c:pt>
                <c:pt idx="664">
                  <c:v>7.1342581449406417E-2</c:v>
                </c:pt>
                <c:pt idx="665">
                  <c:v>5.6778919764606472E-2</c:v>
                </c:pt>
                <c:pt idx="666">
                  <c:v>3.8603511323450856E-2</c:v>
                </c:pt>
                <c:pt idx="667">
                  <c:v>4.7115528370635484E-2</c:v>
                </c:pt>
                <c:pt idx="668">
                  <c:v>1.1984647459295505E-3</c:v>
                </c:pt>
                <c:pt idx="669">
                  <c:v>1.2511430895347786E-3</c:v>
                </c:pt>
                <c:pt idx="670">
                  <c:v>2.5435797225874746E-2</c:v>
                </c:pt>
                <c:pt idx="671">
                  <c:v>-2.8917268238637939E-2</c:v>
                </c:pt>
                <c:pt idx="672">
                  <c:v>-5.3590574600480778E-2</c:v>
                </c:pt>
                <c:pt idx="673">
                  <c:v>-2.9827560608915338E-2</c:v>
                </c:pt>
                <c:pt idx="674">
                  <c:v>-5.3312629457932359E-2</c:v>
                </c:pt>
                <c:pt idx="675">
                  <c:v>-4.2084327141540978E-2</c:v>
                </c:pt>
                <c:pt idx="676">
                  <c:v>-1.4747388277021267E-2</c:v>
                </c:pt>
                <c:pt idx="677">
                  <c:v>-7.5017159473285133E-2</c:v>
                </c:pt>
                <c:pt idx="678">
                  <c:v>-6.6294447273494428E-2</c:v>
                </c:pt>
                <c:pt idx="679">
                  <c:v>-0.13879380709251887</c:v>
                </c:pt>
                <c:pt idx="680">
                  <c:v>-0.17239095831913698</c:v>
                </c:pt>
                <c:pt idx="681">
                  <c:v>-0.10537564550607714</c:v>
                </c:pt>
                <c:pt idx="682">
                  <c:v>-8.8068166183216889E-2</c:v>
                </c:pt>
                <c:pt idx="683">
                  <c:v>-0.11246517290453817</c:v>
                </c:pt>
                <c:pt idx="684">
                  <c:v>-0.1834611105521945</c:v>
                </c:pt>
                <c:pt idx="685">
                  <c:v>-0.17105486560717997</c:v>
                </c:pt>
                <c:pt idx="686">
                  <c:v>-0.1177614771299712</c:v>
                </c:pt>
                <c:pt idx="687">
                  <c:v>-0.10696989075197982</c:v>
                </c:pt>
                <c:pt idx="688">
                  <c:v>-0.12342645215501646</c:v>
                </c:pt>
                <c:pt idx="689">
                  <c:v>-0.11373175302255822</c:v>
                </c:pt>
                <c:pt idx="690">
                  <c:v>-0.11093721165860593</c:v>
                </c:pt>
                <c:pt idx="691">
                  <c:v>-8.8172800358626957E-2</c:v>
                </c:pt>
                <c:pt idx="692">
                  <c:v>-8.5985699301307394E-2</c:v>
                </c:pt>
                <c:pt idx="693">
                  <c:v>-0.12939021317727906</c:v>
                </c:pt>
                <c:pt idx="694">
                  <c:v>-0.13756935136596871</c:v>
                </c:pt>
                <c:pt idx="695">
                  <c:v>-0.11829237082229294</c:v>
                </c:pt>
                <c:pt idx="696">
                  <c:v>-9.765779545610842E-2</c:v>
                </c:pt>
                <c:pt idx="697">
                  <c:v>-8.4290952934764962E-2</c:v>
                </c:pt>
                <c:pt idx="698">
                  <c:v>-0.1407880680786211</c:v>
                </c:pt>
                <c:pt idx="699">
                  <c:v>-0.15650631418075256</c:v>
                </c:pt>
                <c:pt idx="700">
                  <c:v>-0.17181177009812576</c:v>
                </c:pt>
                <c:pt idx="701">
                  <c:v>-0.18826143016559016</c:v>
                </c:pt>
                <c:pt idx="702">
                  <c:v>-0.17948136438529605</c:v>
                </c:pt>
                <c:pt idx="703">
                  <c:v>-0.17214483096584454</c:v>
                </c:pt>
                <c:pt idx="704">
                  <c:v>-0.18154673225009343</c:v>
                </c:pt>
                <c:pt idx="705">
                  <c:v>-0.15802837540774062</c:v>
                </c:pt>
                <c:pt idx="706">
                  <c:v>-0.13980309489012965</c:v>
                </c:pt>
                <c:pt idx="707">
                  <c:v>-0.14498043029371832</c:v>
                </c:pt>
                <c:pt idx="708">
                  <c:v>-9.6975894465559431E-2</c:v>
                </c:pt>
                <c:pt idx="709">
                  <c:v>-0.12171884693555723</c:v>
                </c:pt>
                <c:pt idx="710">
                  <c:v>-0.12842259162001468</c:v>
                </c:pt>
                <c:pt idx="711">
                  <c:v>-0.12328952388297776</c:v>
                </c:pt>
                <c:pt idx="712">
                  <c:v>-0.11933849561147103</c:v>
                </c:pt>
                <c:pt idx="713">
                  <c:v>-9.3939272942957008E-2</c:v>
                </c:pt>
                <c:pt idx="714">
                  <c:v>-9.0621429855178737E-2</c:v>
                </c:pt>
                <c:pt idx="715">
                  <c:v>-8.9207683487013245E-2</c:v>
                </c:pt>
                <c:pt idx="716">
                  <c:v>-9.1572774925742784E-2</c:v>
                </c:pt>
                <c:pt idx="717">
                  <c:v>-0.15161999565411144</c:v>
                </c:pt>
                <c:pt idx="718">
                  <c:v>-0.12488380267369548</c:v>
                </c:pt>
                <c:pt idx="719">
                  <c:v>-0.19446079808792527</c:v>
                </c:pt>
                <c:pt idx="720">
                  <c:v>-0.12779267710946085</c:v>
                </c:pt>
                <c:pt idx="721">
                  <c:v>-0.13887675774201969</c:v>
                </c:pt>
                <c:pt idx="722">
                  <c:v>-0.13734496498927384</c:v>
                </c:pt>
                <c:pt idx="723">
                  <c:v>-0.11683652500655306</c:v>
                </c:pt>
                <c:pt idx="724">
                  <c:v>-0.21158923993226963</c:v>
                </c:pt>
                <c:pt idx="725">
                  <c:v>-0.14873286358110083</c:v>
                </c:pt>
                <c:pt idx="726">
                  <c:v>-0.11338467905358818</c:v>
                </c:pt>
                <c:pt idx="727">
                  <c:v>-0.12576018144537671</c:v>
                </c:pt>
                <c:pt idx="728">
                  <c:v>-0.13019651082442529</c:v>
                </c:pt>
                <c:pt idx="729">
                  <c:v>-0.10443209303923684</c:v>
                </c:pt>
                <c:pt idx="730">
                  <c:v>-7.8363116623306639E-2</c:v>
                </c:pt>
                <c:pt idx="731">
                  <c:v>-6.6703012279146101E-2</c:v>
                </c:pt>
                <c:pt idx="732">
                  <c:v>-7.0400121007370031E-2</c:v>
                </c:pt>
                <c:pt idx="733">
                  <c:v>-0.15347819846196031</c:v>
                </c:pt>
                <c:pt idx="734">
                  <c:v>-0.2069431760876258</c:v>
                </c:pt>
                <c:pt idx="735">
                  <c:v>1.0991083663136676</c:v>
                </c:pt>
                <c:pt idx="736">
                  <c:v>0.8557667478248987</c:v>
                </c:pt>
                <c:pt idx="737">
                  <c:v>0.57134326424178572</c:v>
                </c:pt>
                <c:pt idx="738">
                  <c:v>0.58648190473886386</c:v>
                </c:pt>
                <c:pt idx="739">
                  <c:v>0.45577176599467917</c:v>
                </c:pt>
                <c:pt idx="740">
                  <c:v>0.29901361783077274</c:v>
                </c:pt>
                <c:pt idx="741">
                  <c:v>0.12319222059442603</c:v>
                </c:pt>
                <c:pt idx="742">
                  <c:v>0.20459603508245316</c:v>
                </c:pt>
                <c:pt idx="743">
                  <c:v>0.23206884676232709</c:v>
                </c:pt>
                <c:pt idx="744">
                  <c:v>0.12748877439444217</c:v>
                </c:pt>
                <c:pt idx="745">
                  <c:v>9.702991507084624E-2</c:v>
                </c:pt>
                <c:pt idx="746">
                  <c:v>0.17172388496099611</c:v>
                </c:pt>
                <c:pt idx="747">
                  <c:v>0.41863375336806419</c:v>
                </c:pt>
                <c:pt idx="748">
                  <c:v>0.48835994519698134</c:v>
                </c:pt>
                <c:pt idx="749">
                  <c:v>0.63466347341023432</c:v>
                </c:pt>
                <c:pt idx="750">
                  <c:v>0.5440088099190441</c:v>
                </c:pt>
                <c:pt idx="751">
                  <c:v>0.48366647197523727</c:v>
                </c:pt>
                <c:pt idx="752">
                  <c:v>0.34964737964696169</c:v>
                </c:pt>
                <c:pt idx="753">
                  <c:v>0.4919900870975118</c:v>
                </c:pt>
                <c:pt idx="754">
                  <c:v>0.48212691655746842</c:v>
                </c:pt>
                <c:pt idx="755">
                  <c:v>0.57360688254041414</c:v>
                </c:pt>
                <c:pt idx="756">
                  <c:v>0.57413354560334029</c:v>
                </c:pt>
                <c:pt idx="757">
                  <c:v>0.54740113952882541</c:v>
                </c:pt>
                <c:pt idx="758">
                  <c:v>0.58872156356986372</c:v>
                </c:pt>
                <c:pt idx="759">
                  <c:v>0.40139429090670142</c:v>
                </c:pt>
                <c:pt idx="760">
                  <c:v>0.3715853928408015</c:v>
                </c:pt>
                <c:pt idx="761">
                  <c:v>0.24453521347134055</c:v>
                </c:pt>
                <c:pt idx="762">
                  <c:v>0.34232727741839786</c:v>
                </c:pt>
                <c:pt idx="763">
                  <c:v>0.3551332415317805</c:v>
                </c:pt>
                <c:pt idx="764">
                  <c:v>0.26302717672748388</c:v>
                </c:pt>
                <c:pt idx="765">
                  <c:v>0.33759965865884078</c:v>
                </c:pt>
                <c:pt idx="766">
                  <c:v>0.36653087050538935</c:v>
                </c:pt>
                <c:pt idx="767">
                  <c:v>0.24257058887830563</c:v>
                </c:pt>
                <c:pt idx="768">
                  <c:v>0.29569541338726624</c:v>
                </c:pt>
                <c:pt idx="769">
                  <c:v>0.26963894386337572</c:v>
                </c:pt>
                <c:pt idx="770">
                  <c:v>0.32826419387309769</c:v>
                </c:pt>
                <c:pt idx="771">
                  <c:v>0.33436351547219201</c:v>
                </c:pt>
                <c:pt idx="772">
                  <c:v>0.3361885108984084</c:v>
                </c:pt>
                <c:pt idx="773">
                  <c:v>0.34775956660608864</c:v>
                </c:pt>
                <c:pt idx="774">
                  <c:v>0.34749482217024896</c:v>
                </c:pt>
                <c:pt idx="775">
                  <c:v>0.3084659074176086</c:v>
                </c:pt>
                <c:pt idx="776">
                  <c:v>0.21968015203393065</c:v>
                </c:pt>
                <c:pt idx="777">
                  <c:v>0.19280628734040639</c:v>
                </c:pt>
                <c:pt idx="778">
                  <c:v>0.26332354520566392</c:v>
                </c:pt>
                <c:pt idx="779">
                  <c:v>0.31826059449058341</c:v>
                </c:pt>
                <c:pt idx="780">
                  <c:v>0.30734801028018821</c:v>
                </c:pt>
                <c:pt idx="781">
                  <c:v>0.38715418426835546</c:v>
                </c:pt>
                <c:pt idx="782">
                  <c:v>0.4362032254571433</c:v>
                </c:pt>
                <c:pt idx="783">
                  <c:v>0.33991327968354246</c:v>
                </c:pt>
                <c:pt idx="784">
                  <c:v>0.37474129526746092</c:v>
                </c:pt>
                <c:pt idx="785">
                  <c:v>0.41129921245644474</c:v>
                </c:pt>
                <c:pt idx="786">
                  <c:v>0.43762688379444348</c:v>
                </c:pt>
                <c:pt idx="787">
                  <c:v>0.47639044545612808</c:v>
                </c:pt>
                <c:pt idx="788">
                  <c:v>0.47900968875169236</c:v>
                </c:pt>
                <c:pt idx="789">
                  <c:v>0.4609155120087689</c:v>
                </c:pt>
                <c:pt idx="790">
                  <c:v>0.55528597574792249</c:v>
                </c:pt>
                <c:pt idx="791">
                  <c:v>0.48092890326105864</c:v>
                </c:pt>
                <c:pt idx="792">
                  <c:v>0.48900204998746677</c:v>
                </c:pt>
                <c:pt idx="793">
                  <c:v>0.45075442762556062</c:v>
                </c:pt>
                <c:pt idx="794">
                  <c:v>0.31673420243853423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BF4-4F5A-BD08-C708D406DB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595733200"/>
        <c:axId val="-595727760"/>
      </c:lineChart>
      <c:lineChart>
        <c:grouping val="standard"/>
        <c:varyColors val="0"/>
        <c:ser>
          <c:idx val="0"/>
          <c:order val="1"/>
          <c:tx>
            <c:strRef>
              <c:f>'DATA UPDATE'!$E$4</c:f>
              <c:strCache>
                <c:ptCount val="1"/>
                <c:pt idx="0">
                  <c:v> S&amp;P 500 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none"/>
          </c:marker>
          <c:cat>
            <c:numRef>
              <c:f>'DATA UPDATE'!$A$5:$A$1000</c:f>
              <c:numCache>
                <c:formatCode>yyyy\-mm\-dd</c:formatCode>
                <c:ptCount val="996"/>
                <c:pt idx="0">
                  <c:v>21551</c:v>
                </c:pt>
                <c:pt idx="1">
                  <c:v>21582</c:v>
                </c:pt>
                <c:pt idx="2">
                  <c:v>21610</c:v>
                </c:pt>
                <c:pt idx="3">
                  <c:v>21641</c:v>
                </c:pt>
                <c:pt idx="4">
                  <c:v>21671</c:v>
                </c:pt>
                <c:pt idx="5">
                  <c:v>21702</c:v>
                </c:pt>
                <c:pt idx="6">
                  <c:v>21732</c:v>
                </c:pt>
                <c:pt idx="7">
                  <c:v>21763</c:v>
                </c:pt>
                <c:pt idx="8">
                  <c:v>21794</c:v>
                </c:pt>
                <c:pt idx="9">
                  <c:v>21824</c:v>
                </c:pt>
                <c:pt idx="10">
                  <c:v>21855</c:v>
                </c:pt>
                <c:pt idx="11">
                  <c:v>21885</c:v>
                </c:pt>
                <c:pt idx="12">
                  <c:v>21916</c:v>
                </c:pt>
                <c:pt idx="13">
                  <c:v>21947</c:v>
                </c:pt>
                <c:pt idx="14">
                  <c:v>21976</c:v>
                </c:pt>
                <c:pt idx="15">
                  <c:v>22007</c:v>
                </c:pt>
                <c:pt idx="16">
                  <c:v>22037</c:v>
                </c:pt>
                <c:pt idx="17">
                  <c:v>22068</c:v>
                </c:pt>
                <c:pt idx="18">
                  <c:v>22098</c:v>
                </c:pt>
                <c:pt idx="19">
                  <c:v>22129</c:v>
                </c:pt>
                <c:pt idx="20">
                  <c:v>22160</c:v>
                </c:pt>
                <c:pt idx="21">
                  <c:v>22190</c:v>
                </c:pt>
                <c:pt idx="22">
                  <c:v>22221</c:v>
                </c:pt>
                <c:pt idx="23">
                  <c:v>22251</c:v>
                </c:pt>
                <c:pt idx="24">
                  <c:v>22282</c:v>
                </c:pt>
                <c:pt idx="25">
                  <c:v>22313</c:v>
                </c:pt>
                <c:pt idx="26">
                  <c:v>22341</c:v>
                </c:pt>
                <c:pt idx="27">
                  <c:v>22372</c:v>
                </c:pt>
                <c:pt idx="28">
                  <c:v>22402</c:v>
                </c:pt>
                <c:pt idx="29">
                  <c:v>22433</c:v>
                </c:pt>
                <c:pt idx="30">
                  <c:v>22463</c:v>
                </c:pt>
                <c:pt idx="31">
                  <c:v>22494</c:v>
                </c:pt>
                <c:pt idx="32">
                  <c:v>22525</c:v>
                </c:pt>
                <c:pt idx="33">
                  <c:v>22555</c:v>
                </c:pt>
                <c:pt idx="34">
                  <c:v>22586</c:v>
                </c:pt>
                <c:pt idx="35">
                  <c:v>22616</c:v>
                </c:pt>
                <c:pt idx="36">
                  <c:v>22647</c:v>
                </c:pt>
                <c:pt idx="37">
                  <c:v>22678</c:v>
                </c:pt>
                <c:pt idx="38">
                  <c:v>22706</c:v>
                </c:pt>
                <c:pt idx="39">
                  <c:v>22737</c:v>
                </c:pt>
                <c:pt idx="40">
                  <c:v>22767</c:v>
                </c:pt>
                <c:pt idx="41">
                  <c:v>22798</c:v>
                </c:pt>
                <c:pt idx="42">
                  <c:v>22828</c:v>
                </c:pt>
                <c:pt idx="43">
                  <c:v>22859</c:v>
                </c:pt>
                <c:pt idx="44">
                  <c:v>22890</c:v>
                </c:pt>
                <c:pt idx="45">
                  <c:v>22920</c:v>
                </c:pt>
                <c:pt idx="46">
                  <c:v>22951</c:v>
                </c:pt>
                <c:pt idx="47">
                  <c:v>22981</c:v>
                </c:pt>
                <c:pt idx="48">
                  <c:v>23012</c:v>
                </c:pt>
                <c:pt idx="49">
                  <c:v>23043</c:v>
                </c:pt>
                <c:pt idx="50">
                  <c:v>23071</c:v>
                </c:pt>
                <c:pt idx="51">
                  <c:v>23102</c:v>
                </c:pt>
                <c:pt idx="52">
                  <c:v>23132</c:v>
                </c:pt>
                <c:pt idx="53">
                  <c:v>23163</c:v>
                </c:pt>
                <c:pt idx="54">
                  <c:v>23193</c:v>
                </c:pt>
                <c:pt idx="55">
                  <c:v>23224</c:v>
                </c:pt>
                <c:pt idx="56">
                  <c:v>23255</c:v>
                </c:pt>
                <c:pt idx="57">
                  <c:v>23285</c:v>
                </c:pt>
                <c:pt idx="58">
                  <c:v>23316</c:v>
                </c:pt>
                <c:pt idx="59">
                  <c:v>23346</c:v>
                </c:pt>
                <c:pt idx="60">
                  <c:v>23377</c:v>
                </c:pt>
                <c:pt idx="61">
                  <c:v>23408</c:v>
                </c:pt>
                <c:pt idx="62">
                  <c:v>23437</c:v>
                </c:pt>
                <c:pt idx="63">
                  <c:v>23468</c:v>
                </c:pt>
                <c:pt idx="64">
                  <c:v>23498</c:v>
                </c:pt>
                <c:pt idx="65">
                  <c:v>23529</c:v>
                </c:pt>
                <c:pt idx="66">
                  <c:v>23559</c:v>
                </c:pt>
                <c:pt idx="67">
                  <c:v>23590</c:v>
                </c:pt>
                <c:pt idx="68">
                  <c:v>23621</c:v>
                </c:pt>
                <c:pt idx="69">
                  <c:v>23651</c:v>
                </c:pt>
                <c:pt idx="70">
                  <c:v>23682</c:v>
                </c:pt>
                <c:pt idx="71">
                  <c:v>23712</c:v>
                </c:pt>
                <c:pt idx="72">
                  <c:v>23743</c:v>
                </c:pt>
                <c:pt idx="73">
                  <c:v>23774</c:v>
                </c:pt>
                <c:pt idx="74">
                  <c:v>23802</c:v>
                </c:pt>
                <c:pt idx="75">
                  <c:v>23833</c:v>
                </c:pt>
                <c:pt idx="76">
                  <c:v>23863</c:v>
                </c:pt>
                <c:pt idx="77">
                  <c:v>23894</c:v>
                </c:pt>
                <c:pt idx="78">
                  <c:v>23924</c:v>
                </c:pt>
                <c:pt idx="79">
                  <c:v>23955</c:v>
                </c:pt>
                <c:pt idx="80">
                  <c:v>23986</c:v>
                </c:pt>
                <c:pt idx="81">
                  <c:v>24016</c:v>
                </c:pt>
                <c:pt idx="82">
                  <c:v>24047</c:v>
                </c:pt>
                <c:pt idx="83">
                  <c:v>24077</c:v>
                </c:pt>
                <c:pt idx="84">
                  <c:v>24108</c:v>
                </c:pt>
                <c:pt idx="85">
                  <c:v>24139</c:v>
                </c:pt>
                <c:pt idx="86">
                  <c:v>24167</c:v>
                </c:pt>
                <c:pt idx="87">
                  <c:v>24198</c:v>
                </c:pt>
                <c:pt idx="88">
                  <c:v>24228</c:v>
                </c:pt>
                <c:pt idx="89">
                  <c:v>24259</c:v>
                </c:pt>
                <c:pt idx="90">
                  <c:v>24289</c:v>
                </c:pt>
                <c:pt idx="91">
                  <c:v>24320</c:v>
                </c:pt>
                <c:pt idx="92">
                  <c:v>24351</c:v>
                </c:pt>
                <c:pt idx="93">
                  <c:v>24381</c:v>
                </c:pt>
                <c:pt idx="94">
                  <c:v>24412</c:v>
                </c:pt>
                <c:pt idx="95">
                  <c:v>24442</c:v>
                </c:pt>
                <c:pt idx="96">
                  <c:v>24473</c:v>
                </c:pt>
                <c:pt idx="97">
                  <c:v>24504</c:v>
                </c:pt>
                <c:pt idx="98">
                  <c:v>24532</c:v>
                </c:pt>
                <c:pt idx="99">
                  <c:v>24563</c:v>
                </c:pt>
                <c:pt idx="100">
                  <c:v>24593</c:v>
                </c:pt>
                <c:pt idx="101">
                  <c:v>24624</c:v>
                </c:pt>
                <c:pt idx="102">
                  <c:v>24654</c:v>
                </c:pt>
                <c:pt idx="103">
                  <c:v>24685</c:v>
                </c:pt>
                <c:pt idx="104">
                  <c:v>24716</c:v>
                </c:pt>
                <c:pt idx="105">
                  <c:v>24746</c:v>
                </c:pt>
                <c:pt idx="106">
                  <c:v>24777</c:v>
                </c:pt>
                <c:pt idx="107">
                  <c:v>24807</c:v>
                </c:pt>
                <c:pt idx="108">
                  <c:v>24838</c:v>
                </c:pt>
                <c:pt idx="109">
                  <c:v>24869</c:v>
                </c:pt>
                <c:pt idx="110">
                  <c:v>24898</c:v>
                </c:pt>
                <c:pt idx="111">
                  <c:v>24929</c:v>
                </c:pt>
                <c:pt idx="112">
                  <c:v>24959</c:v>
                </c:pt>
                <c:pt idx="113">
                  <c:v>24990</c:v>
                </c:pt>
                <c:pt idx="114">
                  <c:v>25020</c:v>
                </c:pt>
                <c:pt idx="115">
                  <c:v>25051</c:v>
                </c:pt>
                <c:pt idx="116">
                  <c:v>25082</c:v>
                </c:pt>
                <c:pt idx="117">
                  <c:v>25112</c:v>
                </c:pt>
                <c:pt idx="118">
                  <c:v>25143</c:v>
                </c:pt>
                <c:pt idx="119">
                  <c:v>25173</c:v>
                </c:pt>
                <c:pt idx="120">
                  <c:v>25204</c:v>
                </c:pt>
                <c:pt idx="121">
                  <c:v>25235</c:v>
                </c:pt>
                <c:pt idx="122">
                  <c:v>25263</c:v>
                </c:pt>
                <c:pt idx="123">
                  <c:v>25294</c:v>
                </c:pt>
                <c:pt idx="124">
                  <c:v>25324</c:v>
                </c:pt>
                <c:pt idx="125">
                  <c:v>25355</c:v>
                </c:pt>
                <c:pt idx="126">
                  <c:v>25385</c:v>
                </c:pt>
                <c:pt idx="127">
                  <c:v>25416</c:v>
                </c:pt>
                <c:pt idx="128">
                  <c:v>25447</c:v>
                </c:pt>
                <c:pt idx="129">
                  <c:v>25477</c:v>
                </c:pt>
                <c:pt idx="130">
                  <c:v>25508</c:v>
                </c:pt>
                <c:pt idx="131">
                  <c:v>25538</c:v>
                </c:pt>
                <c:pt idx="132">
                  <c:v>25569</c:v>
                </c:pt>
                <c:pt idx="133">
                  <c:v>25600</c:v>
                </c:pt>
                <c:pt idx="134">
                  <c:v>25628</c:v>
                </c:pt>
                <c:pt idx="135">
                  <c:v>25659</c:v>
                </c:pt>
                <c:pt idx="136">
                  <c:v>25689</c:v>
                </c:pt>
                <c:pt idx="137">
                  <c:v>25720</c:v>
                </c:pt>
                <c:pt idx="138">
                  <c:v>25750</c:v>
                </c:pt>
                <c:pt idx="139">
                  <c:v>25781</c:v>
                </c:pt>
                <c:pt idx="140">
                  <c:v>25812</c:v>
                </c:pt>
                <c:pt idx="141">
                  <c:v>25842</c:v>
                </c:pt>
                <c:pt idx="142">
                  <c:v>25873</c:v>
                </c:pt>
                <c:pt idx="143">
                  <c:v>25903</c:v>
                </c:pt>
                <c:pt idx="144">
                  <c:v>25934</c:v>
                </c:pt>
                <c:pt idx="145">
                  <c:v>25965</c:v>
                </c:pt>
                <c:pt idx="146">
                  <c:v>25993</c:v>
                </c:pt>
                <c:pt idx="147">
                  <c:v>26024</c:v>
                </c:pt>
                <c:pt idx="148">
                  <c:v>26054</c:v>
                </c:pt>
                <c:pt idx="149">
                  <c:v>26085</c:v>
                </c:pt>
                <c:pt idx="150">
                  <c:v>26115</c:v>
                </c:pt>
                <c:pt idx="151">
                  <c:v>26146</c:v>
                </c:pt>
                <c:pt idx="152">
                  <c:v>26177</c:v>
                </c:pt>
                <c:pt idx="153">
                  <c:v>26207</c:v>
                </c:pt>
                <c:pt idx="154">
                  <c:v>26238</c:v>
                </c:pt>
                <c:pt idx="155">
                  <c:v>26268</c:v>
                </c:pt>
                <c:pt idx="156">
                  <c:v>26299</c:v>
                </c:pt>
                <c:pt idx="157">
                  <c:v>26330</c:v>
                </c:pt>
                <c:pt idx="158">
                  <c:v>26359</c:v>
                </c:pt>
                <c:pt idx="159">
                  <c:v>26390</c:v>
                </c:pt>
                <c:pt idx="160">
                  <c:v>26420</c:v>
                </c:pt>
                <c:pt idx="161">
                  <c:v>26451</c:v>
                </c:pt>
                <c:pt idx="162">
                  <c:v>26481</c:v>
                </c:pt>
                <c:pt idx="163">
                  <c:v>26512</c:v>
                </c:pt>
                <c:pt idx="164">
                  <c:v>26543</c:v>
                </c:pt>
                <c:pt idx="165">
                  <c:v>26573</c:v>
                </c:pt>
                <c:pt idx="166">
                  <c:v>26604</c:v>
                </c:pt>
                <c:pt idx="167">
                  <c:v>26634</c:v>
                </c:pt>
                <c:pt idx="168">
                  <c:v>26665</c:v>
                </c:pt>
                <c:pt idx="169">
                  <c:v>26696</c:v>
                </c:pt>
                <c:pt idx="170">
                  <c:v>26724</c:v>
                </c:pt>
                <c:pt idx="171">
                  <c:v>26755</c:v>
                </c:pt>
                <c:pt idx="172">
                  <c:v>26785</c:v>
                </c:pt>
                <c:pt idx="173">
                  <c:v>26816</c:v>
                </c:pt>
                <c:pt idx="174">
                  <c:v>26846</c:v>
                </c:pt>
                <c:pt idx="175">
                  <c:v>26877</c:v>
                </c:pt>
                <c:pt idx="176">
                  <c:v>26908</c:v>
                </c:pt>
                <c:pt idx="177">
                  <c:v>26938</c:v>
                </c:pt>
                <c:pt idx="178">
                  <c:v>26969</c:v>
                </c:pt>
                <c:pt idx="179">
                  <c:v>26999</c:v>
                </c:pt>
                <c:pt idx="180">
                  <c:v>27030</c:v>
                </c:pt>
                <c:pt idx="181">
                  <c:v>27061</c:v>
                </c:pt>
                <c:pt idx="182">
                  <c:v>27089</c:v>
                </c:pt>
                <c:pt idx="183">
                  <c:v>27120</c:v>
                </c:pt>
                <c:pt idx="184">
                  <c:v>27150</c:v>
                </c:pt>
                <c:pt idx="185">
                  <c:v>27181</c:v>
                </c:pt>
                <c:pt idx="186">
                  <c:v>27211</c:v>
                </c:pt>
                <c:pt idx="187">
                  <c:v>27242</c:v>
                </c:pt>
                <c:pt idx="188">
                  <c:v>27273</c:v>
                </c:pt>
                <c:pt idx="189">
                  <c:v>27303</c:v>
                </c:pt>
                <c:pt idx="190">
                  <c:v>27334</c:v>
                </c:pt>
                <c:pt idx="191">
                  <c:v>27364</c:v>
                </c:pt>
                <c:pt idx="192">
                  <c:v>27395</c:v>
                </c:pt>
                <c:pt idx="193">
                  <c:v>27426</c:v>
                </c:pt>
                <c:pt idx="194">
                  <c:v>27454</c:v>
                </c:pt>
                <c:pt idx="195">
                  <c:v>27485</c:v>
                </c:pt>
                <c:pt idx="196">
                  <c:v>27515</c:v>
                </c:pt>
                <c:pt idx="197">
                  <c:v>27546</c:v>
                </c:pt>
                <c:pt idx="198">
                  <c:v>27576</c:v>
                </c:pt>
                <c:pt idx="199">
                  <c:v>27607</c:v>
                </c:pt>
                <c:pt idx="200">
                  <c:v>27638</c:v>
                </c:pt>
                <c:pt idx="201">
                  <c:v>27668</c:v>
                </c:pt>
                <c:pt idx="202">
                  <c:v>27699</c:v>
                </c:pt>
                <c:pt idx="203">
                  <c:v>27729</c:v>
                </c:pt>
                <c:pt idx="204">
                  <c:v>27760</c:v>
                </c:pt>
                <c:pt idx="205">
                  <c:v>27791</c:v>
                </c:pt>
                <c:pt idx="206">
                  <c:v>27820</c:v>
                </c:pt>
                <c:pt idx="207">
                  <c:v>27851</c:v>
                </c:pt>
                <c:pt idx="208">
                  <c:v>27881</c:v>
                </c:pt>
                <c:pt idx="209">
                  <c:v>27912</c:v>
                </c:pt>
                <c:pt idx="210">
                  <c:v>27942</c:v>
                </c:pt>
                <c:pt idx="211">
                  <c:v>27973</c:v>
                </c:pt>
                <c:pt idx="212">
                  <c:v>28004</c:v>
                </c:pt>
                <c:pt idx="213">
                  <c:v>28034</c:v>
                </c:pt>
                <c:pt idx="214">
                  <c:v>28065</c:v>
                </c:pt>
                <c:pt idx="215">
                  <c:v>28095</c:v>
                </c:pt>
                <c:pt idx="216">
                  <c:v>28126</c:v>
                </c:pt>
                <c:pt idx="217">
                  <c:v>28157</c:v>
                </c:pt>
                <c:pt idx="218">
                  <c:v>28185</c:v>
                </c:pt>
                <c:pt idx="219">
                  <c:v>28216</c:v>
                </c:pt>
                <c:pt idx="220">
                  <c:v>28246</c:v>
                </c:pt>
                <c:pt idx="221">
                  <c:v>28277</c:v>
                </c:pt>
                <c:pt idx="222">
                  <c:v>28307</c:v>
                </c:pt>
                <c:pt idx="223">
                  <c:v>28338</c:v>
                </c:pt>
                <c:pt idx="224">
                  <c:v>28369</c:v>
                </c:pt>
                <c:pt idx="225">
                  <c:v>28399</c:v>
                </c:pt>
                <c:pt idx="226">
                  <c:v>28430</c:v>
                </c:pt>
                <c:pt idx="227">
                  <c:v>28460</c:v>
                </c:pt>
                <c:pt idx="228">
                  <c:v>28491</c:v>
                </c:pt>
                <c:pt idx="229">
                  <c:v>28522</c:v>
                </c:pt>
                <c:pt idx="230">
                  <c:v>28550</c:v>
                </c:pt>
                <c:pt idx="231">
                  <c:v>28581</c:v>
                </c:pt>
                <c:pt idx="232">
                  <c:v>28611</c:v>
                </c:pt>
                <c:pt idx="233">
                  <c:v>28642</c:v>
                </c:pt>
                <c:pt idx="234">
                  <c:v>28672</c:v>
                </c:pt>
                <c:pt idx="235">
                  <c:v>28703</c:v>
                </c:pt>
                <c:pt idx="236">
                  <c:v>28734</c:v>
                </c:pt>
                <c:pt idx="237">
                  <c:v>28764</c:v>
                </c:pt>
                <c:pt idx="238">
                  <c:v>28795</c:v>
                </c:pt>
                <c:pt idx="239">
                  <c:v>28825</c:v>
                </c:pt>
                <c:pt idx="240">
                  <c:v>28856</c:v>
                </c:pt>
                <c:pt idx="241">
                  <c:v>28887</c:v>
                </c:pt>
                <c:pt idx="242">
                  <c:v>28915</c:v>
                </c:pt>
                <c:pt idx="243">
                  <c:v>28946</c:v>
                </c:pt>
                <c:pt idx="244">
                  <c:v>28976</c:v>
                </c:pt>
                <c:pt idx="245">
                  <c:v>29007</c:v>
                </c:pt>
                <c:pt idx="246">
                  <c:v>29037</c:v>
                </c:pt>
                <c:pt idx="247">
                  <c:v>29068</c:v>
                </c:pt>
                <c:pt idx="248">
                  <c:v>29099</c:v>
                </c:pt>
                <c:pt idx="249">
                  <c:v>29129</c:v>
                </c:pt>
                <c:pt idx="250">
                  <c:v>29160</c:v>
                </c:pt>
                <c:pt idx="251">
                  <c:v>29190</c:v>
                </c:pt>
                <c:pt idx="252">
                  <c:v>29221</c:v>
                </c:pt>
                <c:pt idx="253">
                  <c:v>29252</c:v>
                </c:pt>
                <c:pt idx="254">
                  <c:v>29281</c:v>
                </c:pt>
                <c:pt idx="255">
                  <c:v>29312</c:v>
                </c:pt>
                <c:pt idx="256">
                  <c:v>29342</c:v>
                </c:pt>
                <c:pt idx="257">
                  <c:v>29373</c:v>
                </c:pt>
                <c:pt idx="258">
                  <c:v>29403</c:v>
                </c:pt>
                <c:pt idx="259">
                  <c:v>29434</c:v>
                </c:pt>
                <c:pt idx="260">
                  <c:v>29465</c:v>
                </c:pt>
                <c:pt idx="261">
                  <c:v>29495</c:v>
                </c:pt>
                <c:pt idx="262">
                  <c:v>29526</c:v>
                </c:pt>
                <c:pt idx="263">
                  <c:v>29556</c:v>
                </c:pt>
                <c:pt idx="264">
                  <c:v>29587</c:v>
                </c:pt>
                <c:pt idx="265">
                  <c:v>29618</c:v>
                </c:pt>
                <c:pt idx="266">
                  <c:v>29646</c:v>
                </c:pt>
                <c:pt idx="267">
                  <c:v>29677</c:v>
                </c:pt>
                <c:pt idx="268">
                  <c:v>29707</c:v>
                </c:pt>
                <c:pt idx="269">
                  <c:v>29738</c:v>
                </c:pt>
                <c:pt idx="270">
                  <c:v>29768</c:v>
                </c:pt>
                <c:pt idx="271">
                  <c:v>29799</c:v>
                </c:pt>
                <c:pt idx="272">
                  <c:v>29830</c:v>
                </c:pt>
                <c:pt idx="273">
                  <c:v>29860</c:v>
                </c:pt>
                <c:pt idx="274">
                  <c:v>29891</c:v>
                </c:pt>
                <c:pt idx="275">
                  <c:v>29921</c:v>
                </c:pt>
                <c:pt idx="276">
                  <c:v>29952</c:v>
                </c:pt>
                <c:pt idx="277">
                  <c:v>29983</c:v>
                </c:pt>
                <c:pt idx="278">
                  <c:v>30011</c:v>
                </c:pt>
                <c:pt idx="279">
                  <c:v>30042</c:v>
                </c:pt>
                <c:pt idx="280">
                  <c:v>30072</c:v>
                </c:pt>
                <c:pt idx="281">
                  <c:v>30103</c:v>
                </c:pt>
                <c:pt idx="282">
                  <c:v>30133</c:v>
                </c:pt>
                <c:pt idx="283">
                  <c:v>30164</c:v>
                </c:pt>
                <c:pt idx="284">
                  <c:v>30195</c:v>
                </c:pt>
                <c:pt idx="285">
                  <c:v>30225</c:v>
                </c:pt>
                <c:pt idx="286">
                  <c:v>30256</c:v>
                </c:pt>
                <c:pt idx="287">
                  <c:v>30286</c:v>
                </c:pt>
                <c:pt idx="288">
                  <c:v>30317</c:v>
                </c:pt>
                <c:pt idx="289">
                  <c:v>30348</c:v>
                </c:pt>
                <c:pt idx="290">
                  <c:v>30376</c:v>
                </c:pt>
                <c:pt idx="291">
                  <c:v>30407</c:v>
                </c:pt>
                <c:pt idx="292">
                  <c:v>30437</c:v>
                </c:pt>
                <c:pt idx="293">
                  <c:v>30468</c:v>
                </c:pt>
                <c:pt idx="294">
                  <c:v>30498</c:v>
                </c:pt>
                <c:pt idx="295">
                  <c:v>30529</c:v>
                </c:pt>
                <c:pt idx="296">
                  <c:v>30560</c:v>
                </c:pt>
                <c:pt idx="297">
                  <c:v>30590</c:v>
                </c:pt>
                <c:pt idx="298">
                  <c:v>30621</c:v>
                </c:pt>
                <c:pt idx="299">
                  <c:v>30651</c:v>
                </c:pt>
                <c:pt idx="300">
                  <c:v>30682</c:v>
                </c:pt>
                <c:pt idx="301">
                  <c:v>30713</c:v>
                </c:pt>
                <c:pt idx="302">
                  <c:v>30742</c:v>
                </c:pt>
                <c:pt idx="303">
                  <c:v>30773</c:v>
                </c:pt>
                <c:pt idx="304">
                  <c:v>30803</c:v>
                </c:pt>
                <c:pt idx="305">
                  <c:v>30834</c:v>
                </c:pt>
                <c:pt idx="306">
                  <c:v>30864</c:v>
                </c:pt>
                <c:pt idx="307">
                  <c:v>30895</c:v>
                </c:pt>
                <c:pt idx="308">
                  <c:v>30926</c:v>
                </c:pt>
                <c:pt idx="309">
                  <c:v>30956</c:v>
                </c:pt>
                <c:pt idx="310">
                  <c:v>30987</c:v>
                </c:pt>
                <c:pt idx="311">
                  <c:v>31017</c:v>
                </c:pt>
                <c:pt idx="312">
                  <c:v>31048</c:v>
                </c:pt>
                <c:pt idx="313">
                  <c:v>31079</c:v>
                </c:pt>
                <c:pt idx="314">
                  <c:v>31107</c:v>
                </c:pt>
                <c:pt idx="315">
                  <c:v>31138</c:v>
                </c:pt>
                <c:pt idx="316">
                  <c:v>31168</c:v>
                </c:pt>
                <c:pt idx="317">
                  <c:v>31199</c:v>
                </c:pt>
                <c:pt idx="318">
                  <c:v>31229</c:v>
                </c:pt>
                <c:pt idx="319">
                  <c:v>31260</c:v>
                </c:pt>
                <c:pt idx="320">
                  <c:v>31291</c:v>
                </c:pt>
                <c:pt idx="321">
                  <c:v>31321</c:v>
                </c:pt>
                <c:pt idx="322">
                  <c:v>31352</c:v>
                </c:pt>
                <c:pt idx="323">
                  <c:v>31382</c:v>
                </c:pt>
                <c:pt idx="324">
                  <c:v>31413</c:v>
                </c:pt>
                <c:pt idx="325">
                  <c:v>31444</c:v>
                </c:pt>
                <c:pt idx="326">
                  <c:v>31472</c:v>
                </c:pt>
                <c:pt idx="327">
                  <c:v>31503</c:v>
                </c:pt>
                <c:pt idx="328">
                  <c:v>31533</c:v>
                </c:pt>
                <c:pt idx="329">
                  <c:v>31564</c:v>
                </c:pt>
                <c:pt idx="330">
                  <c:v>31594</c:v>
                </c:pt>
                <c:pt idx="331">
                  <c:v>31625</c:v>
                </c:pt>
                <c:pt idx="332">
                  <c:v>31656</c:v>
                </c:pt>
                <c:pt idx="333">
                  <c:v>31686</c:v>
                </c:pt>
                <c:pt idx="334">
                  <c:v>31717</c:v>
                </c:pt>
                <c:pt idx="335">
                  <c:v>31747</c:v>
                </c:pt>
                <c:pt idx="336">
                  <c:v>31778</c:v>
                </c:pt>
                <c:pt idx="337">
                  <c:v>31809</c:v>
                </c:pt>
                <c:pt idx="338">
                  <c:v>31837</c:v>
                </c:pt>
                <c:pt idx="339">
                  <c:v>31868</c:v>
                </c:pt>
                <c:pt idx="340">
                  <c:v>31898</c:v>
                </c:pt>
                <c:pt idx="341">
                  <c:v>31929</c:v>
                </c:pt>
                <c:pt idx="342">
                  <c:v>31959</c:v>
                </c:pt>
                <c:pt idx="343">
                  <c:v>31990</c:v>
                </c:pt>
                <c:pt idx="344">
                  <c:v>32021</c:v>
                </c:pt>
                <c:pt idx="345">
                  <c:v>32051</c:v>
                </c:pt>
                <c:pt idx="346">
                  <c:v>32082</c:v>
                </c:pt>
                <c:pt idx="347">
                  <c:v>32112</c:v>
                </c:pt>
                <c:pt idx="348">
                  <c:v>32143</c:v>
                </c:pt>
                <c:pt idx="349">
                  <c:v>32174</c:v>
                </c:pt>
                <c:pt idx="350">
                  <c:v>32203</c:v>
                </c:pt>
                <c:pt idx="351">
                  <c:v>32234</c:v>
                </c:pt>
                <c:pt idx="352">
                  <c:v>32264</c:v>
                </c:pt>
                <c:pt idx="353">
                  <c:v>32295</c:v>
                </c:pt>
                <c:pt idx="354">
                  <c:v>32325</c:v>
                </c:pt>
                <c:pt idx="355">
                  <c:v>32356</c:v>
                </c:pt>
                <c:pt idx="356">
                  <c:v>32387</c:v>
                </c:pt>
                <c:pt idx="357">
                  <c:v>32417</c:v>
                </c:pt>
                <c:pt idx="358">
                  <c:v>32448</c:v>
                </c:pt>
                <c:pt idx="359">
                  <c:v>32478</c:v>
                </c:pt>
                <c:pt idx="360">
                  <c:v>32509</c:v>
                </c:pt>
                <c:pt idx="361">
                  <c:v>32540</c:v>
                </c:pt>
                <c:pt idx="362">
                  <c:v>32568</c:v>
                </c:pt>
                <c:pt idx="363">
                  <c:v>32599</c:v>
                </c:pt>
                <c:pt idx="364">
                  <c:v>32629</c:v>
                </c:pt>
                <c:pt idx="365">
                  <c:v>32660</c:v>
                </c:pt>
                <c:pt idx="366">
                  <c:v>32690</c:v>
                </c:pt>
                <c:pt idx="367">
                  <c:v>32721</c:v>
                </c:pt>
                <c:pt idx="368">
                  <c:v>32752</c:v>
                </c:pt>
                <c:pt idx="369">
                  <c:v>32782</c:v>
                </c:pt>
                <c:pt idx="370">
                  <c:v>32813</c:v>
                </c:pt>
                <c:pt idx="371">
                  <c:v>32843</c:v>
                </c:pt>
                <c:pt idx="372">
                  <c:v>32874</c:v>
                </c:pt>
                <c:pt idx="373">
                  <c:v>32905</c:v>
                </c:pt>
                <c:pt idx="374">
                  <c:v>32933</c:v>
                </c:pt>
                <c:pt idx="375">
                  <c:v>32964</c:v>
                </c:pt>
                <c:pt idx="376">
                  <c:v>32994</c:v>
                </c:pt>
                <c:pt idx="377">
                  <c:v>33025</c:v>
                </c:pt>
                <c:pt idx="378">
                  <c:v>33055</c:v>
                </c:pt>
                <c:pt idx="379">
                  <c:v>33086</c:v>
                </c:pt>
                <c:pt idx="380">
                  <c:v>33117</c:v>
                </c:pt>
                <c:pt idx="381">
                  <c:v>33147</c:v>
                </c:pt>
                <c:pt idx="382">
                  <c:v>33178</c:v>
                </c:pt>
                <c:pt idx="383">
                  <c:v>33208</c:v>
                </c:pt>
                <c:pt idx="384">
                  <c:v>33239</c:v>
                </c:pt>
                <c:pt idx="385">
                  <c:v>33270</c:v>
                </c:pt>
                <c:pt idx="386">
                  <c:v>33298</c:v>
                </c:pt>
                <c:pt idx="387">
                  <c:v>33329</c:v>
                </c:pt>
                <c:pt idx="388">
                  <c:v>33359</c:v>
                </c:pt>
                <c:pt idx="389">
                  <c:v>33390</c:v>
                </c:pt>
                <c:pt idx="390">
                  <c:v>33420</c:v>
                </c:pt>
                <c:pt idx="391">
                  <c:v>33451</c:v>
                </c:pt>
                <c:pt idx="392">
                  <c:v>33482</c:v>
                </c:pt>
                <c:pt idx="393">
                  <c:v>33512</c:v>
                </c:pt>
                <c:pt idx="394">
                  <c:v>33543</c:v>
                </c:pt>
                <c:pt idx="395">
                  <c:v>33573</c:v>
                </c:pt>
                <c:pt idx="396">
                  <c:v>33604</c:v>
                </c:pt>
                <c:pt idx="397">
                  <c:v>33635</c:v>
                </c:pt>
                <c:pt idx="398">
                  <c:v>33664</c:v>
                </c:pt>
                <c:pt idx="399">
                  <c:v>33695</c:v>
                </c:pt>
                <c:pt idx="400">
                  <c:v>33725</c:v>
                </c:pt>
                <c:pt idx="401">
                  <c:v>33756</c:v>
                </c:pt>
                <c:pt idx="402">
                  <c:v>33786</c:v>
                </c:pt>
                <c:pt idx="403">
                  <c:v>33817</c:v>
                </c:pt>
                <c:pt idx="404">
                  <c:v>33848</c:v>
                </c:pt>
                <c:pt idx="405">
                  <c:v>33878</c:v>
                </c:pt>
                <c:pt idx="406">
                  <c:v>33909</c:v>
                </c:pt>
                <c:pt idx="407">
                  <c:v>33939</c:v>
                </c:pt>
                <c:pt idx="408">
                  <c:v>33970</c:v>
                </c:pt>
                <c:pt idx="409">
                  <c:v>34001</c:v>
                </c:pt>
                <c:pt idx="410">
                  <c:v>34029</c:v>
                </c:pt>
                <c:pt idx="411">
                  <c:v>34060</c:v>
                </c:pt>
                <c:pt idx="412">
                  <c:v>34090</c:v>
                </c:pt>
                <c:pt idx="413">
                  <c:v>34121</c:v>
                </c:pt>
                <c:pt idx="414">
                  <c:v>34151</c:v>
                </c:pt>
                <c:pt idx="415">
                  <c:v>34182</c:v>
                </c:pt>
                <c:pt idx="416">
                  <c:v>34213</c:v>
                </c:pt>
                <c:pt idx="417">
                  <c:v>34243</c:v>
                </c:pt>
                <c:pt idx="418">
                  <c:v>34274</c:v>
                </c:pt>
                <c:pt idx="419">
                  <c:v>34304</c:v>
                </c:pt>
                <c:pt idx="420">
                  <c:v>34335</c:v>
                </c:pt>
                <c:pt idx="421">
                  <c:v>34366</c:v>
                </c:pt>
                <c:pt idx="422">
                  <c:v>34394</c:v>
                </c:pt>
                <c:pt idx="423">
                  <c:v>34425</c:v>
                </c:pt>
                <c:pt idx="424">
                  <c:v>34455</c:v>
                </c:pt>
                <c:pt idx="425">
                  <c:v>34486</c:v>
                </c:pt>
                <c:pt idx="426">
                  <c:v>34516</c:v>
                </c:pt>
                <c:pt idx="427">
                  <c:v>34547</c:v>
                </c:pt>
                <c:pt idx="428">
                  <c:v>34578</c:v>
                </c:pt>
                <c:pt idx="429">
                  <c:v>34608</c:v>
                </c:pt>
                <c:pt idx="430">
                  <c:v>34639</c:v>
                </c:pt>
                <c:pt idx="431">
                  <c:v>34669</c:v>
                </c:pt>
                <c:pt idx="432">
                  <c:v>34700</c:v>
                </c:pt>
                <c:pt idx="433">
                  <c:v>34731</c:v>
                </c:pt>
                <c:pt idx="434">
                  <c:v>34759</c:v>
                </c:pt>
                <c:pt idx="435">
                  <c:v>34790</c:v>
                </c:pt>
                <c:pt idx="436">
                  <c:v>34820</c:v>
                </c:pt>
                <c:pt idx="437">
                  <c:v>34851</c:v>
                </c:pt>
                <c:pt idx="438">
                  <c:v>34881</c:v>
                </c:pt>
                <c:pt idx="439">
                  <c:v>34912</c:v>
                </c:pt>
                <c:pt idx="440">
                  <c:v>34943</c:v>
                </c:pt>
                <c:pt idx="441">
                  <c:v>34973</c:v>
                </c:pt>
                <c:pt idx="442">
                  <c:v>35004</c:v>
                </c:pt>
                <c:pt idx="443">
                  <c:v>35034</c:v>
                </c:pt>
                <c:pt idx="444">
                  <c:v>35065</c:v>
                </c:pt>
                <c:pt idx="445">
                  <c:v>35096</c:v>
                </c:pt>
                <c:pt idx="446">
                  <c:v>35125</c:v>
                </c:pt>
                <c:pt idx="447">
                  <c:v>35156</c:v>
                </c:pt>
                <c:pt idx="448">
                  <c:v>35186</c:v>
                </c:pt>
                <c:pt idx="449">
                  <c:v>35217</c:v>
                </c:pt>
                <c:pt idx="450">
                  <c:v>35247</c:v>
                </c:pt>
                <c:pt idx="451">
                  <c:v>35278</c:v>
                </c:pt>
                <c:pt idx="452">
                  <c:v>35309</c:v>
                </c:pt>
                <c:pt idx="453">
                  <c:v>35339</c:v>
                </c:pt>
                <c:pt idx="454">
                  <c:v>35370</c:v>
                </c:pt>
                <c:pt idx="455">
                  <c:v>35400</c:v>
                </c:pt>
                <c:pt idx="456">
                  <c:v>35431</c:v>
                </c:pt>
                <c:pt idx="457">
                  <c:v>35462</c:v>
                </c:pt>
                <c:pt idx="458">
                  <c:v>35490</c:v>
                </c:pt>
                <c:pt idx="459">
                  <c:v>35521</c:v>
                </c:pt>
                <c:pt idx="460">
                  <c:v>35551</c:v>
                </c:pt>
                <c:pt idx="461">
                  <c:v>35582</c:v>
                </c:pt>
                <c:pt idx="462">
                  <c:v>35612</c:v>
                </c:pt>
                <c:pt idx="463">
                  <c:v>35643</c:v>
                </c:pt>
                <c:pt idx="464">
                  <c:v>35674</c:v>
                </c:pt>
                <c:pt idx="465">
                  <c:v>35704</c:v>
                </c:pt>
                <c:pt idx="466">
                  <c:v>35735</c:v>
                </c:pt>
                <c:pt idx="467">
                  <c:v>35765</c:v>
                </c:pt>
                <c:pt idx="468">
                  <c:v>35796</c:v>
                </c:pt>
                <c:pt idx="469">
                  <c:v>35827</c:v>
                </c:pt>
                <c:pt idx="470">
                  <c:v>35855</c:v>
                </c:pt>
                <c:pt idx="471">
                  <c:v>35886</c:v>
                </c:pt>
                <c:pt idx="472">
                  <c:v>35916</c:v>
                </c:pt>
                <c:pt idx="473">
                  <c:v>35947</c:v>
                </c:pt>
                <c:pt idx="474">
                  <c:v>35977</c:v>
                </c:pt>
                <c:pt idx="475">
                  <c:v>36008</c:v>
                </c:pt>
                <c:pt idx="476">
                  <c:v>36039</c:v>
                </c:pt>
                <c:pt idx="477">
                  <c:v>36069</c:v>
                </c:pt>
                <c:pt idx="478">
                  <c:v>36100</c:v>
                </c:pt>
                <c:pt idx="479">
                  <c:v>36130</c:v>
                </c:pt>
                <c:pt idx="480">
                  <c:v>36161</c:v>
                </c:pt>
                <c:pt idx="481">
                  <c:v>36192</c:v>
                </c:pt>
                <c:pt idx="482">
                  <c:v>36220</c:v>
                </c:pt>
                <c:pt idx="483">
                  <c:v>36251</c:v>
                </c:pt>
                <c:pt idx="484">
                  <c:v>36281</c:v>
                </c:pt>
                <c:pt idx="485">
                  <c:v>36312</c:v>
                </c:pt>
                <c:pt idx="486">
                  <c:v>36342</c:v>
                </c:pt>
                <c:pt idx="487">
                  <c:v>36373</c:v>
                </c:pt>
                <c:pt idx="488">
                  <c:v>36404</c:v>
                </c:pt>
                <c:pt idx="489">
                  <c:v>36434</c:v>
                </c:pt>
                <c:pt idx="490">
                  <c:v>36465</c:v>
                </c:pt>
                <c:pt idx="491">
                  <c:v>36495</c:v>
                </c:pt>
                <c:pt idx="492">
                  <c:v>36526</c:v>
                </c:pt>
                <c:pt idx="493">
                  <c:v>36557</c:v>
                </c:pt>
                <c:pt idx="494">
                  <c:v>36586</c:v>
                </c:pt>
                <c:pt idx="495">
                  <c:v>36617</c:v>
                </c:pt>
                <c:pt idx="496">
                  <c:v>36647</c:v>
                </c:pt>
                <c:pt idx="497">
                  <c:v>36678</c:v>
                </c:pt>
                <c:pt idx="498">
                  <c:v>36708</c:v>
                </c:pt>
                <c:pt idx="499">
                  <c:v>36739</c:v>
                </c:pt>
                <c:pt idx="500">
                  <c:v>36770</c:v>
                </c:pt>
                <c:pt idx="501">
                  <c:v>36800</c:v>
                </c:pt>
                <c:pt idx="502">
                  <c:v>36831</c:v>
                </c:pt>
                <c:pt idx="503">
                  <c:v>36861</c:v>
                </c:pt>
                <c:pt idx="504">
                  <c:v>36892</c:v>
                </c:pt>
                <c:pt idx="505">
                  <c:v>36923</c:v>
                </c:pt>
                <c:pt idx="506">
                  <c:v>36951</c:v>
                </c:pt>
                <c:pt idx="507">
                  <c:v>36982</c:v>
                </c:pt>
                <c:pt idx="508">
                  <c:v>37012</c:v>
                </c:pt>
                <c:pt idx="509">
                  <c:v>37043</c:v>
                </c:pt>
                <c:pt idx="510">
                  <c:v>37073</c:v>
                </c:pt>
                <c:pt idx="511">
                  <c:v>37104</c:v>
                </c:pt>
                <c:pt idx="512">
                  <c:v>37135</c:v>
                </c:pt>
                <c:pt idx="513">
                  <c:v>37165</c:v>
                </c:pt>
                <c:pt idx="514">
                  <c:v>37196</c:v>
                </c:pt>
                <c:pt idx="515">
                  <c:v>37226</c:v>
                </c:pt>
                <c:pt idx="516">
                  <c:v>37257</c:v>
                </c:pt>
                <c:pt idx="517">
                  <c:v>37288</c:v>
                </c:pt>
                <c:pt idx="518">
                  <c:v>37316</c:v>
                </c:pt>
                <c:pt idx="519">
                  <c:v>37347</c:v>
                </c:pt>
                <c:pt idx="520">
                  <c:v>37377</c:v>
                </c:pt>
                <c:pt idx="521">
                  <c:v>37408</c:v>
                </c:pt>
                <c:pt idx="522">
                  <c:v>37438</c:v>
                </c:pt>
                <c:pt idx="523">
                  <c:v>37469</c:v>
                </c:pt>
                <c:pt idx="524">
                  <c:v>37500</c:v>
                </c:pt>
                <c:pt idx="525">
                  <c:v>37530</c:v>
                </c:pt>
                <c:pt idx="526">
                  <c:v>37561</c:v>
                </c:pt>
                <c:pt idx="527">
                  <c:v>37591</c:v>
                </c:pt>
                <c:pt idx="528">
                  <c:v>37622</c:v>
                </c:pt>
                <c:pt idx="529">
                  <c:v>37653</c:v>
                </c:pt>
                <c:pt idx="530">
                  <c:v>37681</c:v>
                </c:pt>
                <c:pt idx="531">
                  <c:v>37712</c:v>
                </c:pt>
                <c:pt idx="532">
                  <c:v>37742</c:v>
                </c:pt>
                <c:pt idx="533">
                  <c:v>37773</c:v>
                </c:pt>
                <c:pt idx="534">
                  <c:v>37803</c:v>
                </c:pt>
                <c:pt idx="535">
                  <c:v>37834</c:v>
                </c:pt>
                <c:pt idx="536">
                  <c:v>37865</c:v>
                </c:pt>
                <c:pt idx="537">
                  <c:v>37895</c:v>
                </c:pt>
                <c:pt idx="538">
                  <c:v>37926</c:v>
                </c:pt>
                <c:pt idx="539">
                  <c:v>37956</c:v>
                </c:pt>
                <c:pt idx="540">
                  <c:v>37987</c:v>
                </c:pt>
                <c:pt idx="541">
                  <c:v>38018</c:v>
                </c:pt>
                <c:pt idx="542">
                  <c:v>38047</c:v>
                </c:pt>
                <c:pt idx="543">
                  <c:v>38078</c:v>
                </c:pt>
                <c:pt idx="544">
                  <c:v>38108</c:v>
                </c:pt>
                <c:pt idx="545">
                  <c:v>38139</c:v>
                </c:pt>
                <c:pt idx="546">
                  <c:v>38169</c:v>
                </c:pt>
                <c:pt idx="547">
                  <c:v>38200</c:v>
                </c:pt>
                <c:pt idx="548">
                  <c:v>38231</c:v>
                </c:pt>
                <c:pt idx="549">
                  <c:v>38261</c:v>
                </c:pt>
                <c:pt idx="550">
                  <c:v>38292</c:v>
                </c:pt>
                <c:pt idx="551">
                  <c:v>38322</c:v>
                </c:pt>
                <c:pt idx="552">
                  <c:v>38353</c:v>
                </c:pt>
                <c:pt idx="553">
                  <c:v>38384</c:v>
                </c:pt>
                <c:pt idx="554">
                  <c:v>38412</c:v>
                </c:pt>
                <c:pt idx="555">
                  <c:v>38443</c:v>
                </c:pt>
                <c:pt idx="556">
                  <c:v>38473</c:v>
                </c:pt>
                <c:pt idx="557">
                  <c:v>38504</c:v>
                </c:pt>
                <c:pt idx="558">
                  <c:v>38534</c:v>
                </c:pt>
                <c:pt idx="559">
                  <c:v>38565</c:v>
                </c:pt>
                <c:pt idx="560">
                  <c:v>38596</c:v>
                </c:pt>
                <c:pt idx="561">
                  <c:v>38626</c:v>
                </c:pt>
                <c:pt idx="562">
                  <c:v>38657</c:v>
                </c:pt>
                <c:pt idx="563">
                  <c:v>38687</c:v>
                </c:pt>
                <c:pt idx="564">
                  <c:v>38718</c:v>
                </c:pt>
                <c:pt idx="565">
                  <c:v>38749</c:v>
                </c:pt>
                <c:pt idx="566">
                  <c:v>38777</c:v>
                </c:pt>
                <c:pt idx="567">
                  <c:v>38808</c:v>
                </c:pt>
                <c:pt idx="568">
                  <c:v>38838</c:v>
                </c:pt>
                <c:pt idx="569">
                  <c:v>38869</c:v>
                </c:pt>
                <c:pt idx="570">
                  <c:v>38899</c:v>
                </c:pt>
                <c:pt idx="571">
                  <c:v>38930</c:v>
                </c:pt>
                <c:pt idx="572">
                  <c:v>38961</c:v>
                </c:pt>
                <c:pt idx="573">
                  <c:v>38991</c:v>
                </c:pt>
                <c:pt idx="574">
                  <c:v>39022</c:v>
                </c:pt>
                <c:pt idx="575">
                  <c:v>39052</c:v>
                </c:pt>
                <c:pt idx="576">
                  <c:v>39083</c:v>
                </c:pt>
                <c:pt idx="577">
                  <c:v>39114</c:v>
                </c:pt>
                <c:pt idx="578">
                  <c:v>39142</c:v>
                </c:pt>
                <c:pt idx="579">
                  <c:v>39173</c:v>
                </c:pt>
                <c:pt idx="580">
                  <c:v>39203</c:v>
                </c:pt>
                <c:pt idx="581">
                  <c:v>39234</c:v>
                </c:pt>
                <c:pt idx="582">
                  <c:v>39264</c:v>
                </c:pt>
                <c:pt idx="583">
                  <c:v>39295</c:v>
                </c:pt>
                <c:pt idx="584">
                  <c:v>39326</c:v>
                </c:pt>
                <c:pt idx="585">
                  <c:v>39356</c:v>
                </c:pt>
                <c:pt idx="586">
                  <c:v>39387</c:v>
                </c:pt>
                <c:pt idx="587">
                  <c:v>39417</c:v>
                </c:pt>
                <c:pt idx="588">
                  <c:v>39448</c:v>
                </c:pt>
                <c:pt idx="589">
                  <c:v>39479</c:v>
                </c:pt>
                <c:pt idx="590">
                  <c:v>39508</c:v>
                </c:pt>
                <c:pt idx="591">
                  <c:v>39539</c:v>
                </c:pt>
                <c:pt idx="592">
                  <c:v>39569</c:v>
                </c:pt>
                <c:pt idx="593">
                  <c:v>39600</c:v>
                </c:pt>
                <c:pt idx="594">
                  <c:v>39630</c:v>
                </c:pt>
                <c:pt idx="595">
                  <c:v>39661</c:v>
                </c:pt>
                <c:pt idx="596">
                  <c:v>39692</c:v>
                </c:pt>
                <c:pt idx="597">
                  <c:v>39722</c:v>
                </c:pt>
                <c:pt idx="598">
                  <c:v>39753</c:v>
                </c:pt>
                <c:pt idx="599">
                  <c:v>39783</c:v>
                </c:pt>
                <c:pt idx="600">
                  <c:v>39814</c:v>
                </c:pt>
                <c:pt idx="601">
                  <c:v>39845</c:v>
                </c:pt>
                <c:pt idx="602">
                  <c:v>39873</c:v>
                </c:pt>
                <c:pt idx="603">
                  <c:v>39904</c:v>
                </c:pt>
                <c:pt idx="604">
                  <c:v>39934</c:v>
                </c:pt>
                <c:pt idx="605">
                  <c:v>39965</c:v>
                </c:pt>
                <c:pt idx="606">
                  <c:v>39995</c:v>
                </c:pt>
                <c:pt idx="607">
                  <c:v>40026</c:v>
                </c:pt>
                <c:pt idx="608">
                  <c:v>40057</c:v>
                </c:pt>
                <c:pt idx="609">
                  <c:v>40087</c:v>
                </c:pt>
                <c:pt idx="610">
                  <c:v>40118</c:v>
                </c:pt>
                <c:pt idx="611">
                  <c:v>40148</c:v>
                </c:pt>
                <c:pt idx="612">
                  <c:v>40179</c:v>
                </c:pt>
                <c:pt idx="613">
                  <c:v>40210</c:v>
                </c:pt>
                <c:pt idx="614">
                  <c:v>40238</c:v>
                </c:pt>
                <c:pt idx="615">
                  <c:v>40269</c:v>
                </c:pt>
                <c:pt idx="616">
                  <c:v>40299</c:v>
                </c:pt>
                <c:pt idx="617">
                  <c:v>40330</c:v>
                </c:pt>
                <c:pt idx="618">
                  <c:v>40360</c:v>
                </c:pt>
                <c:pt idx="619">
                  <c:v>40391</c:v>
                </c:pt>
                <c:pt idx="620">
                  <c:v>40422</c:v>
                </c:pt>
                <c:pt idx="621">
                  <c:v>40452</c:v>
                </c:pt>
                <c:pt idx="622">
                  <c:v>40483</c:v>
                </c:pt>
                <c:pt idx="623">
                  <c:v>40513</c:v>
                </c:pt>
                <c:pt idx="624">
                  <c:v>40544</c:v>
                </c:pt>
                <c:pt idx="625">
                  <c:v>40575</c:v>
                </c:pt>
                <c:pt idx="626">
                  <c:v>40603</c:v>
                </c:pt>
                <c:pt idx="627">
                  <c:v>40634</c:v>
                </c:pt>
                <c:pt idx="628">
                  <c:v>40664</c:v>
                </c:pt>
                <c:pt idx="629">
                  <c:v>40695</c:v>
                </c:pt>
                <c:pt idx="630">
                  <c:v>40725</c:v>
                </c:pt>
                <c:pt idx="631">
                  <c:v>40756</c:v>
                </c:pt>
                <c:pt idx="632">
                  <c:v>40787</c:v>
                </c:pt>
                <c:pt idx="633">
                  <c:v>40817</c:v>
                </c:pt>
                <c:pt idx="634">
                  <c:v>40848</c:v>
                </c:pt>
                <c:pt idx="635">
                  <c:v>40878</c:v>
                </c:pt>
                <c:pt idx="636">
                  <c:v>40909</c:v>
                </c:pt>
                <c:pt idx="637">
                  <c:v>40940</c:v>
                </c:pt>
                <c:pt idx="638">
                  <c:v>40969</c:v>
                </c:pt>
                <c:pt idx="639">
                  <c:v>41000</c:v>
                </c:pt>
                <c:pt idx="640">
                  <c:v>41030</c:v>
                </c:pt>
                <c:pt idx="641">
                  <c:v>41061</c:v>
                </c:pt>
                <c:pt idx="642">
                  <c:v>41091</c:v>
                </c:pt>
                <c:pt idx="643">
                  <c:v>41122</c:v>
                </c:pt>
                <c:pt idx="644">
                  <c:v>41153</c:v>
                </c:pt>
                <c:pt idx="645">
                  <c:v>41183</c:v>
                </c:pt>
                <c:pt idx="646">
                  <c:v>41214</c:v>
                </c:pt>
                <c:pt idx="647">
                  <c:v>41244</c:v>
                </c:pt>
                <c:pt idx="648">
                  <c:v>41275</c:v>
                </c:pt>
                <c:pt idx="649">
                  <c:v>41306</c:v>
                </c:pt>
                <c:pt idx="650">
                  <c:v>41334</c:v>
                </c:pt>
                <c:pt idx="651">
                  <c:v>41365</c:v>
                </c:pt>
                <c:pt idx="652">
                  <c:v>41395</c:v>
                </c:pt>
                <c:pt idx="653">
                  <c:v>41426</c:v>
                </c:pt>
                <c:pt idx="654">
                  <c:v>41456</c:v>
                </c:pt>
                <c:pt idx="655">
                  <c:v>41487</c:v>
                </c:pt>
                <c:pt idx="656">
                  <c:v>41518</c:v>
                </c:pt>
                <c:pt idx="657">
                  <c:v>41548</c:v>
                </c:pt>
                <c:pt idx="658">
                  <c:v>41579</c:v>
                </c:pt>
                <c:pt idx="659">
                  <c:v>41609</c:v>
                </c:pt>
                <c:pt idx="660">
                  <c:v>41640</c:v>
                </c:pt>
                <c:pt idx="661">
                  <c:v>41671</c:v>
                </c:pt>
                <c:pt idx="662">
                  <c:v>41699</c:v>
                </c:pt>
                <c:pt idx="663">
                  <c:v>41730</c:v>
                </c:pt>
                <c:pt idx="664">
                  <c:v>41760</c:v>
                </c:pt>
                <c:pt idx="665">
                  <c:v>41791</c:v>
                </c:pt>
                <c:pt idx="666">
                  <c:v>41821</c:v>
                </c:pt>
                <c:pt idx="667">
                  <c:v>41852</c:v>
                </c:pt>
                <c:pt idx="668">
                  <c:v>41883</c:v>
                </c:pt>
                <c:pt idx="669">
                  <c:v>41913</c:v>
                </c:pt>
                <c:pt idx="670">
                  <c:v>41944</c:v>
                </c:pt>
                <c:pt idx="671">
                  <c:v>41974</c:v>
                </c:pt>
                <c:pt idx="672">
                  <c:v>42005</c:v>
                </c:pt>
                <c:pt idx="673">
                  <c:v>42036</c:v>
                </c:pt>
                <c:pt idx="674">
                  <c:v>42064</c:v>
                </c:pt>
                <c:pt idx="675">
                  <c:v>42095</c:v>
                </c:pt>
                <c:pt idx="676">
                  <c:v>42125</c:v>
                </c:pt>
                <c:pt idx="677">
                  <c:v>42156</c:v>
                </c:pt>
                <c:pt idx="678">
                  <c:v>42186</c:v>
                </c:pt>
                <c:pt idx="679">
                  <c:v>42217</c:v>
                </c:pt>
                <c:pt idx="680">
                  <c:v>42248</c:v>
                </c:pt>
                <c:pt idx="681">
                  <c:v>42278</c:v>
                </c:pt>
                <c:pt idx="682">
                  <c:v>42309</c:v>
                </c:pt>
                <c:pt idx="683">
                  <c:v>42339</c:v>
                </c:pt>
                <c:pt idx="684">
                  <c:v>42370</c:v>
                </c:pt>
                <c:pt idx="685">
                  <c:v>42401</c:v>
                </c:pt>
                <c:pt idx="686">
                  <c:v>42430</c:v>
                </c:pt>
                <c:pt idx="687">
                  <c:v>42461</c:v>
                </c:pt>
                <c:pt idx="688">
                  <c:v>42491</c:v>
                </c:pt>
                <c:pt idx="689">
                  <c:v>42522</c:v>
                </c:pt>
                <c:pt idx="690">
                  <c:v>42552</c:v>
                </c:pt>
                <c:pt idx="691">
                  <c:v>42583</c:v>
                </c:pt>
                <c:pt idx="692">
                  <c:v>42614</c:v>
                </c:pt>
                <c:pt idx="693">
                  <c:v>42644</c:v>
                </c:pt>
                <c:pt idx="694">
                  <c:v>42675</c:v>
                </c:pt>
                <c:pt idx="695">
                  <c:v>42705</c:v>
                </c:pt>
                <c:pt idx="696">
                  <c:v>42736</c:v>
                </c:pt>
                <c:pt idx="697">
                  <c:v>42767</c:v>
                </c:pt>
                <c:pt idx="698">
                  <c:v>42795</c:v>
                </c:pt>
                <c:pt idx="699">
                  <c:v>42826</c:v>
                </c:pt>
                <c:pt idx="700">
                  <c:v>42856</c:v>
                </c:pt>
                <c:pt idx="701">
                  <c:v>42887</c:v>
                </c:pt>
                <c:pt idx="702">
                  <c:v>42917</c:v>
                </c:pt>
                <c:pt idx="703">
                  <c:v>42948</c:v>
                </c:pt>
                <c:pt idx="704">
                  <c:v>42979</c:v>
                </c:pt>
                <c:pt idx="705">
                  <c:v>43009</c:v>
                </c:pt>
                <c:pt idx="706">
                  <c:v>43040</c:v>
                </c:pt>
                <c:pt idx="707">
                  <c:v>43070</c:v>
                </c:pt>
                <c:pt idx="708">
                  <c:v>43101</c:v>
                </c:pt>
                <c:pt idx="709">
                  <c:v>43132</c:v>
                </c:pt>
                <c:pt idx="710">
                  <c:v>43160</c:v>
                </c:pt>
                <c:pt idx="711">
                  <c:v>43191</c:v>
                </c:pt>
                <c:pt idx="712">
                  <c:v>43221</c:v>
                </c:pt>
                <c:pt idx="713">
                  <c:v>43252</c:v>
                </c:pt>
                <c:pt idx="714">
                  <c:v>43282</c:v>
                </c:pt>
                <c:pt idx="715">
                  <c:v>43313</c:v>
                </c:pt>
                <c:pt idx="716">
                  <c:v>43344</c:v>
                </c:pt>
                <c:pt idx="717">
                  <c:v>43374</c:v>
                </c:pt>
                <c:pt idx="718">
                  <c:v>43405</c:v>
                </c:pt>
                <c:pt idx="719">
                  <c:v>43435</c:v>
                </c:pt>
                <c:pt idx="720">
                  <c:v>43466</c:v>
                </c:pt>
                <c:pt idx="721">
                  <c:v>43497</c:v>
                </c:pt>
                <c:pt idx="722">
                  <c:v>43525</c:v>
                </c:pt>
                <c:pt idx="723">
                  <c:v>43556</c:v>
                </c:pt>
                <c:pt idx="724">
                  <c:v>43586</c:v>
                </c:pt>
                <c:pt idx="725">
                  <c:v>43617</c:v>
                </c:pt>
                <c:pt idx="726">
                  <c:v>43647</c:v>
                </c:pt>
                <c:pt idx="727">
                  <c:v>43678</c:v>
                </c:pt>
                <c:pt idx="728">
                  <c:v>43709</c:v>
                </c:pt>
                <c:pt idx="729">
                  <c:v>43739</c:v>
                </c:pt>
                <c:pt idx="730">
                  <c:v>43770</c:v>
                </c:pt>
                <c:pt idx="731">
                  <c:v>43800</c:v>
                </c:pt>
                <c:pt idx="732">
                  <c:v>43831</c:v>
                </c:pt>
                <c:pt idx="733">
                  <c:v>43862</c:v>
                </c:pt>
                <c:pt idx="734">
                  <c:v>43891</c:v>
                </c:pt>
                <c:pt idx="735">
                  <c:v>43922</c:v>
                </c:pt>
                <c:pt idx="736">
                  <c:v>43952</c:v>
                </c:pt>
                <c:pt idx="737">
                  <c:v>43983</c:v>
                </c:pt>
                <c:pt idx="738">
                  <c:v>44013</c:v>
                </c:pt>
                <c:pt idx="739">
                  <c:v>44044</c:v>
                </c:pt>
                <c:pt idx="740">
                  <c:v>44075</c:v>
                </c:pt>
                <c:pt idx="741">
                  <c:v>44105</c:v>
                </c:pt>
                <c:pt idx="742">
                  <c:v>44136</c:v>
                </c:pt>
                <c:pt idx="743">
                  <c:v>44166</c:v>
                </c:pt>
                <c:pt idx="744">
                  <c:v>44197</c:v>
                </c:pt>
                <c:pt idx="745">
                  <c:v>44228</c:v>
                </c:pt>
                <c:pt idx="746">
                  <c:v>44256</c:v>
                </c:pt>
                <c:pt idx="747">
                  <c:v>44287</c:v>
                </c:pt>
                <c:pt idx="748">
                  <c:v>44317</c:v>
                </c:pt>
                <c:pt idx="749">
                  <c:v>44348</c:v>
                </c:pt>
                <c:pt idx="750">
                  <c:v>44378</c:v>
                </c:pt>
                <c:pt idx="751">
                  <c:v>44409</c:v>
                </c:pt>
                <c:pt idx="752">
                  <c:v>44440</c:v>
                </c:pt>
                <c:pt idx="753">
                  <c:v>44470</c:v>
                </c:pt>
                <c:pt idx="754">
                  <c:v>44501</c:v>
                </c:pt>
                <c:pt idx="755">
                  <c:v>44531</c:v>
                </c:pt>
                <c:pt idx="756">
                  <c:v>44562</c:v>
                </c:pt>
                <c:pt idx="757">
                  <c:v>44593</c:v>
                </c:pt>
                <c:pt idx="758">
                  <c:v>44621</c:v>
                </c:pt>
                <c:pt idx="759">
                  <c:v>44652</c:v>
                </c:pt>
                <c:pt idx="760">
                  <c:v>44682</c:v>
                </c:pt>
                <c:pt idx="761">
                  <c:v>44713</c:v>
                </c:pt>
                <c:pt idx="762">
                  <c:v>44743</c:v>
                </c:pt>
                <c:pt idx="763">
                  <c:v>44774</c:v>
                </c:pt>
                <c:pt idx="764">
                  <c:v>44805</c:v>
                </c:pt>
                <c:pt idx="765">
                  <c:v>44835</c:v>
                </c:pt>
                <c:pt idx="766">
                  <c:v>44866</c:v>
                </c:pt>
                <c:pt idx="767">
                  <c:v>44896</c:v>
                </c:pt>
                <c:pt idx="768">
                  <c:v>44927</c:v>
                </c:pt>
                <c:pt idx="769">
                  <c:v>44958</c:v>
                </c:pt>
                <c:pt idx="770">
                  <c:v>44986</c:v>
                </c:pt>
                <c:pt idx="771">
                  <c:v>45017</c:v>
                </c:pt>
                <c:pt idx="772">
                  <c:v>45047</c:v>
                </c:pt>
                <c:pt idx="773">
                  <c:v>45078</c:v>
                </c:pt>
                <c:pt idx="774">
                  <c:v>45108</c:v>
                </c:pt>
                <c:pt idx="775">
                  <c:v>45139</c:v>
                </c:pt>
                <c:pt idx="776">
                  <c:v>45170</c:v>
                </c:pt>
                <c:pt idx="777">
                  <c:v>45200</c:v>
                </c:pt>
                <c:pt idx="778">
                  <c:v>45231</c:v>
                </c:pt>
                <c:pt idx="779">
                  <c:v>45261</c:v>
                </c:pt>
                <c:pt idx="780">
                  <c:v>45292</c:v>
                </c:pt>
                <c:pt idx="781">
                  <c:v>45323</c:v>
                </c:pt>
                <c:pt idx="782">
                  <c:v>45352</c:v>
                </c:pt>
                <c:pt idx="783">
                  <c:v>45383</c:v>
                </c:pt>
                <c:pt idx="784">
                  <c:v>45413</c:v>
                </c:pt>
                <c:pt idx="785">
                  <c:v>45444</c:v>
                </c:pt>
                <c:pt idx="786">
                  <c:v>45474</c:v>
                </c:pt>
                <c:pt idx="787">
                  <c:v>45505</c:v>
                </c:pt>
                <c:pt idx="788">
                  <c:v>45536</c:v>
                </c:pt>
                <c:pt idx="789">
                  <c:v>45566</c:v>
                </c:pt>
                <c:pt idx="790">
                  <c:v>45597</c:v>
                </c:pt>
                <c:pt idx="791">
                  <c:v>45627</c:v>
                </c:pt>
                <c:pt idx="792">
                  <c:v>45658</c:v>
                </c:pt>
                <c:pt idx="793">
                  <c:v>45689</c:v>
                </c:pt>
                <c:pt idx="794">
                  <c:v>45717</c:v>
                </c:pt>
                <c:pt idx="795">
                  <c:v>45748</c:v>
                </c:pt>
                <c:pt idx="796">
                  <c:v>45778</c:v>
                </c:pt>
              </c:numCache>
            </c:numRef>
          </c:cat>
          <c:val>
            <c:numRef>
              <c:f>'DATA UPDATE'!$E$5:$E$1000</c:f>
              <c:numCache>
                <c:formatCode>_(* #,##0.00_);_(* \(#,##0.00\);_(* "-"??_);_(@_)</c:formatCode>
                <c:ptCount val="996"/>
                <c:pt idx="0">
                  <c:v>55.42</c:v>
                </c:pt>
                <c:pt idx="1">
                  <c:v>55.41</c:v>
                </c:pt>
                <c:pt idx="2">
                  <c:v>55.44</c:v>
                </c:pt>
                <c:pt idx="3">
                  <c:v>57.59</c:v>
                </c:pt>
                <c:pt idx="4">
                  <c:v>58.68</c:v>
                </c:pt>
                <c:pt idx="5">
                  <c:v>58.47</c:v>
                </c:pt>
                <c:pt idx="6">
                  <c:v>60.51</c:v>
                </c:pt>
                <c:pt idx="7">
                  <c:v>59.6</c:v>
                </c:pt>
                <c:pt idx="8">
                  <c:v>56.88</c:v>
                </c:pt>
                <c:pt idx="9">
                  <c:v>57.52</c:v>
                </c:pt>
                <c:pt idx="10">
                  <c:v>58.28</c:v>
                </c:pt>
                <c:pt idx="11">
                  <c:v>59.89</c:v>
                </c:pt>
                <c:pt idx="12">
                  <c:v>55.61</c:v>
                </c:pt>
                <c:pt idx="13">
                  <c:v>56.12</c:v>
                </c:pt>
                <c:pt idx="14">
                  <c:v>55.34</c:v>
                </c:pt>
                <c:pt idx="15">
                  <c:v>54.37</c:v>
                </c:pt>
                <c:pt idx="16">
                  <c:v>55.83</c:v>
                </c:pt>
                <c:pt idx="17">
                  <c:v>56.92</c:v>
                </c:pt>
                <c:pt idx="18">
                  <c:v>55.51</c:v>
                </c:pt>
                <c:pt idx="19">
                  <c:v>56.96</c:v>
                </c:pt>
                <c:pt idx="20">
                  <c:v>53.52</c:v>
                </c:pt>
                <c:pt idx="21">
                  <c:v>53.39</c:v>
                </c:pt>
                <c:pt idx="22">
                  <c:v>55.54</c:v>
                </c:pt>
                <c:pt idx="23">
                  <c:v>58.11</c:v>
                </c:pt>
                <c:pt idx="24">
                  <c:v>61.78</c:v>
                </c:pt>
                <c:pt idx="25">
                  <c:v>63.44</c:v>
                </c:pt>
                <c:pt idx="26">
                  <c:v>65.06</c:v>
                </c:pt>
                <c:pt idx="27">
                  <c:v>65.31</c:v>
                </c:pt>
                <c:pt idx="28">
                  <c:v>66.56</c:v>
                </c:pt>
                <c:pt idx="29">
                  <c:v>64.64</c:v>
                </c:pt>
                <c:pt idx="30">
                  <c:v>66.760000000000005</c:v>
                </c:pt>
                <c:pt idx="31">
                  <c:v>68.069999999999993</c:v>
                </c:pt>
                <c:pt idx="32">
                  <c:v>66.73</c:v>
                </c:pt>
                <c:pt idx="33">
                  <c:v>68.62</c:v>
                </c:pt>
                <c:pt idx="34">
                  <c:v>71.319999999999993</c:v>
                </c:pt>
                <c:pt idx="35">
                  <c:v>71.55</c:v>
                </c:pt>
                <c:pt idx="36">
                  <c:v>68.84</c:v>
                </c:pt>
                <c:pt idx="37">
                  <c:v>69.959999999999994</c:v>
                </c:pt>
                <c:pt idx="38">
                  <c:v>69.55</c:v>
                </c:pt>
                <c:pt idx="39">
                  <c:v>65.239999999999995</c:v>
                </c:pt>
                <c:pt idx="40">
                  <c:v>59.63</c:v>
                </c:pt>
                <c:pt idx="41">
                  <c:v>54.75</c:v>
                </c:pt>
                <c:pt idx="42">
                  <c:v>58.23</c:v>
                </c:pt>
                <c:pt idx="43">
                  <c:v>59.12</c:v>
                </c:pt>
                <c:pt idx="44">
                  <c:v>56.27</c:v>
                </c:pt>
                <c:pt idx="45">
                  <c:v>56.52</c:v>
                </c:pt>
                <c:pt idx="46">
                  <c:v>62.26</c:v>
                </c:pt>
                <c:pt idx="47">
                  <c:v>63.1</c:v>
                </c:pt>
                <c:pt idx="48">
                  <c:v>66.2</c:v>
                </c:pt>
                <c:pt idx="49">
                  <c:v>64.290000000000006</c:v>
                </c:pt>
                <c:pt idx="50">
                  <c:v>66.569999999999993</c:v>
                </c:pt>
                <c:pt idx="51">
                  <c:v>69.8</c:v>
                </c:pt>
                <c:pt idx="52">
                  <c:v>70.8</c:v>
                </c:pt>
                <c:pt idx="53">
                  <c:v>69.37</c:v>
                </c:pt>
                <c:pt idx="54">
                  <c:v>69.13</c:v>
                </c:pt>
                <c:pt idx="55">
                  <c:v>72.5</c:v>
                </c:pt>
                <c:pt idx="56">
                  <c:v>71.7</c:v>
                </c:pt>
                <c:pt idx="57">
                  <c:v>74.010000000000005</c:v>
                </c:pt>
                <c:pt idx="58">
                  <c:v>73.23</c:v>
                </c:pt>
                <c:pt idx="59">
                  <c:v>75.02</c:v>
                </c:pt>
                <c:pt idx="60">
                  <c:v>77.040000000000006</c:v>
                </c:pt>
                <c:pt idx="61">
                  <c:v>77.8</c:v>
                </c:pt>
                <c:pt idx="62">
                  <c:v>78.98</c:v>
                </c:pt>
                <c:pt idx="63">
                  <c:v>79.459999999999994</c:v>
                </c:pt>
                <c:pt idx="64">
                  <c:v>80.37</c:v>
                </c:pt>
                <c:pt idx="65">
                  <c:v>81.69</c:v>
                </c:pt>
                <c:pt idx="66">
                  <c:v>83.18</c:v>
                </c:pt>
                <c:pt idx="67">
                  <c:v>81.83</c:v>
                </c:pt>
                <c:pt idx="68">
                  <c:v>84.18</c:v>
                </c:pt>
                <c:pt idx="69">
                  <c:v>84.86</c:v>
                </c:pt>
                <c:pt idx="70">
                  <c:v>84.42</c:v>
                </c:pt>
                <c:pt idx="71">
                  <c:v>84.75</c:v>
                </c:pt>
                <c:pt idx="72">
                  <c:v>87.56</c:v>
                </c:pt>
                <c:pt idx="73">
                  <c:v>87.43</c:v>
                </c:pt>
                <c:pt idx="74">
                  <c:v>86.16</c:v>
                </c:pt>
                <c:pt idx="75">
                  <c:v>89.11</c:v>
                </c:pt>
                <c:pt idx="76">
                  <c:v>88.42</c:v>
                </c:pt>
                <c:pt idx="77">
                  <c:v>84.12</c:v>
                </c:pt>
                <c:pt idx="78">
                  <c:v>85.25</c:v>
                </c:pt>
                <c:pt idx="79">
                  <c:v>87.17</c:v>
                </c:pt>
                <c:pt idx="80">
                  <c:v>89.96</c:v>
                </c:pt>
                <c:pt idx="81">
                  <c:v>92.42</c:v>
                </c:pt>
                <c:pt idx="82">
                  <c:v>91.61</c:v>
                </c:pt>
                <c:pt idx="83">
                  <c:v>92.43</c:v>
                </c:pt>
                <c:pt idx="84">
                  <c:v>92.88</c:v>
                </c:pt>
                <c:pt idx="85">
                  <c:v>91.22</c:v>
                </c:pt>
                <c:pt idx="86">
                  <c:v>89.23</c:v>
                </c:pt>
                <c:pt idx="87">
                  <c:v>91.06</c:v>
                </c:pt>
                <c:pt idx="88">
                  <c:v>86.13</c:v>
                </c:pt>
                <c:pt idx="89">
                  <c:v>84.74</c:v>
                </c:pt>
                <c:pt idx="90">
                  <c:v>83.6</c:v>
                </c:pt>
                <c:pt idx="91">
                  <c:v>77.099999999999994</c:v>
                </c:pt>
                <c:pt idx="92">
                  <c:v>76.56</c:v>
                </c:pt>
                <c:pt idx="93">
                  <c:v>80.2</c:v>
                </c:pt>
                <c:pt idx="94">
                  <c:v>80.45</c:v>
                </c:pt>
                <c:pt idx="95">
                  <c:v>80.33</c:v>
                </c:pt>
                <c:pt idx="96">
                  <c:v>86.61</c:v>
                </c:pt>
                <c:pt idx="97">
                  <c:v>86.78</c:v>
                </c:pt>
                <c:pt idx="98">
                  <c:v>90.2</c:v>
                </c:pt>
                <c:pt idx="99">
                  <c:v>94.01</c:v>
                </c:pt>
                <c:pt idx="100">
                  <c:v>89.08</c:v>
                </c:pt>
                <c:pt idx="101">
                  <c:v>90.64</c:v>
                </c:pt>
                <c:pt idx="102">
                  <c:v>94.75</c:v>
                </c:pt>
                <c:pt idx="103">
                  <c:v>93.64</c:v>
                </c:pt>
                <c:pt idx="104">
                  <c:v>96.71</c:v>
                </c:pt>
                <c:pt idx="105">
                  <c:v>93.9</c:v>
                </c:pt>
                <c:pt idx="106">
                  <c:v>94</c:v>
                </c:pt>
                <c:pt idx="107">
                  <c:v>96.47</c:v>
                </c:pt>
                <c:pt idx="108">
                  <c:v>92.24</c:v>
                </c:pt>
                <c:pt idx="109">
                  <c:v>89.36</c:v>
                </c:pt>
                <c:pt idx="110">
                  <c:v>90.2</c:v>
                </c:pt>
                <c:pt idx="111">
                  <c:v>97.59</c:v>
                </c:pt>
                <c:pt idx="112">
                  <c:v>98.68</c:v>
                </c:pt>
                <c:pt idx="113">
                  <c:v>99.58</c:v>
                </c:pt>
                <c:pt idx="114">
                  <c:v>97.74</c:v>
                </c:pt>
                <c:pt idx="115">
                  <c:v>98.86</c:v>
                </c:pt>
                <c:pt idx="116">
                  <c:v>102.67</c:v>
                </c:pt>
                <c:pt idx="117">
                  <c:v>103.41</c:v>
                </c:pt>
                <c:pt idx="118">
                  <c:v>108.37</c:v>
                </c:pt>
                <c:pt idx="119">
                  <c:v>103.86</c:v>
                </c:pt>
                <c:pt idx="120">
                  <c:v>103.01</c:v>
                </c:pt>
                <c:pt idx="121">
                  <c:v>98.13</c:v>
                </c:pt>
                <c:pt idx="122">
                  <c:v>101.51</c:v>
                </c:pt>
                <c:pt idx="123">
                  <c:v>103.69</c:v>
                </c:pt>
                <c:pt idx="124">
                  <c:v>103.46</c:v>
                </c:pt>
                <c:pt idx="125">
                  <c:v>97.71</c:v>
                </c:pt>
                <c:pt idx="126">
                  <c:v>91.83</c:v>
                </c:pt>
                <c:pt idx="127">
                  <c:v>95.51</c:v>
                </c:pt>
                <c:pt idx="128">
                  <c:v>93.12</c:v>
                </c:pt>
                <c:pt idx="129">
                  <c:v>97.24</c:v>
                </c:pt>
                <c:pt idx="130">
                  <c:v>93.81</c:v>
                </c:pt>
                <c:pt idx="131">
                  <c:v>92.06</c:v>
                </c:pt>
                <c:pt idx="132">
                  <c:v>85.02</c:v>
                </c:pt>
                <c:pt idx="133">
                  <c:v>89.5</c:v>
                </c:pt>
                <c:pt idx="134">
                  <c:v>89.63</c:v>
                </c:pt>
                <c:pt idx="135">
                  <c:v>81.52</c:v>
                </c:pt>
                <c:pt idx="136">
                  <c:v>76.55</c:v>
                </c:pt>
                <c:pt idx="137">
                  <c:v>72.72</c:v>
                </c:pt>
                <c:pt idx="138">
                  <c:v>78.05</c:v>
                </c:pt>
                <c:pt idx="139">
                  <c:v>81.52</c:v>
                </c:pt>
                <c:pt idx="140">
                  <c:v>84.21</c:v>
                </c:pt>
                <c:pt idx="141">
                  <c:v>83.25</c:v>
                </c:pt>
                <c:pt idx="142">
                  <c:v>87.2</c:v>
                </c:pt>
                <c:pt idx="143">
                  <c:v>92.15</c:v>
                </c:pt>
                <c:pt idx="144">
                  <c:v>95.88</c:v>
                </c:pt>
                <c:pt idx="145">
                  <c:v>96.75</c:v>
                </c:pt>
                <c:pt idx="146">
                  <c:v>100.31</c:v>
                </c:pt>
                <c:pt idx="147">
                  <c:v>103.95</c:v>
                </c:pt>
                <c:pt idx="148">
                  <c:v>99.63</c:v>
                </c:pt>
                <c:pt idx="149">
                  <c:v>99.7</c:v>
                </c:pt>
                <c:pt idx="150">
                  <c:v>95.58</c:v>
                </c:pt>
                <c:pt idx="151">
                  <c:v>99.03</c:v>
                </c:pt>
                <c:pt idx="152">
                  <c:v>98.34</c:v>
                </c:pt>
                <c:pt idx="153">
                  <c:v>94.23</c:v>
                </c:pt>
                <c:pt idx="154">
                  <c:v>93.99</c:v>
                </c:pt>
                <c:pt idx="155">
                  <c:v>102.09</c:v>
                </c:pt>
                <c:pt idx="156">
                  <c:v>103.94</c:v>
                </c:pt>
                <c:pt idx="157">
                  <c:v>106.57</c:v>
                </c:pt>
                <c:pt idx="158">
                  <c:v>107.2</c:v>
                </c:pt>
                <c:pt idx="159">
                  <c:v>107.67</c:v>
                </c:pt>
                <c:pt idx="160">
                  <c:v>109.53</c:v>
                </c:pt>
                <c:pt idx="161">
                  <c:v>107.14</c:v>
                </c:pt>
                <c:pt idx="162">
                  <c:v>107.39</c:v>
                </c:pt>
                <c:pt idx="163">
                  <c:v>111.09</c:v>
                </c:pt>
                <c:pt idx="164">
                  <c:v>110.55</c:v>
                </c:pt>
                <c:pt idx="165">
                  <c:v>111.58</c:v>
                </c:pt>
                <c:pt idx="166">
                  <c:v>116.67</c:v>
                </c:pt>
                <c:pt idx="167">
                  <c:v>118.05</c:v>
                </c:pt>
                <c:pt idx="168">
                  <c:v>116.03</c:v>
                </c:pt>
                <c:pt idx="169">
                  <c:v>111.68</c:v>
                </c:pt>
                <c:pt idx="170">
                  <c:v>111.52</c:v>
                </c:pt>
                <c:pt idx="171">
                  <c:v>106.97</c:v>
                </c:pt>
                <c:pt idx="172">
                  <c:v>104.95</c:v>
                </c:pt>
                <c:pt idx="173">
                  <c:v>104.26</c:v>
                </c:pt>
                <c:pt idx="174">
                  <c:v>108.22</c:v>
                </c:pt>
                <c:pt idx="175">
                  <c:v>104.25</c:v>
                </c:pt>
                <c:pt idx="176">
                  <c:v>108.43</c:v>
                </c:pt>
                <c:pt idx="177">
                  <c:v>108.29</c:v>
                </c:pt>
                <c:pt idx="178">
                  <c:v>95.96</c:v>
                </c:pt>
                <c:pt idx="179">
                  <c:v>97.55</c:v>
                </c:pt>
                <c:pt idx="180">
                  <c:v>96.57</c:v>
                </c:pt>
                <c:pt idx="181">
                  <c:v>96.22</c:v>
                </c:pt>
                <c:pt idx="182">
                  <c:v>93.98</c:v>
                </c:pt>
                <c:pt idx="183">
                  <c:v>90.31</c:v>
                </c:pt>
                <c:pt idx="184">
                  <c:v>87.28</c:v>
                </c:pt>
                <c:pt idx="185">
                  <c:v>86</c:v>
                </c:pt>
                <c:pt idx="186">
                  <c:v>79.31</c:v>
                </c:pt>
                <c:pt idx="187">
                  <c:v>72.150000000000006</c:v>
                </c:pt>
                <c:pt idx="188">
                  <c:v>63.54</c:v>
                </c:pt>
                <c:pt idx="189">
                  <c:v>73.900000000000006</c:v>
                </c:pt>
                <c:pt idx="190">
                  <c:v>69.97</c:v>
                </c:pt>
                <c:pt idx="191">
                  <c:v>68.56</c:v>
                </c:pt>
                <c:pt idx="192">
                  <c:v>76.98</c:v>
                </c:pt>
                <c:pt idx="193">
                  <c:v>81.59</c:v>
                </c:pt>
                <c:pt idx="194">
                  <c:v>83.36</c:v>
                </c:pt>
                <c:pt idx="195">
                  <c:v>87.3</c:v>
                </c:pt>
                <c:pt idx="196">
                  <c:v>91.15</c:v>
                </c:pt>
                <c:pt idx="197">
                  <c:v>95.19</c:v>
                </c:pt>
                <c:pt idx="198">
                  <c:v>88.75</c:v>
                </c:pt>
                <c:pt idx="199">
                  <c:v>86.88</c:v>
                </c:pt>
                <c:pt idx="200">
                  <c:v>83.87</c:v>
                </c:pt>
                <c:pt idx="201">
                  <c:v>89.04</c:v>
                </c:pt>
                <c:pt idx="202">
                  <c:v>91.24</c:v>
                </c:pt>
                <c:pt idx="203">
                  <c:v>90.19</c:v>
                </c:pt>
                <c:pt idx="204">
                  <c:v>100.86</c:v>
                </c:pt>
                <c:pt idx="205">
                  <c:v>99.71</c:v>
                </c:pt>
                <c:pt idx="206">
                  <c:v>102.77</c:v>
                </c:pt>
                <c:pt idx="207">
                  <c:v>101.64</c:v>
                </c:pt>
                <c:pt idx="208">
                  <c:v>100.18</c:v>
                </c:pt>
                <c:pt idx="209">
                  <c:v>104.28</c:v>
                </c:pt>
                <c:pt idx="210">
                  <c:v>103.44</c:v>
                </c:pt>
                <c:pt idx="211">
                  <c:v>102.91</c:v>
                </c:pt>
                <c:pt idx="212">
                  <c:v>105.24</c:v>
                </c:pt>
                <c:pt idx="213">
                  <c:v>102.9</c:v>
                </c:pt>
                <c:pt idx="214">
                  <c:v>102.1</c:v>
                </c:pt>
                <c:pt idx="215">
                  <c:v>107.46</c:v>
                </c:pt>
                <c:pt idx="216">
                  <c:v>102.03</c:v>
                </c:pt>
                <c:pt idx="217">
                  <c:v>99.82</c:v>
                </c:pt>
                <c:pt idx="218">
                  <c:v>98.42</c:v>
                </c:pt>
                <c:pt idx="219">
                  <c:v>98.44</c:v>
                </c:pt>
                <c:pt idx="220">
                  <c:v>96.12</c:v>
                </c:pt>
                <c:pt idx="221">
                  <c:v>100.48</c:v>
                </c:pt>
                <c:pt idx="222">
                  <c:v>98.85</c:v>
                </c:pt>
                <c:pt idx="223">
                  <c:v>96.77</c:v>
                </c:pt>
                <c:pt idx="224">
                  <c:v>96.53</c:v>
                </c:pt>
                <c:pt idx="225">
                  <c:v>92.34</c:v>
                </c:pt>
                <c:pt idx="226">
                  <c:v>94.83</c:v>
                </c:pt>
                <c:pt idx="227">
                  <c:v>95.1</c:v>
                </c:pt>
                <c:pt idx="228">
                  <c:v>89.25</c:v>
                </c:pt>
                <c:pt idx="229">
                  <c:v>87.04</c:v>
                </c:pt>
                <c:pt idx="230">
                  <c:v>89.21</c:v>
                </c:pt>
                <c:pt idx="231">
                  <c:v>96.83</c:v>
                </c:pt>
                <c:pt idx="232">
                  <c:v>97.29</c:v>
                </c:pt>
                <c:pt idx="233">
                  <c:v>95.53</c:v>
                </c:pt>
                <c:pt idx="234">
                  <c:v>100.68</c:v>
                </c:pt>
                <c:pt idx="235">
                  <c:v>103.29</c:v>
                </c:pt>
                <c:pt idx="236">
                  <c:v>102.54</c:v>
                </c:pt>
                <c:pt idx="237">
                  <c:v>93.15</c:v>
                </c:pt>
                <c:pt idx="238">
                  <c:v>94.7</c:v>
                </c:pt>
                <c:pt idx="239">
                  <c:v>96.11</c:v>
                </c:pt>
                <c:pt idx="240">
                  <c:v>99.93</c:v>
                </c:pt>
                <c:pt idx="241">
                  <c:v>96.28</c:v>
                </c:pt>
                <c:pt idx="242">
                  <c:v>101.59</c:v>
                </c:pt>
                <c:pt idx="243">
                  <c:v>101.76</c:v>
                </c:pt>
                <c:pt idx="244">
                  <c:v>99.08</c:v>
                </c:pt>
                <c:pt idx="245">
                  <c:v>102.91</c:v>
                </c:pt>
                <c:pt idx="246">
                  <c:v>103.81</c:v>
                </c:pt>
                <c:pt idx="247">
                  <c:v>109.32</c:v>
                </c:pt>
                <c:pt idx="248">
                  <c:v>109.32</c:v>
                </c:pt>
                <c:pt idx="249">
                  <c:v>101.82</c:v>
                </c:pt>
                <c:pt idx="250">
                  <c:v>106.16</c:v>
                </c:pt>
                <c:pt idx="251">
                  <c:v>107.94</c:v>
                </c:pt>
                <c:pt idx="252">
                  <c:v>114.16</c:v>
                </c:pt>
                <c:pt idx="253">
                  <c:v>113.66</c:v>
                </c:pt>
                <c:pt idx="254">
                  <c:v>102.09</c:v>
                </c:pt>
                <c:pt idx="255">
                  <c:v>106.29</c:v>
                </c:pt>
                <c:pt idx="256">
                  <c:v>111.24</c:v>
                </c:pt>
                <c:pt idx="257">
                  <c:v>114.24</c:v>
                </c:pt>
                <c:pt idx="258">
                  <c:v>121.67</c:v>
                </c:pt>
                <c:pt idx="259">
                  <c:v>122.38</c:v>
                </c:pt>
                <c:pt idx="260">
                  <c:v>125.46</c:v>
                </c:pt>
                <c:pt idx="261">
                  <c:v>127.47</c:v>
                </c:pt>
                <c:pt idx="262">
                  <c:v>140.52000000000001</c:v>
                </c:pt>
                <c:pt idx="263">
                  <c:v>135.76</c:v>
                </c:pt>
                <c:pt idx="264">
                  <c:v>129.55000000000001</c:v>
                </c:pt>
                <c:pt idx="265">
                  <c:v>131.27000000000001</c:v>
                </c:pt>
                <c:pt idx="266">
                  <c:v>136</c:v>
                </c:pt>
                <c:pt idx="267">
                  <c:v>132.81</c:v>
                </c:pt>
                <c:pt idx="268">
                  <c:v>132.59</c:v>
                </c:pt>
                <c:pt idx="269">
                  <c:v>131.21</c:v>
                </c:pt>
                <c:pt idx="270">
                  <c:v>130.91999999999999</c:v>
                </c:pt>
                <c:pt idx="271">
                  <c:v>122.79</c:v>
                </c:pt>
                <c:pt idx="272">
                  <c:v>116.18</c:v>
                </c:pt>
                <c:pt idx="273">
                  <c:v>121.89</c:v>
                </c:pt>
                <c:pt idx="274">
                  <c:v>126.35</c:v>
                </c:pt>
                <c:pt idx="275">
                  <c:v>122.55</c:v>
                </c:pt>
                <c:pt idx="276">
                  <c:v>120.4</c:v>
                </c:pt>
                <c:pt idx="277">
                  <c:v>113.11</c:v>
                </c:pt>
                <c:pt idx="278">
                  <c:v>111.96</c:v>
                </c:pt>
                <c:pt idx="279">
                  <c:v>116.44</c:v>
                </c:pt>
                <c:pt idx="280">
                  <c:v>111.88</c:v>
                </c:pt>
                <c:pt idx="281">
                  <c:v>109.61</c:v>
                </c:pt>
                <c:pt idx="282">
                  <c:v>107.09</c:v>
                </c:pt>
                <c:pt idx="283">
                  <c:v>119.51</c:v>
                </c:pt>
                <c:pt idx="284">
                  <c:v>120.42</c:v>
                </c:pt>
                <c:pt idx="285">
                  <c:v>133.71</c:v>
                </c:pt>
                <c:pt idx="286">
                  <c:v>138.54</c:v>
                </c:pt>
                <c:pt idx="287">
                  <c:v>140.63999999999999</c:v>
                </c:pt>
                <c:pt idx="288">
                  <c:v>145.30000000000001</c:v>
                </c:pt>
                <c:pt idx="289">
                  <c:v>148.06</c:v>
                </c:pt>
                <c:pt idx="290">
                  <c:v>152.96</c:v>
                </c:pt>
                <c:pt idx="291">
                  <c:v>164.42</c:v>
                </c:pt>
                <c:pt idx="292">
                  <c:v>162.38999999999999</c:v>
                </c:pt>
                <c:pt idx="293">
                  <c:v>168.11</c:v>
                </c:pt>
                <c:pt idx="294">
                  <c:v>162.56</c:v>
                </c:pt>
                <c:pt idx="295">
                  <c:v>164.4</c:v>
                </c:pt>
                <c:pt idx="296">
                  <c:v>166.07</c:v>
                </c:pt>
                <c:pt idx="297">
                  <c:v>163.55000000000001</c:v>
                </c:pt>
                <c:pt idx="298">
                  <c:v>166.4</c:v>
                </c:pt>
                <c:pt idx="299">
                  <c:v>164.93</c:v>
                </c:pt>
                <c:pt idx="300">
                  <c:v>163.41</c:v>
                </c:pt>
                <c:pt idx="301">
                  <c:v>157.06</c:v>
                </c:pt>
                <c:pt idx="302">
                  <c:v>159.18</c:v>
                </c:pt>
                <c:pt idx="303">
                  <c:v>160.05000000000001</c:v>
                </c:pt>
                <c:pt idx="304">
                  <c:v>150.55000000000001</c:v>
                </c:pt>
                <c:pt idx="305">
                  <c:v>153.18</c:v>
                </c:pt>
                <c:pt idx="306">
                  <c:v>150.66</c:v>
                </c:pt>
                <c:pt idx="307">
                  <c:v>166.68</c:v>
                </c:pt>
                <c:pt idx="308">
                  <c:v>166.1</c:v>
                </c:pt>
                <c:pt idx="309">
                  <c:v>166.09</c:v>
                </c:pt>
                <c:pt idx="310">
                  <c:v>163.58000000000001</c:v>
                </c:pt>
                <c:pt idx="311">
                  <c:v>167.24</c:v>
                </c:pt>
                <c:pt idx="312">
                  <c:v>179.63</c:v>
                </c:pt>
                <c:pt idx="313">
                  <c:v>181.18</c:v>
                </c:pt>
                <c:pt idx="314">
                  <c:v>180.66</c:v>
                </c:pt>
                <c:pt idx="315">
                  <c:v>179.83</c:v>
                </c:pt>
                <c:pt idx="316">
                  <c:v>189.55</c:v>
                </c:pt>
                <c:pt idx="317">
                  <c:v>191.85</c:v>
                </c:pt>
                <c:pt idx="318">
                  <c:v>190.92</c:v>
                </c:pt>
                <c:pt idx="319">
                  <c:v>188.63</c:v>
                </c:pt>
                <c:pt idx="320">
                  <c:v>182.08</c:v>
                </c:pt>
                <c:pt idx="321">
                  <c:v>189.82</c:v>
                </c:pt>
                <c:pt idx="322">
                  <c:v>202.17</c:v>
                </c:pt>
                <c:pt idx="323">
                  <c:v>211.28</c:v>
                </c:pt>
                <c:pt idx="324">
                  <c:v>211.78</c:v>
                </c:pt>
                <c:pt idx="325">
                  <c:v>226.92</c:v>
                </c:pt>
                <c:pt idx="326">
                  <c:v>238.9</c:v>
                </c:pt>
                <c:pt idx="327">
                  <c:v>235.52</c:v>
                </c:pt>
                <c:pt idx="328">
                  <c:v>247.35</c:v>
                </c:pt>
                <c:pt idx="329">
                  <c:v>250.84</c:v>
                </c:pt>
                <c:pt idx="330">
                  <c:v>236.12</c:v>
                </c:pt>
                <c:pt idx="331">
                  <c:v>252.93</c:v>
                </c:pt>
                <c:pt idx="332">
                  <c:v>231.32</c:v>
                </c:pt>
                <c:pt idx="333">
                  <c:v>243.98</c:v>
                </c:pt>
                <c:pt idx="334">
                  <c:v>249.22</c:v>
                </c:pt>
                <c:pt idx="335">
                  <c:v>242.17</c:v>
                </c:pt>
                <c:pt idx="336">
                  <c:v>274.08</c:v>
                </c:pt>
                <c:pt idx="337">
                  <c:v>284.2</c:v>
                </c:pt>
                <c:pt idx="338">
                  <c:v>291.7</c:v>
                </c:pt>
                <c:pt idx="339">
                  <c:v>288.36</c:v>
                </c:pt>
                <c:pt idx="340">
                  <c:v>290.10000000000002</c:v>
                </c:pt>
                <c:pt idx="341">
                  <c:v>304</c:v>
                </c:pt>
                <c:pt idx="342">
                  <c:v>318.66000000000003</c:v>
                </c:pt>
                <c:pt idx="343">
                  <c:v>329.8</c:v>
                </c:pt>
                <c:pt idx="344">
                  <c:v>321.83</c:v>
                </c:pt>
                <c:pt idx="345">
                  <c:v>251.79</c:v>
                </c:pt>
                <c:pt idx="346">
                  <c:v>230.3</c:v>
                </c:pt>
                <c:pt idx="347">
                  <c:v>247.08</c:v>
                </c:pt>
                <c:pt idx="348">
                  <c:v>257.07</c:v>
                </c:pt>
                <c:pt idx="349">
                  <c:v>267.82</c:v>
                </c:pt>
                <c:pt idx="350">
                  <c:v>258.89</c:v>
                </c:pt>
                <c:pt idx="351">
                  <c:v>261.33</c:v>
                </c:pt>
                <c:pt idx="352">
                  <c:v>262.16000000000003</c:v>
                </c:pt>
                <c:pt idx="353">
                  <c:v>273.5</c:v>
                </c:pt>
                <c:pt idx="354">
                  <c:v>272.02</c:v>
                </c:pt>
                <c:pt idx="355">
                  <c:v>261.52</c:v>
                </c:pt>
                <c:pt idx="356">
                  <c:v>271.91000000000003</c:v>
                </c:pt>
                <c:pt idx="357">
                  <c:v>278.97000000000003</c:v>
                </c:pt>
                <c:pt idx="358">
                  <c:v>273.7</c:v>
                </c:pt>
                <c:pt idx="359">
                  <c:v>277.72000000000003</c:v>
                </c:pt>
                <c:pt idx="360">
                  <c:v>297.47000000000003</c:v>
                </c:pt>
                <c:pt idx="361">
                  <c:v>288.86</c:v>
                </c:pt>
                <c:pt idx="362">
                  <c:v>294.87</c:v>
                </c:pt>
                <c:pt idx="363">
                  <c:v>309.64</c:v>
                </c:pt>
                <c:pt idx="364">
                  <c:v>320.52</c:v>
                </c:pt>
                <c:pt idx="365">
                  <c:v>317.98</c:v>
                </c:pt>
                <c:pt idx="366">
                  <c:v>346.08</c:v>
                </c:pt>
                <c:pt idx="367">
                  <c:v>351.45</c:v>
                </c:pt>
                <c:pt idx="368">
                  <c:v>349.15</c:v>
                </c:pt>
                <c:pt idx="369">
                  <c:v>340.36</c:v>
                </c:pt>
                <c:pt idx="370">
                  <c:v>345.99</c:v>
                </c:pt>
                <c:pt idx="371">
                  <c:v>353.4</c:v>
                </c:pt>
                <c:pt idx="372">
                  <c:v>329.08</c:v>
                </c:pt>
                <c:pt idx="373">
                  <c:v>331.89</c:v>
                </c:pt>
                <c:pt idx="374">
                  <c:v>339.94</c:v>
                </c:pt>
                <c:pt idx="375">
                  <c:v>330.8</c:v>
                </c:pt>
                <c:pt idx="376">
                  <c:v>361.23</c:v>
                </c:pt>
                <c:pt idx="377">
                  <c:v>358.02</c:v>
                </c:pt>
                <c:pt idx="378">
                  <c:v>356.15</c:v>
                </c:pt>
                <c:pt idx="379">
                  <c:v>322.56</c:v>
                </c:pt>
                <c:pt idx="380">
                  <c:v>306.05</c:v>
                </c:pt>
                <c:pt idx="381">
                  <c:v>304</c:v>
                </c:pt>
                <c:pt idx="382">
                  <c:v>322.22000000000003</c:v>
                </c:pt>
                <c:pt idx="383">
                  <c:v>330.22</c:v>
                </c:pt>
                <c:pt idx="384">
                  <c:v>343.93</c:v>
                </c:pt>
                <c:pt idx="385">
                  <c:v>367.07</c:v>
                </c:pt>
                <c:pt idx="386">
                  <c:v>375.22</c:v>
                </c:pt>
                <c:pt idx="387">
                  <c:v>375.35</c:v>
                </c:pt>
                <c:pt idx="388">
                  <c:v>389.83</c:v>
                </c:pt>
                <c:pt idx="389">
                  <c:v>371.16</c:v>
                </c:pt>
                <c:pt idx="390">
                  <c:v>387.81</c:v>
                </c:pt>
                <c:pt idx="391">
                  <c:v>395.43</c:v>
                </c:pt>
                <c:pt idx="392">
                  <c:v>387.86</c:v>
                </c:pt>
                <c:pt idx="393">
                  <c:v>392.46</c:v>
                </c:pt>
                <c:pt idx="394">
                  <c:v>375.22</c:v>
                </c:pt>
                <c:pt idx="395">
                  <c:v>417.09</c:v>
                </c:pt>
                <c:pt idx="396">
                  <c:v>408.79</c:v>
                </c:pt>
                <c:pt idx="397">
                  <c:v>412.7</c:v>
                </c:pt>
                <c:pt idx="398">
                  <c:v>403.69</c:v>
                </c:pt>
                <c:pt idx="399">
                  <c:v>414.95</c:v>
                </c:pt>
                <c:pt idx="400">
                  <c:v>415.35</c:v>
                </c:pt>
                <c:pt idx="401">
                  <c:v>408.14</c:v>
                </c:pt>
                <c:pt idx="402">
                  <c:v>424.21</c:v>
                </c:pt>
                <c:pt idx="403">
                  <c:v>414.03</c:v>
                </c:pt>
                <c:pt idx="404">
                  <c:v>417.8</c:v>
                </c:pt>
                <c:pt idx="405">
                  <c:v>418.68</c:v>
                </c:pt>
                <c:pt idx="406">
                  <c:v>431.35</c:v>
                </c:pt>
                <c:pt idx="407">
                  <c:v>435.71</c:v>
                </c:pt>
                <c:pt idx="408">
                  <c:v>438.78</c:v>
                </c:pt>
                <c:pt idx="409">
                  <c:v>443.38</c:v>
                </c:pt>
                <c:pt idx="410">
                  <c:v>451.67</c:v>
                </c:pt>
                <c:pt idx="411">
                  <c:v>440.19</c:v>
                </c:pt>
                <c:pt idx="412">
                  <c:v>450.19</c:v>
                </c:pt>
                <c:pt idx="413">
                  <c:v>450.53</c:v>
                </c:pt>
                <c:pt idx="414">
                  <c:v>448.13</c:v>
                </c:pt>
                <c:pt idx="415">
                  <c:v>463.56</c:v>
                </c:pt>
                <c:pt idx="416">
                  <c:v>458.93</c:v>
                </c:pt>
                <c:pt idx="417">
                  <c:v>467.83</c:v>
                </c:pt>
                <c:pt idx="418">
                  <c:v>461.79</c:v>
                </c:pt>
                <c:pt idx="419">
                  <c:v>466.45</c:v>
                </c:pt>
                <c:pt idx="420">
                  <c:v>481.61</c:v>
                </c:pt>
                <c:pt idx="421">
                  <c:v>467.14</c:v>
                </c:pt>
                <c:pt idx="422">
                  <c:v>445.77</c:v>
                </c:pt>
                <c:pt idx="423">
                  <c:v>450.91</c:v>
                </c:pt>
                <c:pt idx="424">
                  <c:v>456.5</c:v>
                </c:pt>
                <c:pt idx="425">
                  <c:v>444.27</c:v>
                </c:pt>
                <c:pt idx="426">
                  <c:v>458.26</c:v>
                </c:pt>
                <c:pt idx="427">
                  <c:v>475.49</c:v>
                </c:pt>
                <c:pt idx="428">
                  <c:v>462.69</c:v>
                </c:pt>
                <c:pt idx="429">
                  <c:v>472.35</c:v>
                </c:pt>
                <c:pt idx="430">
                  <c:v>453.69</c:v>
                </c:pt>
                <c:pt idx="431">
                  <c:v>459.27</c:v>
                </c:pt>
                <c:pt idx="432">
                  <c:v>470.42</c:v>
                </c:pt>
                <c:pt idx="433">
                  <c:v>487.39</c:v>
                </c:pt>
                <c:pt idx="434">
                  <c:v>500.71</c:v>
                </c:pt>
                <c:pt idx="435">
                  <c:v>514.71</c:v>
                </c:pt>
                <c:pt idx="436">
                  <c:v>533.4</c:v>
                </c:pt>
                <c:pt idx="437">
                  <c:v>544.75</c:v>
                </c:pt>
                <c:pt idx="438">
                  <c:v>562.05999999999995</c:v>
                </c:pt>
                <c:pt idx="439">
                  <c:v>561.88</c:v>
                </c:pt>
                <c:pt idx="440">
                  <c:v>584.41</c:v>
                </c:pt>
                <c:pt idx="441">
                  <c:v>581.5</c:v>
                </c:pt>
                <c:pt idx="442">
                  <c:v>605.37</c:v>
                </c:pt>
                <c:pt idx="443">
                  <c:v>615.92999999999995</c:v>
                </c:pt>
                <c:pt idx="444">
                  <c:v>636.02</c:v>
                </c:pt>
                <c:pt idx="445">
                  <c:v>640.42999999999995</c:v>
                </c:pt>
                <c:pt idx="446">
                  <c:v>645.5</c:v>
                </c:pt>
                <c:pt idx="447">
                  <c:v>654.16999999999996</c:v>
                </c:pt>
                <c:pt idx="448">
                  <c:v>669.12</c:v>
                </c:pt>
                <c:pt idx="449">
                  <c:v>670.63</c:v>
                </c:pt>
                <c:pt idx="450">
                  <c:v>639.95000000000005</c:v>
                </c:pt>
                <c:pt idx="451">
                  <c:v>651.99</c:v>
                </c:pt>
                <c:pt idx="452">
                  <c:v>687.31</c:v>
                </c:pt>
                <c:pt idx="453">
                  <c:v>705.27</c:v>
                </c:pt>
                <c:pt idx="454">
                  <c:v>757.02</c:v>
                </c:pt>
                <c:pt idx="455">
                  <c:v>740.74</c:v>
                </c:pt>
                <c:pt idx="456">
                  <c:v>786.16</c:v>
                </c:pt>
                <c:pt idx="457">
                  <c:v>790.82</c:v>
                </c:pt>
                <c:pt idx="458">
                  <c:v>757.12</c:v>
                </c:pt>
                <c:pt idx="459">
                  <c:v>801.34</c:v>
                </c:pt>
                <c:pt idx="460">
                  <c:v>848.28</c:v>
                </c:pt>
                <c:pt idx="461">
                  <c:v>885.14</c:v>
                </c:pt>
                <c:pt idx="462">
                  <c:v>954.29</c:v>
                </c:pt>
                <c:pt idx="463">
                  <c:v>899.47</c:v>
                </c:pt>
                <c:pt idx="464">
                  <c:v>947.28</c:v>
                </c:pt>
                <c:pt idx="465">
                  <c:v>914.62</c:v>
                </c:pt>
                <c:pt idx="466">
                  <c:v>955.4</c:v>
                </c:pt>
                <c:pt idx="467">
                  <c:v>970.43</c:v>
                </c:pt>
                <c:pt idx="468">
                  <c:v>980.28</c:v>
                </c:pt>
                <c:pt idx="469">
                  <c:v>1049.3399999999999</c:v>
                </c:pt>
                <c:pt idx="470">
                  <c:v>1101.75</c:v>
                </c:pt>
                <c:pt idx="471">
                  <c:v>1111.75</c:v>
                </c:pt>
                <c:pt idx="472">
                  <c:v>1090.82</c:v>
                </c:pt>
                <c:pt idx="473">
                  <c:v>1133.8399999999999</c:v>
                </c:pt>
                <c:pt idx="474">
                  <c:v>1120.67</c:v>
                </c:pt>
                <c:pt idx="475">
                  <c:v>957.28</c:v>
                </c:pt>
                <c:pt idx="476">
                  <c:v>1017.01</c:v>
                </c:pt>
                <c:pt idx="477">
                  <c:v>1098.67</c:v>
                </c:pt>
                <c:pt idx="478">
                  <c:v>1163.6300000000001</c:v>
                </c:pt>
                <c:pt idx="479">
                  <c:v>1229.23</c:v>
                </c:pt>
                <c:pt idx="480">
                  <c:v>1279.6400000000001</c:v>
                </c:pt>
                <c:pt idx="481">
                  <c:v>1238.33</c:v>
                </c:pt>
                <c:pt idx="482">
                  <c:v>1286.3699999999999</c:v>
                </c:pt>
                <c:pt idx="483">
                  <c:v>1335.18</c:v>
                </c:pt>
                <c:pt idx="484">
                  <c:v>1301.8399999999999</c:v>
                </c:pt>
                <c:pt idx="485">
                  <c:v>1372.71</c:v>
                </c:pt>
                <c:pt idx="486">
                  <c:v>1328.72</c:v>
                </c:pt>
                <c:pt idx="487">
                  <c:v>1320.41</c:v>
                </c:pt>
                <c:pt idx="488">
                  <c:v>1282.71</c:v>
                </c:pt>
                <c:pt idx="489">
                  <c:v>1362.93</c:v>
                </c:pt>
                <c:pt idx="490">
                  <c:v>1388.91</c:v>
                </c:pt>
                <c:pt idx="491">
                  <c:v>1469.25</c:v>
                </c:pt>
                <c:pt idx="492">
                  <c:v>1394.46</c:v>
                </c:pt>
                <c:pt idx="493">
                  <c:v>1366.42</c:v>
                </c:pt>
                <c:pt idx="494">
                  <c:v>1498.58</c:v>
                </c:pt>
                <c:pt idx="495">
                  <c:v>1452.43</c:v>
                </c:pt>
                <c:pt idx="496">
                  <c:v>1420.6</c:v>
                </c:pt>
                <c:pt idx="497">
                  <c:v>1454.6</c:v>
                </c:pt>
                <c:pt idx="498">
                  <c:v>1430.83</c:v>
                </c:pt>
                <c:pt idx="499">
                  <c:v>1517.68</c:v>
                </c:pt>
                <c:pt idx="500">
                  <c:v>1436.51</c:v>
                </c:pt>
                <c:pt idx="501">
                  <c:v>1429.4</c:v>
                </c:pt>
                <c:pt idx="502">
                  <c:v>1314.95</c:v>
                </c:pt>
                <c:pt idx="503">
                  <c:v>1320.28</c:v>
                </c:pt>
                <c:pt idx="504">
                  <c:v>1366.01</c:v>
                </c:pt>
                <c:pt idx="505">
                  <c:v>1239.94</c:v>
                </c:pt>
                <c:pt idx="506">
                  <c:v>1160.33</c:v>
                </c:pt>
                <c:pt idx="507">
                  <c:v>1249.46</c:v>
                </c:pt>
                <c:pt idx="508">
                  <c:v>1255.82</c:v>
                </c:pt>
                <c:pt idx="509">
                  <c:v>1224.42</c:v>
                </c:pt>
                <c:pt idx="510">
                  <c:v>1211.23</c:v>
                </c:pt>
                <c:pt idx="511">
                  <c:v>1133.58</c:v>
                </c:pt>
                <c:pt idx="512">
                  <c:v>1040.94</c:v>
                </c:pt>
                <c:pt idx="513">
                  <c:v>1059.78</c:v>
                </c:pt>
                <c:pt idx="514">
                  <c:v>1139.45</c:v>
                </c:pt>
                <c:pt idx="515">
                  <c:v>1148.08</c:v>
                </c:pt>
                <c:pt idx="516">
                  <c:v>1130.2</c:v>
                </c:pt>
                <c:pt idx="517">
                  <c:v>1106.73</c:v>
                </c:pt>
                <c:pt idx="518">
                  <c:v>1147.3900000000001</c:v>
                </c:pt>
                <c:pt idx="519">
                  <c:v>1076.92</c:v>
                </c:pt>
                <c:pt idx="520">
                  <c:v>1067.1400000000001</c:v>
                </c:pt>
                <c:pt idx="521">
                  <c:v>989.81</c:v>
                </c:pt>
                <c:pt idx="522">
                  <c:v>911.62</c:v>
                </c:pt>
                <c:pt idx="523">
                  <c:v>916.07</c:v>
                </c:pt>
                <c:pt idx="524">
                  <c:v>815.28</c:v>
                </c:pt>
                <c:pt idx="525">
                  <c:v>885.76</c:v>
                </c:pt>
                <c:pt idx="526">
                  <c:v>936.31</c:v>
                </c:pt>
                <c:pt idx="527">
                  <c:v>879.82</c:v>
                </c:pt>
                <c:pt idx="528">
                  <c:v>855.7</c:v>
                </c:pt>
                <c:pt idx="529">
                  <c:v>841.15</c:v>
                </c:pt>
                <c:pt idx="530">
                  <c:v>848.18</c:v>
                </c:pt>
                <c:pt idx="531">
                  <c:v>916.92</c:v>
                </c:pt>
                <c:pt idx="532">
                  <c:v>963.59</c:v>
                </c:pt>
                <c:pt idx="533">
                  <c:v>974.5</c:v>
                </c:pt>
                <c:pt idx="534">
                  <c:v>990.31</c:v>
                </c:pt>
                <c:pt idx="535">
                  <c:v>1008.01</c:v>
                </c:pt>
                <c:pt idx="536">
                  <c:v>995.97</c:v>
                </c:pt>
                <c:pt idx="537">
                  <c:v>1050.71</c:v>
                </c:pt>
                <c:pt idx="538">
                  <c:v>1058.2</c:v>
                </c:pt>
                <c:pt idx="539">
                  <c:v>1111.92</c:v>
                </c:pt>
                <c:pt idx="540">
                  <c:v>1131.1300000000001</c:v>
                </c:pt>
                <c:pt idx="541">
                  <c:v>1144.94</c:v>
                </c:pt>
                <c:pt idx="542">
                  <c:v>1126.21</c:v>
                </c:pt>
                <c:pt idx="543">
                  <c:v>1107.3</c:v>
                </c:pt>
                <c:pt idx="544">
                  <c:v>1120.68</c:v>
                </c:pt>
                <c:pt idx="545">
                  <c:v>1140.8399999999999</c:v>
                </c:pt>
                <c:pt idx="546">
                  <c:v>1101.72</c:v>
                </c:pt>
                <c:pt idx="547">
                  <c:v>1104.24</c:v>
                </c:pt>
                <c:pt idx="548">
                  <c:v>1114.58</c:v>
                </c:pt>
                <c:pt idx="549">
                  <c:v>1130.2</c:v>
                </c:pt>
                <c:pt idx="550">
                  <c:v>1173.82</c:v>
                </c:pt>
                <c:pt idx="551">
                  <c:v>1211.92</c:v>
                </c:pt>
                <c:pt idx="552">
                  <c:v>1181.27</c:v>
                </c:pt>
                <c:pt idx="553">
                  <c:v>1203.5999999999999</c:v>
                </c:pt>
                <c:pt idx="554">
                  <c:v>1180.5899999999999</c:v>
                </c:pt>
                <c:pt idx="555">
                  <c:v>1156.8499999999999</c:v>
                </c:pt>
                <c:pt idx="556">
                  <c:v>1191.5</c:v>
                </c:pt>
                <c:pt idx="557">
                  <c:v>1191.33</c:v>
                </c:pt>
                <c:pt idx="558">
                  <c:v>1234.18</c:v>
                </c:pt>
                <c:pt idx="559">
                  <c:v>1220.33</c:v>
                </c:pt>
                <c:pt idx="560">
                  <c:v>1228.81</c:v>
                </c:pt>
                <c:pt idx="561">
                  <c:v>1207.01</c:v>
                </c:pt>
                <c:pt idx="562">
                  <c:v>1249.48</c:v>
                </c:pt>
                <c:pt idx="563">
                  <c:v>1248.29</c:v>
                </c:pt>
                <c:pt idx="564">
                  <c:v>1280.08</c:v>
                </c:pt>
                <c:pt idx="565">
                  <c:v>1280.6600000000001</c:v>
                </c:pt>
                <c:pt idx="566">
                  <c:v>1294.83</c:v>
                </c:pt>
                <c:pt idx="567">
                  <c:v>1310.6099999999999</c:v>
                </c:pt>
                <c:pt idx="568">
                  <c:v>1270.0899999999999</c:v>
                </c:pt>
                <c:pt idx="569">
                  <c:v>1270.2</c:v>
                </c:pt>
                <c:pt idx="570">
                  <c:v>1276.6600000000001</c:v>
                </c:pt>
                <c:pt idx="571">
                  <c:v>1303.82</c:v>
                </c:pt>
                <c:pt idx="572">
                  <c:v>1335.85</c:v>
                </c:pt>
                <c:pt idx="573">
                  <c:v>1377.94</c:v>
                </c:pt>
                <c:pt idx="574">
                  <c:v>1400.63</c:v>
                </c:pt>
                <c:pt idx="575">
                  <c:v>1418.3</c:v>
                </c:pt>
                <c:pt idx="576">
                  <c:v>1438.24</c:v>
                </c:pt>
                <c:pt idx="577">
                  <c:v>1406.82</c:v>
                </c:pt>
                <c:pt idx="578">
                  <c:v>1420.86</c:v>
                </c:pt>
                <c:pt idx="579">
                  <c:v>1482.37</c:v>
                </c:pt>
                <c:pt idx="580">
                  <c:v>1530.62</c:v>
                </c:pt>
                <c:pt idx="581">
                  <c:v>1503.35</c:v>
                </c:pt>
                <c:pt idx="582">
                  <c:v>1455.27</c:v>
                </c:pt>
                <c:pt idx="583">
                  <c:v>1473.99</c:v>
                </c:pt>
                <c:pt idx="584">
                  <c:v>1526.75</c:v>
                </c:pt>
                <c:pt idx="585">
                  <c:v>1549.38</c:v>
                </c:pt>
                <c:pt idx="586">
                  <c:v>1481.14</c:v>
                </c:pt>
                <c:pt idx="587">
                  <c:v>1468.36</c:v>
                </c:pt>
                <c:pt idx="588">
                  <c:v>1378.55</c:v>
                </c:pt>
                <c:pt idx="589">
                  <c:v>1330.63</c:v>
                </c:pt>
                <c:pt idx="590">
                  <c:v>1322.7</c:v>
                </c:pt>
                <c:pt idx="591">
                  <c:v>1385.59</c:v>
                </c:pt>
                <c:pt idx="592">
                  <c:v>1400.38</c:v>
                </c:pt>
                <c:pt idx="593">
                  <c:v>1280</c:v>
                </c:pt>
                <c:pt idx="594">
                  <c:v>1267.3800000000001</c:v>
                </c:pt>
                <c:pt idx="595">
                  <c:v>1282.83</c:v>
                </c:pt>
                <c:pt idx="596">
                  <c:v>1166.3599999999999</c:v>
                </c:pt>
                <c:pt idx="597">
                  <c:v>968.75</c:v>
                </c:pt>
                <c:pt idx="598">
                  <c:v>896.24</c:v>
                </c:pt>
                <c:pt idx="599">
                  <c:v>903.25</c:v>
                </c:pt>
                <c:pt idx="600">
                  <c:v>825.88</c:v>
                </c:pt>
                <c:pt idx="601">
                  <c:v>735.09</c:v>
                </c:pt>
                <c:pt idx="602">
                  <c:v>797.87</c:v>
                </c:pt>
                <c:pt idx="603">
                  <c:v>872.81</c:v>
                </c:pt>
                <c:pt idx="604">
                  <c:v>919.14</c:v>
                </c:pt>
                <c:pt idx="605">
                  <c:v>919.32</c:v>
                </c:pt>
                <c:pt idx="606">
                  <c:v>987.48</c:v>
                </c:pt>
                <c:pt idx="607">
                  <c:v>1020.62</c:v>
                </c:pt>
                <c:pt idx="608">
                  <c:v>1057.08</c:v>
                </c:pt>
                <c:pt idx="609">
                  <c:v>1036.19</c:v>
                </c:pt>
                <c:pt idx="610">
                  <c:v>1095.6300000000001</c:v>
                </c:pt>
                <c:pt idx="611">
                  <c:v>1115.0999999999999</c:v>
                </c:pt>
                <c:pt idx="612">
                  <c:v>1073.8699999999999</c:v>
                </c:pt>
                <c:pt idx="613">
                  <c:v>1104.49</c:v>
                </c:pt>
                <c:pt idx="614">
                  <c:v>1169.43</c:v>
                </c:pt>
                <c:pt idx="615">
                  <c:v>1186.69</c:v>
                </c:pt>
                <c:pt idx="616">
                  <c:v>1089.4100000000001</c:v>
                </c:pt>
                <c:pt idx="617">
                  <c:v>1030.71</c:v>
                </c:pt>
                <c:pt idx="618">
                  <c:v>1101.5999999999999</c:v>
                </c:pt>
                <c:pt idx="619">
                  <c:v>1049.33</c:v>
                </c:pt>
                <c:pt idx="620">
                  <c:v>1141.2</c:v>
                </c:pt>
                <c:pt idx="621">
                  <c:v>1183.26</c:v>
                </c:pt>
                <c:pt idx="622">
                  <c:v>1180.55</c:v>
                </c:pt>
                <c:pt idx="623">
                  <c:v>1257.6400000000001</c:v>
                </c:pt>
                <c:pt idx="624">
                  <c:v>1286.1199999999999</c:v>
                </c:pt>
                <c:pt idx="625">
                  <c:v>1327.22</c:v>
                </c:pt>
                <c:pt idx="626">
                  <c:v>1325.83</c:v>
                </c:pt>
                <c:pt idx="627">
                  <c:v>1363.61</c:v>
                </c:pt>
                <c:pt idx="628">
                  <c:v>1345.2</c:v>
                </c:pt>
                <c:pt idx="629">
                  <c:v>1320.64</c:v>
                </c:pt>
                <c:pt idx="630">
                  <c:v>1292.28</c:v>
                </c:pt>
                <c:pt idx="631">
                  <c:v>1218.8900000000001</c:v>
                </c:pt>
                <c:pt idx="632">
                  <c:v>1131.42</c:v>
                </c:pt>
                <c:pt idx="633">
                  <c:v>1253.3</c:v>
                </c:pt>
                <c:pt idx="634">
                  <c:v>1246.96</c:v>
                </c:pt>
                <c:pt idx="635">
                  <c:v>1257.5999999999999</c:v>
                </c:pt>
                <c:pt idx="636">
                  <c:v>1312.41</c:v>
                </c:pt>
                <c:pt idx="637">
                  <c:v>1365.68</c:v>
                </c:pt>
                <c:pt idx="638">
                  <c:v>1408.47</c:v>
                </c:pt>
                <c:pt idx="639">
                  <c:v>1397.91</c:v>
                </c:pt>
                <c:pt idx="640">
                  <c:v>1310.33</c:v>
                </c:pt>
                <c:pt idx="641">
                  <c:v>1362.16</c:v>
                </c:pt>
                <c:pt idx="642">
                  <c:v>1379.32</c:v>
                </c:pt>
                <c:pt idx="643">
                  <c:v>1406.58</c:v>
                </c:pt>
                <c:pt idx="644">
                  <c:v>1440.67</c:v>
                </c:pt>
                <c:pt idx="645">
                  <c:v>1412.16</c:v>
                </c:pt>
                <c:pt idx="646">
                  <c:v>1416.18</c:v>
                </c:pt>
                <c:pt idx="647">
                  <c:v>1426.19</c:v>
                </c:pt>
                <c:pt idx="648">
                  <c:v>1498.11</c:v>
                </c:pt>
                <c:pt idx="649">
                  <c:v>1514.68</c:v>
                </c:pt>
                <c:pt idx="650">
                  <c:v>1569.19</c:v>
                </c:pt>
                <c:pt idx="651">
                  <c:v>1597.57</c:v>
                </c:pt>
                <c:pt idx="652">
                  <c:v>1630.74</c:v>
                </c:pt>
                <c:pt idx="653">
                  <c:v>1606.28</c:v>
                </c:pt>
                <c:pt idx="654">
                  <c:v>1685.73</c:v>
                </c:pt>
                <c:pt idx="655">
                  <c:v>1632.97</c:v>
                </c:pt>
                <c:pt idx="656">
                  <c:v>1681.55</c:v>
                </c:pt>
                <c:pt idx="657">
                  <c:v>1756.54</c:v>
                </c:pt>
                <c:pt idx="658">
                  <c:v>1805.81</c:v>
                </c:pt>
                <c:pt idx="659">
                  <c:v>1848.36</c:v>
                </c:pt>
                <c:pt idx="660">
                  <c:v>1782.59</c:v>
                </c:pt>
                <c:pt idx="661">
                  <c:v>1859.45</c:v>
                </c:pt>
                <c:pt idx="662">
                  <c:v>1872.34</c:v>
                </c:pt>
                <c:pt idx="663">
                  <c:v>1833.08</c:v>
                </c:pt>
                <c:pt idx="664">
                  <c:v>1923.57</c:v>
                </c:pt>
                <c:pt idx="665">
                  <c:v>1960.23</c:v>
                </c:pt>
                <c:pt idx="666">
                  <c:v>1930.67</c:v>
                </c:pt>
                <c:pt idx="667">
                  <c:v>2003.37</c:v>
                </c:pt>
                <c:pt idx="668">
                  <c:v>1972.29</c:v>
                </c:pt>
                <c:pt idx="669">
                  <c:v>2018.05</c:v>
                </c:pt>
                <c:pt idx="670">
                  <c:v>2067.56</c:v>
                </c:pt>
                <c:pt idx="671">
                  <c:v>2058.9</c:v>
                </c:pt>
                <c:pt idx="672">
                  <c:v>1994.99</c:v>
                </c:pt>
                <c:pt idx="673">
                  <c:v>2104.5</c:v>
                </c:pt>
                <c:pt idx="674">
                  <c:v>2067.89</c:v>
                </c:pt>
                <c:pt idx="675">
                  <c:v>2085.5100000000002</c:v>
                </c:pt>
                <c:pt idx="676">
                  <c:v>2107.39</c:v>
                </c:pt>
                <c:pt idx="677">
                  <c:v>2063.11</c:v>
                </c:pt>
                <c:pt idx="678">
                  <c:v>2103.84</c:v>
                </c:pt>
                <c:pt idx="679">
                  <c:v>1972.18</c:v>
                </c:pt>
                <c:pt idx="680">
                  <c:v>1920.03</c:v>
                </c:pt>
                <c:pt idx="681">
                  <c:v>2079.36</c:v>
                </c:pt>
                <c:pt idx="682">
                  <c:v>2080.41</c:v>
                </c:pt>
                <c:pt idx="683">
                  <c:v>2043.94</c:v>
                </c:pt>
                <c:pt idx="684">
                  <c:v>1940.24</c:v>
                </c:pt>
                <c:pt idx="685">
                  <c:v>1932.23</c:v>
                </c:pt>
                <c:pt idx="686">
                  <c:v>2059.7399999999998</c:v>
                </c:pt>
                <c:pt idx="687">
                  <c:v>2065.3000000000002</c:v>
                </c:pt>
                <c:pt idx="688">
                  <c:v>2096.96</c:v>
                </c:pt>
                <c:pt idx="689">
                  <c:v>2098.86</c:v>
                </c:pt>
                <c:pt idx="690">
                  <c:v>2173.6</c:v>
                </c:pt>
                <c:pt idx="691">
                  <c:v>2170.9499999999998</c:v>
                </c:pt>
                <c:pt idx="692">
                  <c:v>2168.27</c:v>
                </c:pt>
                <c:pt idx="693">
                  <c:v>2126.15</c:v>
                </c:pt>
                <c:pt idx="694">
                  <c:v>2198.81</c:v>
                </c:pt>
                <c:pt idx="695">
                  <c:v>2238.83</c:v>
                </c:pt>
                <c:pt idx="696">
                  <c:v>2278.87</c:v>
                </c:pt>
                <c:pt idx="697">
                  <c:v>2363.64</c:v>
                </c:pt>
                <c:pt idx="698">
                  <c:v>2362.7199999999998</c:v>
                </c:pt>
                <c:pt idx="699">
                  <c:v>2384.1999999999998</c:v>
                </c:pt>
                <c:pt idx="700">
                  <c:v>2411.8000000000002</c:v>
                </c:pt>
                <c:pt idx="701">
                  <c:v>2423.41</c:v>
                </c:pt>
                <c:pt idx="702">
                  <c:v>2470.3000000000002</c:v>
                </c:pt>
                <c:pt idx="703">
                  <c:v>2471.65</c:v>
                </c:pt>
                <c:pt idx="704">
                  <c:v>2519.36</c:v>
                </c:pt>
                <c:pt idx="705">
                  <c:v>2575.2600000000002</c:v>
                </c:pt>
                <c:pt idx="706">
                  <c:v>2647.58</c:v>
                </c:pt>
                <c:pt idx="707">
                  <c:v>2673.61</c:v>
                </c:pt>
                <c:pt idx="708">
                  <c:v>2823.81</c:v>
                </c:pt>
                <c:pt idx="709">
                  <c:v>2713.83</c:v>
                </c:pt>
                <c:pt idx="710">
                  <c:v>2640.87</c:v>
                </c:pt>
                <c:pt idx="711">
                  <c:v>2648.05</c:v>
                </c:pt>
                <c:pt idx="712">
                  <c:v>2705.27</c:v>
                </c:pt>
                <c:pt idx="713">
                  <c:v>2718.37</c:v>
                </c:pt>
                <c:pt idx="714">
                  <c:v>2816.29</c:v>
                </c:pt>
                <c:pt idx="715">
                  <c:v>2901.52</c:v>
                </c:pt>
                <c:pt idx="716">
                  <c:v>2913.98</c:v>
                </c:pt>
                <c:pt idx="717">
                  <c:v>2711.74</c:v>
                </c:pt>
                <c:pt idx="718">
                  <c:v>2760.17</c:v>
                </c:pt>
                <c:pt idx="719">
                  <c:v>2506.85</c:v>
                </c:pt>
                <c:pt idx="720">
                  <c:v>2704.1</c:v>
                </c:pt>
                <c:pt idx="721">
                  <c:v>2784.49</c:v>
                </c:pt>
                <c:pt idx="722">
                  <c:v>2834.4</c:v>
                </c:pt>
                <c:pt idx="723">
                  <c:v>2945.83</c:v>
                </c:pt>
                <c:pt idx="724">
                  <c:v>2752.06</c:v>
                </c:pt>
                <c:pt idx="725">
                  <c:v>2941.76</c:v>
                </c:pt>
                <c:pt idx="726">
                  <c:v>2980.38</c:v>
                </c:pt>
                <c:pt idx="727">
                  <c:v>2926.46</c:v>
                </c:pt>
                <c:pt idx="728">
                  <c:v>2976.74</c:v>
                </c:pt>
                <c:pt idx="729">
                  <c:v>3037.56</c:v>
                </c:pt>
                <c:pt idx="730">
                  <c:v>3140.98</c:v>
                </c:pt>
                <c:pt idx="731">
                  <c:v>3230.78</c:v>
                </c:pt>
                <c:pt idx="732">
                  <c:v>3225.52</c:v>
                </c:pt>
                <c:pt idx="733">
                  <c:v>2954.22</c:v>
                </c:pt>
                <c:pt idx="734">
                  <c:v>2584.59</c:v>
                </c:pt>
                <c:pt idx="735">
                  <c:v>2912.43</c:v>
                </c:pt>
                <c:pt idx="736">
                  <c:v>3044.31</c:v>
                </c:pt>
                <c:pt idx="737">
                  <c:v>3100.29</c:v>
                </c:pt>
                <c:pt idx="738">
                  <c:v>3271.12</c:v>
                </c:pt>
                <c:pt idx="739">
                  <c:v>3500.31</c:v>
                </c:pt>
                <c:pt idx="740">
                  <c:v>3363</c:v>
                </c:pt>
                <c:pt idx="741">
                  <c:v>3269.96</c:v>
                </c:pt>
                <c:pt idx="742">
                  <c:v>3621.63</c:v>
                </c:pt>
                <c:pt idx="743">
                  <c:v>3756.07</c:v>
                </c:pt>
                <c:pt idx="744">
                  <c:v>3714.24</c:v>
                </c:pt>
                <c:pt idx="745">
                  <c:v>3811.15</c:v>
                </c:pt>
                <c:pt idx="746">
                  <c:v>3972.89</c:v>
                </c:pt>
                <c:pt idx="747">
                  <c:v>4181.17</c:v>
                </c:pt>
                <c:pt idx="748">
                  <c:v>4204.1099999999997</c:v>
                </c:pt>
                <c:pt idx="749">
                  <c:v>4297.5</c:v>
                </c:pt>
                <c:pt idx="750">
                  <c:v>4395.26</c:v>
                </c:pt>
                <c:pt idx="751">
                  <c:v>4522.68</c:v>
                </c:pt>
                <c:pt idx="752">
                  <c:v>4307.54</c:v>
                </c:pt>
                <c:pt idx="753">
                  <c:v>4605.38</c:v>
                </c:pt>
                <c:pt idx="754">
                  <c:v>4567</c:v>
                </c:pt>
                <c:pt idx="755">
                  <c:v>4766.18</c:v>
                </c:pt>
                <c:pt idx="756">
                  <c:v>4515.55</c:v>
                </c:pt>
                <c:pt idx="757">
                  <c:v>4373.9399999999996</c:v>
                </c:pt>
                <c:pt idx="758">
                  <c:v>4530.41</c:v>
                </c:pt>
                <c:pt idx="759">
                  <c:v>4131.93</c:v>
                </c:pt>
                <c:pt idx="760">
                  <c:v>4132.1499999999996</c:v>
                </c:pt>
                <c:pt idx="761">
                  <c:v>3785.38</c:v>
                </c:pt>
                <c:pt idx="762">
                  <c:v>4130.29</c:v>
                </c:pt>
                <c:pt idx="763">
                  <c:v>3955</c:v>
                </c:pt>
                <c:pt idx="764">
                  <c:v>3585.62</c:v>
                </c:pt>
                <c:pt idx="765">
                  <c:v>3871.98</c:v>
                </c:pt>
                <c:pt idx="766">
                  <c:v>4080.11</c:v>
                </c:pt>
                <c:pt idx="767">
                  <c:v>3839.5</c:v>
                </c:pt>
                <c:pt idx="768">
                  <c:v>4076.6</c:v>
                </c:pt>
                <c:pt idx="769">
                  <c:v>3970.15</c:v>
                </c:pt>
                <c:pt idx="770">
                  <c:v>4109.3100000000004</c:v>
                </c:pt>
                <c:pt idx="771">
                  <c:v>4169.4799999999996</c:v>
                </c:pt>
                <c:pt idx="772">
                  <c:v>4179.83</c:v>
                </c:pt>
                <c:pt idx="773">
                  <c:v>4450.38</c:v>
                </c:pt>
                <c:pt idx="774">
                  <c:v>4588.96</c:v>
                </c:pt>
                <c:pt idx="775">
                  <c:v>4507.66</c:v>
                </c:pt>
                <c:pt idx="776">
                  <c:v>4288.05</c:v>
                </c:pt>
                <c:pt idx="777">
                  <c:v>4193.8</c:v>
                </c:pt>
                <c:pt idx="778">
                  <c:v>4567.8</c:v>
                </c:pt>
                <c:pt idx="779">
                  <c:v>4769.83</c:v>
                </c:pt>
                <c:pt idx="780">
                  <c:v>4845.6499999999996</c:v>
                </c:pt>
                <c:pt idx="781">
                  <c:v>5096.2700000000004</c:v>
                </c:pt>
                <c:pt idx="782">
                  <c:v>5254.35</c:v>
                </c:pt>
                <c:pt idx="783">
                  <c:v>5035.6899999999996</c:v>
                </c:pt>
                <c:pt idx="784">
                  <c:v>5277.51</c:v>
                </c:pt>
                <c:pt idx="785">
                  <c:v>5460.48</c:v>
                </c:pt>
                <c:pt idx="786">
                  <c:v>5522.3</c:v>
                </c:pt>
                <c:pt idx="787">
                  <c:v>5648.4</c:v>
                </c:pt>
                <c:pt idx="788">
                  <c:v>5762.48</c:v>
                </c:pt>
                <c:pt idx="789">
                  <c:v>5705.45</c:v>
                </c:pt>
                <c:pt idx="790">
                  <c:v>6032.38</c:v>
                </c:pt>
                <c:pt idx="791">
                  <c:v>5881.63</c:v>
                </c:pt>
                <c:pt idx="792">
                  <c:v>6040.53</c:v>
                </c:pt>
                <c:pt idx="793">
                  <c:v>5954.5</c:v>
                </c:pt>
                <c:pt idx="794">
                  <c:v>5611.85</c:v>
                </c:pt>
                <c:pt idx="795">
                  <c:v>5569.06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BF4-4F5A-BD08-C708D406DB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595730480"/>
        <c:axId val="-595732656"/>
      </c:lineChart>
      <c:dateAx>
        <c:axId val="-595733200"/>
        <c:scaling>
          <c:orientation val="minMax"/>
        </c:scaling>
        <c:delete val="0"/>
        <c:axPos val="b"/>
        <c:numFmt formatCode="yyyy" sourceLinked="0"/>
        <c:majorTickMark val="none"/>
        <c:minorTickMark val="none"/>
        <c:tickLblPos val="low"/>
        <c:spPr>
          <a:noFill/>
          <a:ln w="158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-595727760"/>
        <c:crosses val="autoZero"/>
        <c:auto val="1"/>
        <c:lblOffset val="100"/>
        <c:baseTimeUnit val="months"/>
        <c:majorUnit val="24"/>
        <c:majorTimeUnit val="months"/>
      </c:dateAx>
      <c:valAx>
        <c:axId val="-5957277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_ ;[Red]\-#,##0.00\ " sourceLinked="0"/>
        <c:majorTickMark val="none"/>
        <c:minorTickMark val="none"/>
        <c:tickLblPos val="nextTo"/>
        <c:spPr>
          <a:ln w="6350">
            <a:noFill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00FF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-595733200"/>
        <c:crosses val="autoZero"/>
        <c:crossBetween val="between"/>
      </c:valAx>
      <c:dateAx>
        <c:axId val="-595730480"/>
        <c:scaling>
          <c:orientation val="minMax"/>
        </c:scaling>
        <c:delete val="1"/>
        <c:axPos val="b"/>
        <c:numFmt formatCode="yyyy\-mm\-dd" sourceLinked="1"/>
        <c:majorTickMark val="out"/>
        <c:minorTickMark val="none"/>
        <c:tickLblPos val="nextTo"/>
        <c:crossAx val="-595732656"/>
        <c:crosses val="autoZero"/>
        <c:auto val="1"/>
        <c:lblOffset val="100"/>
        <c:baseTimeUnit val="months"/>
      </c:dateAx>
      <c:valAx>
        <c:axId val="-595732656"/>
        <c:scaling>
          <c:logBase val="10"/>
          <c:orientation val="minMax"/>
          <c:min val="50"/>
        </c:scaling>
        <c:delete val="0"/>
        <c:axPos val="r"/>
        <c:numFmt formatCode="_(* #,##0_);_(* \(#,##0\);_(* &quot;-&quot;_);_(@_)" sourceLinked="0"/>
        <c:majorTickMark val="out"/>
        <c:minorTickMark val="none"/>
        <c:tickLblPos val="nextTo"/>
        <c:spPr>
          <a:ln w="6350">
            <a:noFill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FF0000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-595730480"/>
        <c:crosses val="max"/>
        <c:crossBetween val="between"/>
      </c:valAx>
      <c:spPr>
        <a:noFill/>
        <a:ln w="25400">
          <a:noFill/>
        </a:ln>
      </c:spPr>
    </c:plotArea>
    <c:legend>
      <c:legendPos val="t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rgbClr val="0000FF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rgbClr val="FF0000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</c:legendEntry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0"/>
    <c:dispBlanksAs val="span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534093952541646E-2"/>
          <c:y val="0.10815849227707838"/>
          <c:w val="0.80806518776499092"/>
          <c:h val="0.73863528239850473"/>
        </c:manualLayout>
      </c:layout>
      <c:lineChart>
        <c:grouping val="standard"/>
        <c:varyColors val="0"/>
        <c:ser>
          <c:idx val="11"/>
          <c:order val="0"/>
          <c:tx>
            <c:v>Buck-Tocalino Oscilator</c:v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none"/>
          </c:marker>
          <c:cat>
            <c:numRef>
              <c:f>'DATA UPDATE'!$A$5:$A$1000</c:f>
              <c:numCache>
                <c:formatCode>yyyy\-mm\-dd</c:formatCode>
                <c:ptCount val="996"/>
                <c:pt idx="0">
                  <c:v>21551</c:v>
                </c:pt>
                <c:pt idx="1">
                  <c:v>21582</c:v>
                </c:pt>
                <c:pt idx="2">
                  <c:v>21610</c:v>
                </c:pt>
                <c:pt idx="3">
                  <c:v>21641</c:v>
                </c:pt>
                <c:pt idx="4">
                  <c:v>21671</c:v>
                </c:pt>
                <c:pt idx="5">
                  <c:v>21702</c:v>
                </c:pt>
                <c:pt idx="6">
                  <c:v>21732</c:v>
                </c:pt>
                <c:pt idx="7">
                  <c:v>21763</c:v>
                </c:pt>
                <c:pt idx="8">
                  <c:v>21794</c:v>
                </c:pt>
                <c:pt idx="9">
                  <c:v>21824</c:v>
                </c:pt>
                <c:pt idx="10">
                  <c:v>21855</c:v>
                </c:pt>
                <c:pt idx="11">
                  <c:v>21885</c:v>
                </c:pt>
                <c:pt idx="12">
                  <c:v>21916</c:v>
                </c:pt>
                <c:pt idx="13">
                  <c:v>21947</c:v>
                </c:pt>
                <c:pt idx="14">
                  <c:v>21976</c:v>
                </c:pt>
                <c:pt idx="15">
                  <c:v>22007</c:v>
                </c:pt>
                <c:pt idx="16">
                  <c:v>22037</c:v>
                </c:pt>
                <c:pt idx="17">
                  <c:v>22068</c:v>
                </c:pt>
                <c:pt idx="18">
                  <c:v>22098</c:v>
                </c:pt>
                <c:pt idx="19">
                  <c:v>22129</c:v>
                </c:pt>
                <c:pt idx="20">
                  <c:v>22160</c:v>
                </c:pt>
                <c:pt idx="21">
                  <c:v>22190</c:v>
                </c:pt>
                <c:pt idx="22">
                  <c:v>22221</c:v>
                </c:pt>
                <c:pt idx="23">
                  <c:v>22251</c:v>
                </c:pt>
                <c:pt idx="24">
                  <c:v>22282</c:v>
                </c:pt>
                <c:pt idx="25">
                  <c:v>22313</c:v>
                </c:pt>
                <c:pt idx="26">
                  <c:v>22341</c:v>
                </c:pt>
                <c:pt idx="27">
                  <c:v>22372</c:v>
                </c:pt>
                <c:pt idx="28">
                  <c:v>22402</c:v>
                </c:pt>
                <c:pt idx="29">
                  <c:v>22433</c:v>
                </c:pt>
                <c:pt idx="30">
                  <c:v>22463</c:v>
                </c:pt>
                <c:pt idx="31">
                  <c:v>22494</c:v>
                </c:pt>
                <c:pt idx="32">
                  <c:v>22525</c:v>
                </c:pt>
                <c:pt idx="33">
                  <c:v>22555</c:v>
                </c:pt>
                <c:pt idx="34">
                  <c:v>22586</c:v>
                </c:pt>
                <c:pt idx="35">
                  <c:v>22616</c:v>
                </c:pt>
                <c:pt idx="36">
                  <c:v>22647</c:v>
                </c:pt>
                <c:pt idx="37">
                  <c:v>22678</c:v>
                </c:pt>
                <c:pt idx="38">
                  <c:v>22706</c:v>
                </c:pt>
                <c:pt idx="39">
                  <c:v>22737</c:v>
                </c:pt>
                <c:pt idx="40">
                  <c:v>22767</c:v>
                </c:pt>
                <c:pt idx="41">
                  <c:v>22798</c:v>
                </c:pt>
                <c:pt idx="42">
                  <c:v>22828</c:v>
                </c:pt>
                <c:pt idx="43">
                  <c:v>22859</c:v>
                </c:pt>
                <c:pt idx="44">
                  <c:v>22890</c:v>
                </c:pt>
                <c:pt idx="45">
                  <c:v>22920</c:v>
                </c:pt>
                <c:pt idx="46">
                  <c:v>22951</c:v>
                </c:pt>
                <c:pt idx="47">
                  <c:v>22981</c:v>
                </c:pt>
                <c:pt idx="48">
                  <c:v>23012</c:v>
                </c:pt>
                <c:pt idx="49">
                  <c:v>23043</c:v>
                </c:pt>
                <c:pt idx="50">
                  <c:v>23071</c:v>
                </c:pt>
                <c:pt idx="51">
                  <c:v>23102</c:v>
                </c:pt>
                <c:pt idx="52">
                  <c:v>23132</c:v>
                </c:pt>
                <c:pt idx="53">
                  <c:v>23163</c:v>
                </c:pt>
                <c:pt idx="54">
                  <c:v>23193</c:v>
                </c:pt>
                <c:pt idx="55">
                  <c:v>23224</c:v>
                </c:pt>
                <c:pt idx="56">
                  <c:v>23255</c:v>
                </c:pt>
                <c:pt idx="57">
                  <c:v>23285</c:v>
                </c:pt>
                <c:pt idx="58">
                  <c:v>23316</c:v>
                </c:pt>
                <c:pt idx="59">
                  <c:v>23346</c:v>
                </c:pt>
                <c:pt idx="60">
                  <c:v>23377</c:v>
                </c:pt>
                <c:pt idx="61">
                  <c:v>23408</c:v>
                </c:pt>
                <c:pt idx="62">
                  <c:v>23437</c:v>
                </c:pt>
                <c:pt idx="63">
                  <c:v>23468</c:v>
                </c:pt>
                <c:pt idx="64">
                  <c:v>23498</c:v>
                </c:pt>
                <c:pt idx="65">
                  <c:v>23529</c:v>
                </c:pt>
                <c:pt idx="66">
                  <c:v>23559</c:v>
                </c:pt>
                <c:pt idx="67">
                  <c:v>23590</c:v>
                </c:pt>
                <c:pt idx="68">
                  <c:v>23621</c:v>
                </c:pt>
                <c:pt idx="69">
                  <c:v>23651</c:v>
                </c:pt>
                <c:pt idx="70">
                  <c:v>23682</c:v>
                </c:pt>
                <c:pt idx="71">
                  <c:v>23712</c:v>
                </c:pt>
                <c:pt idx="72">
                  <c:v>23743</c:v>
                </c:pt>
                <c:pt idx="73">
                  <c:v>23774</c:v>
                </c:pt>
                <c:pt idx="74">
                  <c:v>23802</c:v>
                </c:pt>
                <c:pt idx="75">
                  <c:v>23833</c:v>
                </c:pt>
                <c:pt idx="76">
                  <c:v>23863</c:v>
                </c:pt>
                <c:pt idx="77">
                  <c:v>23894</c:v>
                </c:pt>
                <c:pt idx="78">
                  <c:v>23924</c:v>
                </c:pt>
                <c:pt idx="79">
                  <c:v>23955</c:v>
                </c:pt>
                <c:pt idx="80">
                  <c:v>23986</c:v>
                </c:pt>
                <c:pt idx="81">
                  <c:v>24016</c:v>
                </c:pt>
                <c:pt idx="82">
                  <c:v>24047</c:v>
                </c:pt>
                <c:pt idx="83">
                  <c:v>24077</c:v>
                </c:pt>
                <c:pt idx="84">
                  <c:v>24108</c:v>
                </c:pt>
                <c:pt idx="85">
                  <c:v>24139</c:v>
                </c:pt>
                <c:pt idx="86">
                  <c:v>24167</c:v>
                </c:pt>
                <c:pt idx="87">
                  <c:v>24198</c:v>
                </c:pt>
                <c:pt idx="88">
                  <c:v>24228</c:v>
                </c:pt>
                <c:pt idx="89">
                  <c:v>24259</c:v>
                </c:pt>
                <c:pt idx="90">
                  <c:v>24289</c:v>
                </c:pt>
                <c:pt idx="91">
                  <c:v>24320</c:v>
                </c:pt>
                <c:pt idx="92">
                  <c:v>24351</c:v>
                </c:pt>
                <c:pt idx="93">
                  <c:v>24381</c:v>
                </c:pt>
                <c:pt idx="94">
                  <c:v>24412</c:v>
                </c:pt>
                <c:pt idx="95">
                  <c:v>24442</c:v>
                </c:pt>
                <c:pt idx="96">
                  <c:v>24473</c:v>
                </c:pt>
                <c:pt idx="97">
                  <c:v>24504</c:v>
                </c:pt>
                <c:pt idx="98">
                  <c:v>24532</c:v>
                </c:pt>
                <c:pt idx="99">
                  <c:v>24563</c:v>
                </c:pt>
                <c:pt idx="100">
                  <c:v>24593</c:v>
                </c:pt>
                <c:pt idx="101">
                  <c:v>24624</c:v>
                </c:pt>
                <c:pt idx="102">
                  <c:v>24654</c:v>
                </c:pt>
                <c:pt idx="103">
                  <c:v>24685</c:v>
                </c:pt>
                <c:pt idx="104">
                  <c:v>24716</c:v>
                </c:pt>
                <c:pt idx="105">
                  <c:v>24746</c:v>
                </c:pt>
                <c:pt idx="106">
                  <c:v>24777</c:v>
                </c:pt>
                <c:pt idx="107">
                  <c:v>24807</c:v>
                </c:pt>
                <c:pt idx="108">
                  <c:v>24838</c:v>
                </c:pt>
                <c:pt idx="109">
                  <c:v>24869</c:v>
                </c:pt>
                <c:pt idx="110">
                  <c:v>24898</c:v>
                </c:pt>
                <c:pt idx="111">
                  <c:v>24929</c:v>
                </c:pt>
                <c:pt idx="112">
                  <c:v>24959</c:v>
                </c:pt>
                <c:pt idx="113">
                  <c:v>24990</c:v>
                </c:pt>
                <c:pt idx="114">
                  <c:v>25020</c:v>
                </c:pt>
                <c:pt idx="115">
                  <c:v>25051</c:v>
                </c:pt>
                <c:pt idx="116">
                  <c:v>25082</c:v>
                </c:pt>
                <c:pt idx="117">
                  <c:v>25112</c:v>
                </c:pt>
                <c:pt idx="118">
                  <c:v>25143</c:v>
                </c:pt>
                <c:pt idx="119">
                  <c:v>25173</c:v>
                </c:pt>
                <c:pt idx="120">
                  <c:v>25204</c:v>
                </c:pt>
                <c:pt idx="121">
                  <c:v>25235</c:v>
                </c:pt>
                <c:pt idx="122">
                  <c:v>25263</c:v>
                </c:pt>
                <c:pt idx="123">
                  <c:v>25294</c:v>
                </c:pt>
                <c:pt idx="124">
                  <c:v>25324</c:v>
                </c:pt>
                <c:pt idx="125">
                  <c:v>25355</c:v>
                </c:pt>
                <c:pt idx="126">
                  <c:v>25385</c:v>
                </c:pt>
                <c:pt idx="127">
                  <c:v>25416</c:v>
                </c:pt>
                <c:pt idx="128">
                  <c:v>25447</c:v>
                </c:pt>
                <c:pt idx="129">
                  <c:v>25477</c:v>
                </c:pt>
                <c:pt idx="130">
                  <c:v>25508</c:v>
                </c:pt>
                <c:pt idx="131">
                  <c:v>25538</c:v>
                </c:pt>
                <c:pt idx="132">
                  <c:v>25569</c:v>
                </c:pt>
                <c:pt idx="133">
                  <c:v>25600</c:v>
                </c:pt>
                <c:pt idx="134">
                  <c:v>25628</c:v>
                </c:pt>
                <c:pt idx="135">
                  <c:v>25659</c:v>
                </c:pt>
                <c:pt idx="136">
                  <c:v>25689</c:v>
                </c:pt>
                <c:pt idx="137">
                  <c:v>25720</c:v>
                </c:pt>
                <c:pt idx="138">
                  <c:v>25750</c:v>
                </c:pt>
                <c:pt idx="139">
                  <c:v>25781</c:v>
                </c:pt>
                <c:pt idx="140">
                  <c:v>25812</c:v>
                </c:pt>
                <c:pt idx="141">
                  <c:v>25842</c:v>
                </c:pt>
                <c:pt idx="142">
                  <c:v>25873</c:v>
                </c:pt>
                <c:pt idx="143">
                  <c:v>25903</c:v>
                </c:pt>
                <c:pt idx="144">
                  <c:v>25934</c:v>
                </c:pt>
                <c:pt idx="145">
                  <c:v>25965</c:v>
                </c:pt>
                <c:pt idx="146">
                  <c:v>25993</c:v>
                </c:pt>
                <c:pt idx="147">
                  <c:v>26024</c:v>
                </c:pt>
                <c:pt idx="148">
                  <c:v>26054</c:v>
                </c:pt>
                <c:pt idx="149">
                  <c:v>26085</c:v>
                </c:pt>
                <c:pt idx="150">
                  <c:v>26115</c:v>
                </c:pt>
                <c:pt idx="151">
                  <c:v>26146</c:v>
                </c:pt>
                <c:pt idx="152">
                  <c:v>26177</c:v>
                </c:pt>
                <c:pt idx="153">
                  <c:v>26207</c:v>
                </c:pt>
                <c:pt idx="154">
                  <c:v>26238</c:v>
                </c:pt>
                <c:pt idx="155">
                  <c:v>26268</c:v>
                </c:pt>
                <c:pt idx="156">
                  <c:v>26299</c:v>
                </c:pt>
                <c:pt idx="157">
                  <c:v>26330</c:v>
                </c:pt>
                <c:pt idx="158">
                  <c:v>26359</c:v>
                </c:pt>
                <c:pt idx="159">
                  <c:v>26390</c:v>
                </c:pt>
                <c:pt idx="160">
                  <c:v>26420</c:v>
                </c:pt>
                <c:pt idx="161">
                  <c:v>26451</c:v>
                </c:pt>
                <c:pt idx="162">
                  <c:v>26481</c:v>
                </c:pt>
                <c:pt idx="163">
                  <c:v>26512</c:v>
                </c:pt>
                <c:pt idx="164">
                  <c:v>26543</c:v>
                </c:pt>
                <c:pt idx="165">
                  <c:v>26573</c:v>
                </c:pt>
                <c:pt idx="166">
                  <c:v>26604</c:v>
                </c:pt>
                <c:pt idx="167">
                  <c:v>26634</c:v>
                </c:pt>
                <c:pt idx="168">
                  <c:v>26665</c:v>
                </c:pt>
                <c:pt idx="169">
                  <c:v>26696</c:v>
                </c:pt>
                <c:pt idx="170">
                  <c:v>26724</c:v>
                </c:pt>
                <c:pt idx="171">
                  <c:v>26755</c:v>
                </c:pt>
                <c:pt idx="172">
                  <c:v>26785</c:v>
                </c:pt>
                <c:pt idx="173">
                  <c:v>26816</c:v>
                </c:pt>
                <c:pt idx="174">
                  <c:v>26846</c:v>
                </c:pt>
                <c:pt idx="175">
                  <c:v>26877</c:v>
                </c:pt>
                <c:pt idx="176">
                  <c:v>26908</c:v>
                </c:pt>
                <c:pt idx="177">
                  <c:v>26938</c:v>
                </c:pt>
                <c:pt idx="178">
                  <c:v>26969</c:v>
                </c:pt>
                <c:pt idx="179">
                  <c:v>26999</c:v>
                </c:pt>
                <c:pt idx="180">
                  <c:v>27030</c:v>
                </c:pt>
                <c:pt idx="181">
                  <c:v>27061</c:v>
                </c:pt>
                <c:pt idx="182">
                  <c:v>27089</c:v>
                </c:pt>
                <c:pt idx="183">
                  <c:v>27120</c:v>
                </c:pt>
                <c:pt idx="184">
                  <c:v>27150</c:v>
                </c:pt>
                <c:pt idx="185">
                  <c:v>27181</c:v>
                </c:pt>
                <c:pt idx="186">
                  <c:v>27211</c:v>
                </c:pt>
                <c:pt idx="187">
                  <c:v>27242</c:v>
                </c:pt>
                <c:pt idx="188">
                  <c:v>27273</c:v>
                </c:pt>
                <c:pt idx="189">
                  <c:v>27303</c:v>
                </c:pt>
                <c:pt idx="190">
                  <c:v>27334</c:v>
                </c:pt>
                <c:pt idx="191">
                  <c:v>27364</c:v>
                </c:pt>
                <c:pt idx="192">
                  <c:v>27395</c:v>
                </c:pt>
                <c:pt idx="193">
                  <c:v>27426</c:v>
                </c:pt>
                <c:pt idx="194">
                  <c:v>27454</c:v>
                </c:pt>
                <c:pt idx="195">
                  <c:v>27485</c:v>
                </c:pt>
                <c:pt idx="196">
                  <c:v>27515</c:v>
                </c:pt>
                <c:pt idx="197">
                  <c:v>27546</c:v>
                </c:pt>
                <c:pt idx="198">
                  <c:v>27576</c:v>
                </c:pt>
                <c:pt idx="199">
                  <c:v>27607</c:v>
                </c:pt>
                <c:pt idx="200">
                  <c:v>27638</c:v>
                </c:pt>
                <c:pt idx="201">
                  <c:v>27668</c:v>
                </c:pt>
                <c:pt idx="202">
                  <c:v>27699</c:v>
                </c:pt>
                <c:pt idx="203">
                  <c:v>27729</c:v>
                </c:pt>
                <c:pt idx="204">
                  <c:v>27760</c:v>
                </c:pt>
                <c:pt idx="205">
                  <c:v>27791</c:v>
                </c:pt>
                <c:pt idx="206">
                  <c:v>27820</c:v>
                </c:pt>
                <c:pt idx="207">
                  <c:v>27851</c:v>
                </c:pt>
                <c:pt idx="208">
                  <c:v>27881</c:v>
                </c:pt>
                <c:pt idx="209">
                  <c:v>27912</c:v>
                </c:pt>
                <c:pt idx="210">
                  <c:v>27942</c:v>
                </c:pt>
                <c:pt idx="211">
                  <c:v>27973</c:v>
                </c:pt>
                <c:pt idx="212">
                  <c:v>28004</c:v>
                </c:pt>
                <c:pt idx="213">
                  <c:v>28034</c:v>
                </c:pt>
                <c:pt idx="214">
                  <c:v>28065</c:v>
                </c:pt>
                <c:pt idx="215">
                  <c:v>28095</c:v>
                </c:pt>
                <c:pt idx="216">
                  <c:v>28126</c:v>
                </c:pt>
                <c:pt idx="217">
                  <c:v>28157</c:v>
                </c:pt>
                <c:pt idx="218">
                  <c:v>28185</c:v>
                </c:pt>
                <c:pt idx="219">
                  <c:v>28216</c:v>
                </c:pt>
                <c:pt idx="220">
                  <c:v>28246</c:v>
                </c:pt>
                <c:pt idx="221">
                  <c:v>28277</c:v>
                </c:pt>
                <c:pt idx="222">
                  <c:v>28307</c:v>
                </c:pt>
                <c:pt idx="223">
                  <c:v>28338</c:v>
                </c:pt>
                <c:pt idx="224">
                  <c:v>28369</c:v>
                </c:pt>
                <c:pt idx="225">
                  <c:v>28399</c:v>
                </c:pt>
                <c:pt idx="226">
                  <c:v>28430</c:v>
                </c:pt>
                <c:pt idx="227">
                  <c:v>28460</c:v>
                </c:pt>
                <c:pt idx="228">
                  <c:v>28491</c:v>
                </c:pt>
                <c:pt idx="229">
                  <c:v>28522</c:v>
                </c:pt>
                <c:pt idx="230">
                  <c:v>28550</c:v>
                </c:pt>
                <c:pt idx="231">
                  <c:v>28581</c:v>
                </c:pt>
                <c:pt idx="232">
                  <c:v>28611</c:v>
                </c:pt>
                <c:pt idx="233">
                  <c:v>28642</c:v>
                </c:pt>
                <c:pt idx="234">
                  <c:v>28672</c:v>
                </c:pt>
                <c:pt idx="235">
                  <c:v>28703</c:v>
                </c:pt>
                <c:pt idx="236">
                  <c:v>28734</c:v>
                </c:pt>
                <c:pt idx="237">
                  <c:v>28764</c:v>
                </c:pt>
                <c:pt idx="238">
                  <c:v>28795</c:v>
                </c:pt>
                <c:pt idx="239">
                  <c:v>28825</c:v>
                </c:pt>
                <c:pt idx="240">
                  <c:v>28856</c:v>
                </c:pt>
                <c:pt idx="241">
                  <c:v>28887</c:v>
                </c:pt>
                <c:pt idx="242">
                  <c:v>28915</c:v>
                </c:pt>
                <c:pt idx="243">
                  <c:v>28946</c:v>
                </c:pt>
                <c:pt idx="244">
                  <c:v>28976</c:v>
                </c:pt>
                <c:pt idx="245">
                  <c:v>29007</c:v>
                </c:pt>
                <c:pt idx="246">
                  <c:v>29037</c:v>
                </c:pt>
                <c:pt idx="247">
                  <c:v>29068</c:v>
                </c:pt>
                <c:pt idx="248">
                  <c:v>29099</c:v>
                </c:pt>
                <c:pt idx="249">
                  <c:v>29129</c:v>
                </c:pt>
                <c:pt idx="250">
                  <c:v>29160</c:v>
                </c:pt>
                <c:pt idx="251">
                  <c:v>29190</c:v>
                </c:pt>
                <c:pt idx="252">
                  <c:v>29221</c:v>
                </c:pt>
                <c:pt idx="253">
                  <c:v>29252</c:v>
                </c:pt>
                <c:pt idx="254">
                  <c:v>29281</c:v>
                </c:pt>
                <c:pt idx="255">
                  <c:v>29312</c:v>
                </c:pt>
                <c:pt idx="256">
                  <c:v>29342</c:v>
                </c:pt>
                <c:pt idx="257">
                  <c:v>29373</c:v>
                </c:pt>
                <c:pt idx="258">
                  <c:v>29403</c:v>
                </c:pt>
                <c:pt idx="259">
                  <c:v>29434</c:v>
                </c:pt>
                <c:pt idx="260">
                  <c:v>29465</c:v>
                </c:pt>
                <c:pt idx="261">
                  <c:v>29495</c:v>
                </c:pt>
                <c:pt idx="262">
                  <c:v>29526</c:v>
                </c:pt>
                <c:pt idx="263">
                  <c:v>29556</c:v>
                </c:pt>
                <c:pt idx="264">
                  <c:v>29587</c:v>
                </c:pt>
                <c:pt idx="265">
                  <c:v>29618</c:v>
                </c:pt>
                <c:pt idx="266">
                  <c:v>29646</c:v>
                </c:pt>
                <c:pt idx="267">
                  <c:v>29677</c:v>
                </c:pt>
                <c:pt idx="268">
                  <c:v>29707</c:v>
                </c:pt>
                <c:pt idx="269">
                  <c:v>29738</c:v>
                </c:pt>
                <c:pt idx="270">
                  <c:v>29768</c:v>
                </c:pt>
                <c:pt idx="271">
                  <c:v>29799</c:v>
                </c:pt>
                <c:pt idx="272">
                  <c:v>29830</c:v>
                </c:pt>
                <c:pt idx="273">
                  <c:v>29860</c:v>
                </c:pt>
                <c:pt idx="274">
                  <c:v>29891</c:v>
                </c:pt>
                <c:pt idx="275">
                  <c:v>29921</c:v>
                </c:pt>
                <c:pt idx="276">
                  <c:v>29952</c:v>
                </c:pt>
                <c:pt idx="277">
                  <c:v>29983</c:v>
                </c:pt>
                <c:pt idx="278">
                  <c:v>30011</c:v>
                </c:pt>
                <c:pt idx="279">
                  <c:v>30042</c:v>
                </c:pt>
                <c:pt idx="280">
                  <c:v>30072</c:v>
                </c:pt>
                <c:pt idx="281">
                  <c:v>30103</c:v>
                </c:pt>
                <c:pt idx="282">
                  <c:v>30133</c:v>
                </c:pt>
                <c:pt idx="283">
                  <c:v>30164</c:v>
                </c:pt>
                <c:pt idx="284">
                  <c:v>30195</c:v>
                </c:pt>
                <c:pt idx="285">
                  <c:v>30225</c:v>
                </c:pt>
                <c:pt idx="286">
                  <c:v>30256</c:v>
                </c:pt>
                <c:pt idx="287">
                  <c:v>30286</c:v>
                </c:pt>
                <c:pt idx="288">
                  <c:v>30317</c:v>
                </c:pt>
                <c:pt idx="289">
                  <c:v>30348</c:v>
                </c:pt>
                <c:pt idx="290">
                  <c:v>30376</c:v>
                </c:pt>
                <c:pt idx="291">
                  <c:v>30407</c:v>
                </c:pt>
                <c:pt idx="292">
                  <c:v>30437</c:v>
                </c:pt>
                <c:pt idx="293">
                  <c:v>30468</c:v>
                </c:pt>
                <c:pt idx="294">
                  <c:v>30498</c:v>
                </c:pt>
                <c:pt idx="295">
                  <c:v>30529</c:v>
                </c:pt>
                <c:pt idx="296">
                  <c:v>30560</c:v>
                </c:pt>
                <c:pt idx="297">
                  <c:v>30590</c:v>
                </c:pt>
                <c:pt idx="298">
                  <c:v>30621</c:v>
                </c:pt>
                <c:pt idx="299">
                  <c:v>30651</c:v>
                </c:pt>
                <c:pt idx="300">
                  <c:v>30682</c:v>
                </c:pt>
                <c:pt idx="301">
                  <c:v>30713</c:v>
                </c:pt>
                <c:pt idx="302">
                  <c:v>30742</c:v>
                </c:pt>
                <c:pt idx="303">
                  <c:v>30773</c:v>
                </c:pt>
                <c:pt idx="304">
                  <c:v>30803</c:v>
                </c:pt>
                <c:pt idx="305">
                  <c:v>30834</c:v>
                </c:pt>
                <c:pt idx="306">
                  <c:v>30864</c:v>
                </c:pt>
                <c:pt idx="307">
                  <c:v>30895</c:v>
                </c:pt>
                <c:pt idx="308">
                  <c:v>30926</c:v>
                </c:pt>
                <c:pt idx="309">
                  <c:v>30956</c:v>
                </c:pt>
                <c:pt idx="310">
                  <c:v>30987</c:v>
                </c:pt>
                <c:pt idx="311">
                  <c:v>31017</c:v>
                </c:pt>
                <c:pt idx="312">
                  <c:v>31048</c:v>
                </c:pt>
                <c:pt idx="313">
                  <c:v>31079</c:v>
                </c:pt>
                <c:pt idx="314">
                  <c:v>31107</c:v>
                </c:pt>
                <c:pt idx="315">
                  <c:v>31138</c:v>
                </c:pt>
                <c:pt idx="316">
                  <c:v>31168</c:v>
                </c:pt>
                <c:pt idx="317">
                  <c:v>31199</c:v>
                </c:pt>
                <c:pt idx="318">
                  <c:v>31229</c:v>
                </c:pt>
                <c:pt idx="319">
                  <c:v>31260</c:v>
                </c:pt>
                <c:pt idx="320">
                  <c:v>31291</c:v>
                </c:pt>
                <c:pt idx="321">
                  <c:v>31321</c:v>
                </c:pt>
                <c:pt idx="322">
                  <c:v>31352</c:v>
                </c:pt>
                <c:pt idx="323">
                  <c:v>31382</c:v>
                </c:pt>
                <c:pt idx="324">
                  <c:v>31413</c:v>
                </c:pt>
                <c:pt idx="325">
                  <c:v>31444</c:v>
                </c:pt>
                <c:pt idx="326">
                  <c:v>31472</c:v>
                </c:pt>
                <c:pt idx="327">
                  <c:v>31503</c:v>
                </c:pt>
                <c:pt idx="328">
                  <c:v>31533</c:v>
                </c:pt>
                <c:pt idx="329">
                  <c:v>31564</c:v>
                </c:pt>
                <c:pt idx="330">
                  <c:v>31594</c:v>
                </c:pt>
                <c:pt idx="331">
                  <c:v>31625</c:v>
                </c:pt>
                <c:pt idx="332">
                  <c:v>31656</c:v>
                </c:pt>
                <c:pt idx="333">
                  <c:v>31686</c:v>
                </c:pt>
                <c:pt idx="334">
                  <c:v>31717</c:v>
                </c:pt>
                <c:pt idx="335">
                  <c:v>31747</c:v>
                </c:pt>
                <c:pt idx="336">
                  <c:v>31778</c:v>
                </c:pt>
                <c:pt idx="337">
                  <c:v>31809</c:v>
                </c:pt>
                <c:pt idx="338">
                  <c:v>31837</c:v>
                </c:pt>
                <c:pt idx="339">
                  <c:v>31868</c:v>
                </c:pt>
                <c:pt idx="340">
                  <c:v>31898</c:v>
                </c:pt>
                <c:pt idx="341">
                  <c:v>31929</c:v>
                </c:pt>
                <c:pt idx="342">
                  <c:v>31959</c:v>
                </c:pt>
                <c:pt idx="343">
                  <c:v>31990</c:v>
                </c:pt>
                <c:pt idx="344">
                  <c:v>32021</c:v>
                </c:pt>
                <c:pt idx="345">
                  <c:v>32051</c:v>
                </c:pt>
                <c:pt idx="346">
                  <c:v>32082</c:v>
                </c:pt>
                <c:pt idx="347">
                  <c:v>32112</c:v>
                </c:pt>
                <c:pt idx="348">
                  <c:v>32143</c:v>
                </c:pt>
                <c:pt idx="349">
                  <c:v>32174</c:v>
                </c:pt>
                <c:pt idx="350">
                  <c:v>32203</c:v>
                </c:pt>
                <c:pt idx="351">
                  <c:v>32234</c:v>
                </c:pt>
                <c:pt idx="352">
                  <c:v>32264</c:v>
                </c:pt>
                <c:pt idx="353">
                  <c:v>32295</c:v>
                </c:pt>
                <c:pt idx="354">
                  <c:v>32325</c:v>
                </c:pt>
                <c:pt idx="355">
                  <c:v>32356</c:v>
                </c:pt>
                <c:pt idx="356">
                  <c:v>32387</c:v>
                </c:pt>
                <c:pt idx="357">
                  <c:v>32417</c:v>
                </c:pt>
                <c:pt idx="358">
                  <c:v>32448</c:v>
                </c:pt>
                <c:pt idx="359">
                  <c:v>32478</c:v>
                </c:pt>
                <c:pt idx="360">
                  <c:v>32509</c:v>
                </c:pt>
                <c:pt idx="361">
                  <c:v>32540</c:v>
                </c:pt>
                <c:pt idx="362">
                  <c:v>32568</c:v>
                </c:pt>
                <c:pt idx="363">
                  <c:v>32599</c:v>
                </c:pt>
                <c:pt idx="364">
                  <c:v>32629</c:v>
                </c:pt>
                <c:pt idx="365">
                  <c:v>32660</c:v>
                </c:pt>
                <c:pt idx="366">
                  <c:v>32690</c:v>
                </c:pt>
                <c:pt idx="367">
                  <c:v>32721</c:v>
                </c:pt>
                <c:pt idx="368">
                  <c:v>32752</c:v>
                </c:pt>
                <c:pt idx="369">
                  <c:v>32782</c:v>
                </c:pt>
                <c:pt idx="370">
                  <c:v>32813</c:v>
                </c:pt>
                <c:pt idx="371">
                  <c:v>32843</c:v>
                </c:pt>
                <c:pt idx="372">
                  <c:v>32874</c:v>
                </c:pt>
                <c:pt idx="373">
                  <c:v>32905</c:v>
                </c:pt>
                <c:pt idx="374">
                  <c:v>32933</c:v>
                </c:pt>
                <c:pt idx="375">
                  <c:v>32964</c:v>
                </c:pt>
                <c:pt idx="376">
                  <c:v>32994</c:v>
                </c:pt>
                <c:pt idx="377">
                  <c:v>33025</c:v>
                </c:pt>
                <c:pt idx="378">
                  <c:v>33055</c:v>
                </c:pt>
                <c:pt idx="379">
                  <c:v>33086</c:v>
                </c:pt>
                <c:pt idx="380">
                  <c:v>33117</c:v>
                </c:pt>
                <c:pt idx="381">
                  <c:v>33147</c:v>
                </c:pt>
                <c:pt idx="382">
                  <c:v>33178</c:v>
                </c:pt>
                <c:pt idx="383">
                  <c:v>33208</c:v>
                </c:pt>
                <c:pt idx="384">
                  <c:v>33239</c:v>
                </c:pt>
                <c:pt idx="385">
                  <c:v>33270</c:v>
                </c:pt>
                <c:pt idx="386">
                  <c:v>33298</c:v>
                </c:pt>
                <c:pt idx="387">
                  <c:v>33329</c:v>
                </c:pt>
                <c:pt idx="388">
                  <c:v>33359</c:v>
                </c:pt>
                <c:pt idx="389">
                  <c:v>33390</c:v>
                </c:pt>
                <c:pt idx="390">
                  <c:v>33420</c:v>
                </c:pt>
                <c:pt idx="391">
                  <c:v>33451</c:v>
                </c:pt>
                <c:pt idx="392">
                  <c:v>33482</c:v>
                </c:pt>
                <c:pt idx="393">
                  <c:v>33512</c:v>
                </c:pt>
                <c:pt idx="394">
                  <c:v>33543</c:v>
                </c:pt>
                <c:pt idx="395">
                  <c:v>33573</c:v>
                </c:pt>
                <c:pt idx="396">
                  <c:v>33604</c:v>
                </c:pt>
                <c:pt idx="397">
                  <c:v>33635</c:v>
                </c:pt>
                <c:pt idx="398">
                  <c:v>33664</c:v>
                </c:pt>
                <c:pt idx="399">
                  <c:v>33695</c:v>
                </c:pt>
                <c:pt idx="400">
                  <c:v>33725</c:v>
                </c:pt>
                <c:pt idx="401">
                  <c:v>33756</c:v>
                </c:pt>
                <c:pt idx="402">
                  <c:v>33786</c:v>
                </c:pt>
                <c:pt idx="403">
                  <c:v>33817</c:v>
                </c:pt>
                <c:pt idx="404">
                  <c:v>33848</c:v>
                </c:pt>
                <c:pt idx="405">
                  <c:v>33878</c:v>
                </c:pt>
                <c:pt idx="406">
                  <c:v>33909</c:v>
                </c:pt>
                <c:pt idx="407">
                  <c:v>33939</c:v>
                </c:pt>
                <c:pt idx="408">
                  <c:v>33970</c:v>
                </c:pt>
                <c:pt idx="409">
                  <c:v>34001</c:v>
                </c:pt>
                <c:pt idx="410">
                  <c:v>34029</c:v>
                </c:pt>
                <c:pt idx="411">
                  <c:v>34060</c:v>
                </c:pt>
                <c:pt idx="412">
                  <c:v>34090</c:v>
                </c:pt>
                <c:pt idx="413">
                  <c:v>34121</c:v>
                </c:pt>
                <c:pt idx="414">
                  <c:v>34151</c:v>
                </c:pt>
                <c:pt idx="415">
                  <c:v>34182</c:v>
                </c:pt>
                <c:pt idx="416">
                  <c:v>34213</c:v>
                </c:pt>
                <c:pt idx="417">
                  <c:v>34243</c:v>
                </c:pt>
                <c:pt idx="418">
                  <c:v>34274</c:v>
                </c:pt>
                <c:pt idx="419">
                  <c:v>34304</c:v>
                </c:pt>
                <c:pt idx="420">
                  <c:v>34335</c:v>
                </c:pt>
                <c:pt idx="421">
                  <c:v>34366</c:v>
                </c:pt>
                <c:pt idx="422">
                  <c:v>34394</c:v>
                </c:pt>
                <c:pt idx="423">
                  <c:v>34425</c:v>
                </c:pt>
                <c:pt idx="424">
                  <c:v>34455</c:v>
                </c:pt>
                <c:pt idx="425">
                  <c:v>34486</c:v>
                </c:pt>
                <c:pt idx="426">
                  <c:v>34516</c:v>
                </c:pt>
                <c:pt idx="427">
                  <c:v>34547</c:v>
                </c:pt>
                <c:pt idx="428">
                  <c:v>34578</c:v>
                </c:pt>
                <c:pt idx="429">
                  <c:v>34608</c:v>
                </c:pt>
                <c:pt idx="430">
                  <c:v>34639</c:v>
                </c:pt>
                <c:pt idx="431">
                  <c:v>34669</c:v>
                </c:pt>
                <c:pt idx="432">
                  <c:v>34700</c:v>
                </c:pt>
                <c:pt idx="433">
                  <c:v>34731</c:v>
                </c:pt>
                <c:pt idx="434">
                  <c:v>34759</c:v>
                </c:pt>
                <c:pt idx="435">
                  <c:v>34790</c:v>
                </c:pt>
                <c:pt idx="436">
                  <c:v>34820</c:v>
                </c:pt>
                <c:pt idx="437">
                  <c:v>34851</c:v>
                </c:pt>
                <c:pt idx="438">
                  <c:v>34881</c:v>
                </c:pt>
                <c:pt idx="439">
                  <c:v>34912</c:v>
                </c:pt>
                <c:pt idx="440">
                  <c:v>34943</c:v>
                </c:pt>
                <c:pt idx="441">
                  <c:v>34973</c:v>
                </c:pt>
                <c:pt idx="442">
                  <c:v>35004</c:v>
                </c:pt>
                <c:pt idx="443">
                  <c:v>35034</c:v>
                </c:pt>
                <c:pt idx="444">
                  <c:v>35065</c:v>
                </c:pt>
                <c:pt idx="445">
                  <c:v>35096</c:v>
                </c:pt>
                <c:pt idx="446">
                  <c:v>35125</c:v>
                </c:pt>
                <c:pt idx="447">
                  <c:v>35156</c:v>
                </c:pt>
                <c:pt idx="448">
                  <c:v>35186</c:v>
                </c:pt>
                <c:pt idx="449">
                  <c:v>35217</c:v>
                </c:pt>
                <c:pt idx="450">
                  <c:v>35247</c:v>
                </c:pt>
                <c:pt idx="451">
                  <c:v>35278</c:v>
                </c:pt>
                <c:pt idx="452">
                  <c:v>35309</c:v>
                </c:pt>
                <c:pt idx="453">
                  <c:v>35339</c:v>
                </c:pt>
                <c:pt idx="454">
                  <c:v>35370</c:v>
                </c:pt>
                <c:pt idx="455">
                  <c:v>35400</c:v>
                </c:pt>
                <c:pt idx="456">
                  <c:v>35431</c:v>
                </c:pt>
                <c:pt idx="457">
                  <c:v>35462</c:v>
                </c:pt>
                <c:pt idx="458">
                  <c:v>35490</c:v>
                </c:pt>
                <c:pt idx="459">
                  <c:v>35521</c:v>
                </c:pt>
                <c:pt idx="460">
                  <c:v>35551</c:v>
                </c:pt>
                <c:pt idx="461">
                  <c:v>35582</c:v>
                </c:pt>
                <c:pt idx="462">
                  <c:v>35612</c:v>
                </c:pt>
                <c:pt idx="463">
                  <c:v>35643</c:v>
                </c:pt>
                <c:pt idx="464">
                  <c:v>35674</c:v>
                </c:pt>
                <c:pt idx="465">
                  <c:v>35704</c:v>
                </c:pt>
                <c:pt idx="466">
                  <c:v>35735</c:v>
                </c:pt>
                <c:pt idx="467">
                  <c:v>35765</c:v>
                </c:pt>
                <c:pt idx="468">
                  <c:v>35796</c:v>
                </c:pt>
                <c:pt idx="469">
                  <c:v>35827</c:v>
                </c:pt>
                <c:pt idx="470">
                  <c:v>35855</c:v>
                </c:pt>
                <c:pt idx="471">
                  <c:v>35886</c:v>
                </c:pt>
                <c:pt idx="472">
                  <c:v>35916</c:v>
                </c:pt>
                <c:pt idx="473">
                  <c:v>35947</c:v>
                </c:pt>
                <c:pt idx="474">
                  <c:v>35977</c:v>
                </c:pt>
                <c:pt idx="475">
                  <c:v>36008</c:v>
                </c:pt>
                <c:pt idx="476">
                  <c:v>36039</c:v>
                </c:pt>
                <c:pt idx="477">
                  <c:v>36069</c:v>
                </c:pt>
                <c:pt idx="478">
                  <c:v>36100</c:v>
                </c:pt>
                <c:pt idx="479">
                  <c:v>36130</c:v>
                </c:pt>
                <c:pt idx="480">
                  <c:v>36161</c:v>
                </c:pt>
                <c:pt idx="481">
                  <c:v>36192</c:v>
                </c:pt>
                <c:pt idx="482">
                  <c:v>36220</c:v>
                </c:pt>
                <c:pt idx="483">
                  <c:v>36251</c:v>
                </c:pt>
                <c:pt idx="484">
                  <c:v>36281</c:v>
                </c:pt>
                <c:pt idx="485">
                  <c:v>36312</c:v>
                </c:pt>
                <c:pt idx="486">
                  <c:v>36342</c:v>
                </c:pt>
                <c:pt idx="487">
                  <c:v>36373</c:v>
                </c:pt>
                <c:pt idx="488">
                  <c:v>36404</c:v>
                </c:pt>
                <c:pt idx="489">
                  <c:v>36434</c:v>
                </c:pt>
                <c:pt idx="490">
                  <c:v>36465</c:v>
                </c:pt>
                <c:pt idx="491">
                  <c:v>36495</c:v>
                </c:pt>
                <c:pt idx="492">
                  <c:v>36526</c:v>
                </c:pt>
                <c:pt idx="493">
                  <c:v>36557</c:v>
                </c:pt>
                <c:pt idx="494">
                  <c:v>36586</c:v>
                </c:pt>
                <c:pt idx="495">
                  <c:v>36617</c:v>
                </c:pt>
                <c:pt idx="496">
                  <c:v>36647</c:v>
                </c:pt>
                <c:pt idx="497">
                  <c:v>36678</c:v>
                </c:pt>
                <c:pt idx="498">
                  <c:v>36708</c:v>
                </c:pt>
                <c:pt idx="499">
                  <c:v>36739</c:v>
                </c:pt>
                <c:pt idx="500">
                  <c:v>36770</c:v>
                </c:pt>
                <c:pt idx="501">
                  <c:v>36800</c:v>
                </c:pt>
                <c:pt idx="502">
                  <c:v>36831</c:v>
                </c:pt>
                <c:pt idx="503">
                  <c:v>36861</c:v>
                </c:pt>
                <c:pt idx="504">
                  <c:v>36892</c:v>
                </c:pt>
                <c:pt idx="505">
                  <c:v>36923</c:v>
                </c:pt>
                <c:pt idx="506">
                  <c:v>36951</c:v>
                </c:pt>
                <c:pt idx="507">
                  <c:v>36982</c:v>
                </c:pt>
                <c:pt idx="508">
                  <c:v>37012</c:v>
                </c:pt>
                <c:pt idx="509">
                  <c:v>37043</c:v>
                </c:pt>
                <c:pt idx="510">
                  <c:v>37073</c:v>
                </c:pt>
                <c:pt idx="511">
                  <c:v>37104</c:v>
                </c:pt>
                <c:pt idx="512">
                  <c:v>37135</c:v>
                </c:pt>
                <c:pt idx="513">
                  <c:v>37165</c:v>
                </c:pt>
                <c:pt idx="514">
                  <c:v>37196</c:v>
                </c:pt>
                <c:pt idx="515">
                  <c:v>37226</c:v>
                </c:pt>
                <c:pt idx="516">
                  <c:v>37257</c:v>
                </c:pt>
                <c:pt idx="517">
                  <c:v>37288</c:v>
                </c:pt>
                <c:pt idx="518">
                  <c:v>37316</c:v>
                </c:pt>
                <c:pt idx="519">
                  <c:v>37347</c:v>
                </c:pt>
                <c:pt idx="520">
                  <c:v>37377</c:v>
                </c:pt>
                <c:pt idx="521">
                  <c:v>37408</c:v>
                </c:pt>
                <c:pt idx="522">
                  <c:v>37438</c:v>
                </c:pt>
                <c:pt idx="523">
                  <c:v>37469</c:v>
                </c:pt>
                <c:pt idx="524">
                  <c:v>37500</c:v>
                </c:pt>
                <c:pt idx="525">
                  <c:v>37530</c:v>
                </c:pt>
                <c:pt idx="526">
                  <c:v>37561</c:v>
                </c:pt>
                <c:pt idx="527">
                  <c:v>37591</c:v>
                </c:pt>
                <c:pt idx="528">
                  <c:v>37622</c:v>
                </c:pt>
                <c:pt idx="529">
                  <c:v>37653</c:v>
                </c:pt>
                <c:pt idx="530">
                  <c:v>37681</c:v>
                </c:pt>
                <c:pt idx="531">
                  <c:v>37712</c:v>
                </c:pt>
                <c:pt idx="532">
                  <c:v>37742</c:v>
                </c:pt>
                <c:pt idx="533">
                  <c:v>37773</c:v>
                </c:pt>
                <c:pt idx="534">
                  <c:v>37803</c:v>
                </c:pt>
                <c:pt idx="535">
                  <c:v>37834</c:v>
                </c:pt>
                <c:pt idx="536">
                  <c:v>37865</c:v>
                </c:pt>
                <c:pt idx="537">
                  <c:v>37895</c:v>
                </c:pt>
                <c:pt idx="538">
                  <c:v>37926</c:v>
                </c:pt>
                <c:pt idx="539">
                  <c:v>37956</c:v>
                </c:pt>
                <c:pt idx="540">
                  <c:v>37987</c:v>
                </c:pt>
                <c:pt idx="541">
                  <c:v>38018</c:v>
                </c:pt>
                <c:pt idx="542">
                  <c:v>38047</c:v>
                </c:pt>
                <c:pt idx="543">
                  <c:v>38078</c:v>
                </c:pt>
                <c:pt idx="544">
                  <c:v>38108</c:v>
                </c:pt>
                <c:pt idx="545">
                  <c:v>38139</c:v>
                </c:pt>
                <c:pt idx="546">
                  <c:v>38169</c:v>
                </c:pt>
                <c:pt idx="547">
                  <c:v>38200</c:v>
                </c:pt>
                <c:pt idx="548">
                  <c:v>38231</c:v>
                </c:pt>
                <c:pt idx="549">
                  <c:v>38261</c:v>
                </c:pt>
                <c:pt idx="550">
                  <c:v>38292</c:v>
                </c:pt>
                <c:pt idx="551">
                  <c:v>38322</c:v>
                </c:pt>
                <c:pt idx="552">
                  <c:v>38353</c:v>
                </c:pt>
                <c:pt idx="553">
                  <c:v>38384</c:v>
                </c:pt>
                <c:pt idx="554">
                  <c:v>38412</c:v>
                </c:pt>
                <c:pt idx="555">
                  <c:v>38443</c:v>
                </c:pt>
                <c:pt idx="556">
                  <c:v>38473</c:v>
                </c:pt>
                <c:pt idx="557">
                  <c:v>38504</c:v>
                </c:pt>
                <c:pt idx="558">
                  <c:v>38534</c:v>
                </c:pt>
                <c:pt idx="559">
                  <c:v>38565</c:v>
                </c:pt>
                <c:pt idx="560">
                  <c:v>38596</c:v>
                </c:pt>
                <c:pt idx="561">
                  <c:v>38626</c:v>
                </c:pt>
                <c:pt idx="562">
                  <c:v>38657</c:v>
                </c:pt>
                <c:pt idx="563">
                  <c:v>38687</c:v>
                </c:pt>
                <c:pt idx="564">
                  <c:v>38718</c:v>
                </c:pt>
                <c:pt idx="565">
                  <c:v>38749</c:v>
                </c:pt>
                <c:pt idx="566">
                  <c:v>38777</c:v>
                </c:pt>
                <c:pt idx="567">
                  <c:v>38808</c:v>
                </c:pt>
                <c:pt idx="568">
                  <c:v>38838</c:v>
                </c:pt>
                <c:pt idx="569">
                  <c:v>38869</c:v>
                </c:pt>
                <c:pt idx="570">
                  <c:v>38899</c:v>
                </c:pt>
                <c:pt idx="571">
                  <c:v>38930</c:v>
                </c:pt>
                <c:pt idx="572">
                  <c:v>38961</c:v>
                </c:pt>
                <c:pt idx="573">
                  <c:v>38991</c:v>
                </c:pt>
                <c:pt idx="574">
                  <c:v>39022</c:v>
                </c:pt>
                <c:pt idx="575">
                  <c:v>39052</c:v>
                </c:pt>
                <c:pt idx="576">
                  <c:v>39083</c:v>
                </c:pt>
                <c:pt idx="577">
                  <c:v>39114</c:v>
                </c:pt>
                <c:pt idx="578">
                  <c:v>39142</c:v>
                </c:pt>
                <c:pt idx="579">
                  <c:v>39173</c:v>
                </c:pt>
                <c:pt idx="580">
                  <c:v>39203</c:v>
                </c:pt>
                <c:pt idx="581">
                  <c:v>39234</c:v>
                </c:pt>
                <c:pt idx="582">
                  <c:v>39264</c:v>
                </c:pt>
                <c:pt idx="583">
                  <c:v>39295</c:v>
                </c:pt>
                <c:pt idx="584">
                  <c:v>39326</c:v>
                </c:pt>
                <c:pt idx="585">
                  <c:v>39356</c:v>
                </c:pt>
                <c:pt idx="586">
                  <c:v>39387</c:v>
                </c:pt>
                <c:pt idx="587">
                  <c:v>39417</c:v>
                </c:pt>
                <c:pt idx="588">
                  <c:v>39448</c:v>
                </c:pt>
                <c:pt idx="589">
                  <c:v>39479</c:v>
                </c:pt>
                <c:pt idx="590">
                  <c:v>39508</c:v>
                </c:pt>
                <c:pt idx="591">
                  <c:v>39539</c:v>
                </c:pt>
                <c:pt idx="592">
                  <c:v>39569</c:v>
                </c:pt>
                <c:pt idx="593">
                  <c:v>39600</c:v>
                </c:pt>
                <c:pt idx="594">
                  <c:v>39630</c:v>
                </c:pt>
                <c:pt idx="595">
                  <c:v>39661</c:v>
                </c:pt>
                <c:pt idx="596">
                  <c:v>39692</c:v>
                </c:pt>
                <c:pt idx="597">
                  <c:v>39722</c:v>
                </c:pt>
                <c:pt idx="598">
                  <c:v>39753</c:v>
                </c:pt>
                <c:pt idx="599">
                  <c:v>39783</c:v>
                </c:pt>
                <c:pt idx="600">
                  <c:v>39814</c:v>
                </c:pt>
                <c:pt idx="601">
                  <c:v>39845</c:v>
                </c:pt>
                <c:pt idx="602">
                  <c:v>39873</c:v>
                </c:pt>
                <c:pt idx="603">
                  <c:v>39904</c:v>
                </c:pt>
                <c:pt idx="604">
                  <c:v>39934</c:v>
                </c:pt>
                <c:pt idx="605">
                  <c:v>39965</c:v>
                </c:pt>
                <c:pt idx="606">
                  <c:v>39995</c:v>
                </c:pt>
                <c:pt idx="607">
                  <c:v>40026</c:v>
                </c:pt>
                <c:pt idx="608">
                  <c:v>40057</c:v>
                </c:pt>
                <c:pt idx="609">
                  <c:v>40087</c:v>
                </c:pt>
                <c:pt idx="610">
                  <c:v>40118</c:v>
                </c:pt>
                <c:pt idx="611">
                  <c:v>40148</c:v>
                </c:pt>
                <c:pt idx="612">
                  <c:v>40179</c:v>
                </c:pt>
                <c:pt idx="613">
                  <c:v>40210</c:v>
                </c:pt>
                <c:pt idx="614">
                  <c:v>40238</c:v>
                </c:pt>
                <c:pt idx="615">
                  <c:v>40269</c:v>
                </c:pt>
                <c:pt idx="616">
                  <c:v>40299</c:v>
                </c:pt>
                <c:pt idx="617">
                  <c:v>40330</c:v>
                </c:pt>
                <c:pt idx="618">
                  <c:v>40360</c:v>
                </c:pt>
                <c:pt idx="619">
                  <c:v>40391</c:v>
                </c:pt>
                <c:pt idx="620">
                  <c:v>40422</c:v>
                </c:pt>
                <c:pt idx="621">
                  <c:v>40452</c:v>
                </c:pt>
                <c:pt idx="622">
                  <c:v>40483</c:v>
                </c:pt>
                <c:pt idx="623">
                  <c:v>40513</c:v>
                </c:pt>
                <c:pt idx="624">
                  <c:v>40544</c:v>
                </c:pt>
                <c:pt idx="625">
                  <c:v>40575</c:v>
                </c:pt>
                <c:pt idx="626">
                  <c:v>40603</c:v>
                </c:pt>
                <c:pt idx="627">
                  <c:v>40634</c:v>
                </c:pt>
                <c:pt idx="628">
                  <c:v>40664</c:v>
                </c:pt>
                <c:pt idx="629">
                  <c:v>40695</c:v>
                </c:pt>
                <c:pt idx="630">
                  <c:v>40725</c:v>
                </c:pt>
                <c:pt idx="631">
                  <c:v>40756</c:v>
                </c:pt>
                <c:pt idx="632">
                  <c:v>40787</c:v>
                </c:pt>
                <c:pt idx="633">
                  <c:v>40817</c:v>
                </c:pt>
                <c:pt idx="634">
                  <c:v>40848</c:v>
                </c:pt>
                <c:pt idx="635">
                  <c:v>40878</c:v>
                </c:pt>
                <c:pt idx="636">
                  <c:v>40909</c:v>
                </c:pt>
                <c:pt idx="637">
                  <c:v>40940</c:v>
                </c:pt>
                <c:pt idx="638">
                  <c:v>40969</c:v>
                </c:pt>
                <c:pt idx="639">
                  <c:v>41000</c:v>
                </c:pt>
                <c:pt idx="640">
                  <c:v>41030</c:v>
                </c:pt>
                <c:pt idx="641">
                  <c:v>41061</c:v>
                </c:pt>
                <c:pt idx="642">
                  <c:v>41091</c:v>
                </c:pt>
                <c:pt idx="643">
                  <c:v>41122</c:v>
                </c:pt>
                <c:pt idx="644">
                  <c:v>41153</c:v>
                </c:pt>
                <c:pt idx="645">
                  <c:v>41183</c:v>
                </c:pt>
                <c:pt idx="646">
                  <c:v>41214</c:v>
                </c:pt>
                <c:pt idx="647">
                  <c:v>41244</c:v>
                </c:pt>
                <c:pt idx="648">
                  <c:v>41275</c:v>
                </c:pt>
                <c:pt idx="649">
                  <c:v>41306</c:v>
                </c:pt>
                <c:pt idx="650">
                  <c:v>41334</c:v>
                </c:pt>
                <c:pt idx="651">
                  <c:v>41365</c:v>
                </c:pt>
                <c:pt idx="652">
                  <c:v>41395</c:v>
                </c:pt>
                <c:pt idx="653">
                  <c:v>41426</c:v>
                </c:pt>
                <c:pt idx="654">
                  <c:v>41456</c:v>
                </c:pt>
                <c:pt idx="655">
                  <c:v>41487</c:v>
                </c:pt>
                <c:pt idx="656">
                  <c:v>41518</c:v>
                </c:pt>
                <c:pt idx="657">
                  <c:v>41548</c:v>
                </c:pt>
                <c:pt idx="658">
                  <c:v>41579</c:v>
                </c:pt>
                <c:pt idx="659">
                  <c:v>41609</c:v>
                </c:pt>
                <c:pt idx="660">
                  <c:v>41640</c:v>
                </c:pt>
                <c:pt idx="661">
                  <c:v>41671</c:v>
                </c:pt>
                <c:pt idx="662">
                  <c:v>41699</c:v>
                </c:pt>
                <c:pt idx="663">
                  <c:v>41730</c:v>
                </c:pt>
                <c:pt idx="664">
                  <c:v>41760</c:v>
                </c:pt>
                <c:pt idx="665">
                  <c:v>41791</c:v>
                </c:pt>
                <c:pt idx="666">
                  <c:v>41821</c:v>
                </c:pt>
                <c:pt idx="667">
                  <c:v>41852</c:v>
                </c:pt>
                <c:pt idx="668">
                  <c:v>41883</c:v>
                </c:pt>
                <c:pt idx="669">
                  <c:v>41913</c:v>
                </c:pt>
                <c:pt idx="670">
                  <c:v>41944</c:v>
                </c:pt>
                <c:pt idx="671">
                  <c:v>41974</c:v>
                </c:pt>
                <c:pt idx="672">
                  <c:v>42005</c:v>
                </c:pt>
                <c:pt idx="673">
                  <c:v>42036</c:v>
                </c:pt>
                <c:pt idx="674">
                  <c:v>42064</c:v>
                </c:pt>
                <c:pt idx="675">
                  <c:v>42095</c:v>
                </c:pt>
                <c:pt idx="676">
                  <c:v>42125</c:v>
                </c:pt>
                <c:pt idx="677">
                  <c:v>42156</c:v>
                </c:pt>
                <c:pt idx="678">
                  <c:v>42186</c:v>
                </c:pt>
                <c:pt idx="679">
                  <c:v>42217</c:v>
                </c:pt>
                <c:pt idx="680">
                  <c:v>42248</c:v>
                </c:pt>
                <c:pt idx="681">
                  <c:v>42278</c:v>
                </c:pt>
                <c:pt idx="682">
                  <c:v>42309</c:v>
                </c:pt>
                <c:pt idx="683">
                  <c:v>42339</c:v>
                </c:pt>
                <c:pt idx="684">
                  <c:v>42370</c:v>
                </c:pt>
                <c:pt idx="685">
                  <c:v>42401</c:v>
                </c:pt>
                <c:pt idx="686">
                  <c:v>42430</c:v>
                </c:pt>
                <c:pt idx="687">
                  <c:v>42461</c:v>
                </c:pt>
                <c:pt idx="688">
                  <c:v>42491</c:v>
                </c:pt>
                <c:pt idx="689">
                  <c:v>42522</c:v>
                </c:pt>
                <c:pt idx="690">
                  <c:v>42552</c:v>
                </c:pt>
                <c:pt idx="691">
                  <c:v>42583</c:v>
                </c:pt>
                <c:pt idx="692">
                  <c:v>42614</c:v>
                </c:pt>
                <c:pt idx="693">
                  <c:v>42644</c:v>
                </c:pt>
                <c:pt idx="694">
                  <c:v>42675</c:v>
                </c:pt>
                <c:pt idx="695">
                  <c:v>42705</c:v>
                </c:pt>
                <c:pt idx="696">
                  <c:v>42736</c:v>
                </c:pt>
                <c:pt idx="697">
                  <c:v>42767</c:v>
                </c:pt>
                <c:pt idx="698">
                  <c:v>42795</c:v>
                </c:pt>
                <c:pt idx="699">
                  <c:v>42826</c:v>
                </c:pt>
                <c:pt idx="700">
                  <c:v>42856</c:v>
                </c:pt>
                <c:pt idx="701">
                  <c:v>42887</c:v>
                </c:pt>
                <c:pt idx="702">
                  <c:v>42917</c:v>
                </c:pt>
                <c:pt idx="703">
                  <c:v>42948</c:v>
                </c:pt>
                <c:pt idx="704">
                  <c:v>42979</c:v>
                </c:pt>
                <c:pt idx="705">
                  <c:v>43009</c:v>
                </c:pt>
                <c:pt idx="706">
                  <c:v>43040</c:v>
                </c:pt>
                <c:pt idx="707">
                  <c:v>43070</c:v>
                </c:pt>
                <c:pt idx="708">
                  <c:v>43101</c:v>
                </c:pt>
                <c:pt idx="709">
                  <c:v>43132</c:v>
                </c:pt>
                <c:pt idx="710">
                  <c:v>43160</c:v>
                </c:pt>
                <c:pt idx="711">
                  <c:v>43191</c:v>
                </c:pt>
                <c:pt idx="712">
                  <c:v>43221</c:v>
                </c:pt>
                <c:pt idx="713">
                  <c:v>43252</c:v>
                </c:pt>
                <c:pt idx="714">
                  <c:v>43282</c:v>
                </c:pt>
                <c:pt idx="715">
                  <c:v>43313</c:v>
                </c:pt>
                <c:pt idx="716">
                  <c:v>43344</c:v>
                </c:pt>
                <c:pt idx="717">
                  <c:v>43374</c:v>
                </c:pt>
                <c:pt idx="718">
                  <c:v>43405</c:v>
                </c:pt>
                <c:pt idx="719">
                  <c:v>43435</c:v>
                </c:pt>
                <c:pt idx="720">
                  <c:v>43466</c:v>
                </c:pt>
                <c:pt idx="721">
                  <c:v>43497</c:v>
                </c:pt>
                <c:pt idx="722">
                  <c:v>43525</c:v>
                </c:pt>
                <c:pt idx="723">
                  <c:v>43556</c:v>
                </c:pt>
                <c:pt idx="724">
                  <c:v>43586</c:v>
                </c:pt>
                <c:pt idx="725">
                  <c:v>43617</c:v>
                </c:pt>
                <c:pt idx="726">
                  <c:v>43647</c:v>
                </c:pt>
                <c:pt idx="727">
                  <c:v>43678</c:v>
                </c:pt>
                <c:pt idx="728">
                  <c:v>43709</c:v>
                </c:pt>
                <c:pt idx="729">
                  <c:v>43739</c:v>
                </c:pt>
                <c:pt idx="730">
                  <c:v>43770</c:v>
                </c:pt>
                <c:pt idx="731">
                  <c:v>43800</c:v>
                </c:pt>
                <c:pt idx="732">
                  <c:v>43831</c:v>
                </c:pt>
                <c:pt idx="733">
                  <c:v>43862</c:v>
                </c:pt>
                <c:pt idx="734">
                  <c:v>43891</c:v>
                </c:pt>
                <c:pt idx="735">
                  <c:v>43922</c:v>
                </c:pt>
                <c:pt idx="736">
                  <c:v>43952</c:v>
                </c:pt>
                <c:pt idx="737">
                  <c:v>43983</c:v>
                </c:pt>
                <c:pt idx="738">
                  <c:v>44013</c:v>
                </c:pt>
                <c:pt idx="739">
                  <c:v>44044</c:v>
                </c:pt>
                <c:pt idx="740">
                  <c:v>44075</c:v>
                </c:pt>
                <c:pt idx="741">
                  <c:v>44105</c:v>
                </c:pt>
                <c:pt idx="742">
                  <c:v>44136</c:v>
                </c:pt>
                <c:pt idx="743">
                  <c:v>44166</c:v>
                </c:pt>
                <c:pt idx="744">
                  <c:v>44197</c:v>
                </c:pt>
                <c:pt idx="745">
                  <c:v>44228</c:v>
                </c:pt>
                <c:pt idx="746">
                  <c:v>44256</c:v>
                </c:pt>
                <c:pt idx="747">
                  <c:v>44287</c:v>
                </c:pt>
                <c:pt idx="748">
                  <c:v>44317</c:v>
                </c:pt>
                <c:pt idx="749">
                  <c:v>44348</c:v>
                </c:pt>
                <c:pt idx="750">
                  <c:v>44378</c:v>
                </c:pt>
                <c:pt idx="751">
                  <c:v>44409</c:v>
                </c:pt>
                <c:pt idx="752">
                  <c:v>44440</c:v>
                </c:pt>
                <c:pt idx="753">
                  <c:v>44470</c:v>
                </c:pt>
                <c:pt idx="754">
                  <c:v>44501</c:v>
                </c:pt>
                <c:pt idx="755">
                  <c:v>44531</c:v>
                </c:pt>
                <c:pt idx="756">
                  <c:v>44562</c:v>
                </c:pt>
                <c:pt idx="757">
                  <c:v>44593</c:v>
                </c:pt>
                <c:pt idx="758">
                  <c:v>44621</c:v>
                </c:pt>
                <c:pt idx="759">
                  <c:v>44652</c:v>
                </c:pt>
                <c:pt idx="760">
                  <c:v>44682</c:v>
                </c:pt>
                <c:pt idx="761">
                  <c:v>44713</c:v>
                </c:pt>
                <c:pt idx="762">
                  <c:v>44743</c:v>
                </c:pt>
                <c:pt idx="763">
                  <c:v>44774</c:v>
                </c:pt>
                <c:pt idx="764">
                  <c:v>44805</c:v>
                </c:pt>
                <c:pt idx="765">
                  <c:v>44835</c:v>
                </c:pt>
                <c:pt idx="766">
                  <c:v>44866</c:v>
                </c:pt>
                <c:pt idx="767">
                  <c:v>44896</c:v>
                </c:pt>
                <c:pt idx="768">
                  <c:v>44927</c:v>
                </c:pt>
                <c:pt idx="769">
                  <c:v>44958</c:v>
                </c:pt>
                <c:pt idx="770">
                  <c:v>44986</c:v>
                </c:pt>
                <c:pt idx="771">
                  <c:v>45017</c:v>
                </c:pt>
                <c:pt idx="772">
                  <c:v>45047</c:v>
                </c:pt>
                <c:pt idx="773">
                  <c:v>45078</c:v>
                </c:pt>
                <c:pt idx="774">
                  <c:v>45108</c:v>
                </c:pt>
                <c:pt idx="775">
                  <c:v>45139</c:v>
                </c:pt>
                <c:pt idx="776">
                  <c:v>45170</c:v>
                </c:pt>
                <c:pt idx="777">
                  <c:v>45200</c:v>
                </c:pt>
                <c:pt idx="778">
                  <c:v>45231</c:v>
                </c:pt>
                <c:pt idx="779">
                  <c:v>45261</c:v>
                </c:pt>
                <c:pt idx="780">
                  <c:v>45292</c:v>
                </c:pt>
                <c:pt idx="781">
                  <c:v>45323</c:v>
                </c:pt>
                <c:pt idx="782">
                  <c:v>45352</c:v>
                </c:pt>
                <c:pt idx="783">
                  <c:v>45383</c:v>
                </c:pt>
                <c:pt idx="784">
                  <c:v>45413</c:v>
                </c:pt>
                <c:pt idx="785">
                  <c:v>45444</c:v>
                </c:pt>
                <c:pt idx="786">
                  <c:v>45474</c:v>
                </c:pt>
                <c:pt idx="787">
                  <c:v>45505</c:v>
                </c:pt>
                <c:pt idx="788">
                  <c:v>45536</c:v>
                </c:pt>
                <c:pt idx="789">
                  <c:v>45566</c:v>
                </c:pt>
                <c:pt idx="790">
                  <c:v>45597</c:v>
                </c:pt>
                <c:pt idx="791">
                  <c:v>45627</c:v>
                </c:pt>
                <c:pt idx="792">
                  <c:v>45658</c:v>
                </c:pt>
                <c:pt idx="793">
                  <c:v>45689</c:v>
                </c:pt>
                <c:pt idx="794">
                  <c:v>45717</c:v>
                </c:pt>
                <c:pt idx="795">
                  <c:v>45748</c:v>
                </c:pt>
                <c:pt idx="796">
                  <c:v>45778</c:v>
                </c:pt>
              </c:numCache>
            </c:numRef>
          </c:cat>
          <c:val>
            <c:numRef>
              <c:f>'DATA UPDATE'!$I$5:$I$1000</c:f>
              <c:numCache>
                <c:formatCode>#,##0.00_ ;[Red]\-#,##0.00\ </c:formatCode>
                <c:ptCount val="996"/>
                <c:pt idx="0">
                  <c:v>1.2594047192212057</c:v>
                </c:pt>
                <c:pt idx="1">
                  <c:v>1.1247235177966561</c:v>
                </c:pt>
                <c:pt idx="2">
                  <c:v>1.0290904518507289</c:v>
                </c:pt>
                <c:pt idx="3">
                  <c:v>0.98538823929606223</c:v>
                </c:pt>
                <c:pt idx="4">
                  <c:v>1.0771842773081177</c:v>
                </c:pt>
                <c:pt idx="5">
                  <c:v>1.0248328009696293</c:v>
                </c:pt>
                <c:pt idx="6">
                  <c:v>1.1166699213334339</c:v>
                </c:pt>
                <c:pt idx="7">
                  <c:v>1.1048579482938763</c:v>
                </c:pt>
                <c:pt idx="8">
                  <c:v>1.0891582193535894</c:v>
                </c:pt>
                <c:pt idx="9">
                  <c:v>1.2653474773806703</c:v>
                </c:pt>
                <c:pt idx="10">
                  <c:v>1.2220296356343696</c:v>
                </c:pt>
                <c:pt idx="11">
                  <c:v>1.1296249535303633</c:v>
                </c:pt>
                <c:pt idx="12">
                  <c:v>0.93921545709009746</c:v>
                </c:pt>
                <c:pt idx="13">
                  <c:v>0.93728292614863373</c:v>
                </c:pt>
                <c:pt idx="14">
                  <c:v>0.97296503571819892</c:v>
                </c:pt>
                <c:pt idx="15">
                  <c:v>0.88099502961400344</c:v>
                </c:pt>
                <c:pt idx="16">
                  <c:v>0.80853871287334389</c:v>
                </c:pt>
                <c:pt idx="17">
                  <c:v>0.91443835936658568</c:v>
                </c:pt>
                <c:pt idx="18">
                  <c:v>0.79470333557194439</c:v>
                </c:pt>
                <c:pt idx="19">
                  <c:v>0.85053970781251143</c:v>
                </c:pt>
                <c:pt idx="20">
                  <c:v>0.6216746499302348</c:v>
                </c:pt>
                <c:pt idx="21">
                  <c:v>0.84140364074490437</c:v>
                </c:pt>
                <c:pt idx="22">
                  <c:v>0.90534497916113033</c:v>
                </c:pt>
                <c:pt idx="23">
                  <c:v>0.93971340283872329</c:v>
                </c:pt>
                <c:pt idx="24">
                  <c:v>1.1423475837351105</c:v>
                </c:pt>
                <c:pt idx="25">
                  <c:v>1.174390318594944</c:v>
                </c:pt>
                <c:pt idx="26">
                  <c:v>1.3128859253335348</c:v>
                </c:pt>
                <c:pt idx="27">
                  <c:v>1.338734951521741</c:v>
                </c:pt>
                <c:pt idx="28">
                  <c:v>1.3951606661820941</c:v>
                </c:pt>
                <c:pt idx="29">
                  <c:v>1.251977252138571</c:v>
                </c:pt>
                <c:pt idx="30">
                  <c:v>1.4422654717647045</c:v>
                </c:pt>
                <c:pt idx="31">
                  <c:v>1.452660046962936</c:v>
                </c:pt>
                <c:pt idx="32">
                  <c:v>1.4191447944062787</c:v>
                </c:pt>
                <c:pt idx="33">
                  <c:v>1.2199528562571089</c:v>
                </c:pt>
                <c:pt idx="34">
                  <c:v>1.2702050034917001</c:v>
                </c:pt>
                <c:pt idx="35">
                  <c:v>1.3338969698572547</c:v>
                </c:pt>
                <c:pt idx="36">
                  <c:v>1.0783452597372891</c:v>
                </c:pt>
                <c:pt idx="37">
                  <c:v>1.0075834167773889</c:v>
                </c:pt>
                <c:pt idx="38">
                  <c:v>1.0056992092020023</c:v>
                </c:pt>
                <c:pt idx="39">
                  <c:v>0.87589295525915456</c:v>
                </c:pt>
                <c:pt idx="40">
                  <c:v>0.759475172070742</c:v>
                </c:pt>
                <c:pt idx="41">
                  <c:v>0.53254302456601699</c:v>
                </c:pt>
                <c:pt idx="42">
                  <c:v>0.59671454683813274</c:v>
                </c:pt>
                <c:pt idx="43">
                  <c:v>0.68226883120753623</c:v>
                </c:pt>
                <c:pt idx="44">
                  <c:v>0.56706741985086806</c:v>
                </c:pt>
                <c:pt idx="45">
                  <c:v>0.5176489551358221</c:v>
                </c:pt>
                <c:pt idx="46">
                  <c:v>0.65318341984479611</c:v>
                </c:pt>
                <c:pt idx="47">
                  <c:v>0.69177670003406821</c:v>
                </c:pt>
                <c:pt idx="48">
                  <c:v>0.73034946106835319</c:v>
                </c:pt>
                <c:pt idx="49">
                  <c:v>0.79802576723815388</c:v>
                </c:pt>
                <c:pt idx="50">
                  <c:v>0.79476308503813531</c:v>
                </c:pt>
                <c:pt idx="51">
                  <c:v>0.86831682559352874</c:v>
                </c:pt>
                <c:pt idx="52">
                  <c:v>0.8478570202736091</c:v>
                </c:pt>
                <c:pt idx="53">
                  <c:v>0.8038104695872279</c:v>
                </c:pt>
                <c:pt idx="54">
                  <c:v>0.7835463422908544</c:v>
                </c:pt>
                <c:pt idx="55">
                  <c:v>0.80200033960105754</c:v>
                </c:pt>
                <c:pt idx="56">
                  <c:v>0.7976966280276212</c:v>
                </c:pt>
                <c:pt idx="57">
                  <c:v>0.93039798574927057</c:v>
                </c:pt>
                <c:pt idx="58">
                  <c:v>0.94719928720343649</c:v>
                </c:pt>
                <c:pt idx="59">
                  <c:v>0.92979990356473352</c:v>
                </c:pt>
                <c:pt idx="60">
                  <c:v>1.1764279430700912</c:v>
                </c:pt>
                <c:pt idx="61">
                  <c:v>1.0380308400057441</c:v>
                </c:pt>
                <c:pt idx="62">
                  <c:v>0.96655757514865503</c:v>
                </c:pt>
                <c:pt idx="63">
                  <c:v>0.9402596003262349</c:v>
                </c:pt>
                <c:pt idx="64">
                  <c:v>0.8929993024884717</c:v>
                </c:pt>
                <c:pt idx="65">
                  <c:v>0.93684903776284978</c:v>
                </c:pt>
                <c:pt idx="66">
                  <c:v>0.87032481606271905</c:v>
                </c:pt>
                <c:pt idx="67">
                  <c:v>0.76329140015882002</c:v>
                </c:pt>
                <c:pt idx="68">
                  <c:v>0.82677864512874333</c:v>
                </c:pt>
                <c:pt idx="69">
                  <c:v>0.83008084752628242</c:v>
                </c:pt>
                <c:pt idx="70">
                  <c:v>0.81098961155543603</c:v>
                </c:pt>
                <c:pt idx="71">
                  <c:v>0.77285400524435555</c:v>
                </c:pt>
                <c:pt idx="72">
                  <c:v>0.78868360089205947</c:v>
                </c:pt>
                <c:pt idx="73">
                  <c:v>0.83126494503710946</c:v>
                </c:pt>
                <c:pt idx="74">
                  <c:v>0.67936459401511629</c:v>
                </c:pt>
                <c:pt idx="75">
                  <c:v>0.84676715141167058</c:v>
                </c:pt>
                <c:pt idx="76">
                  <c:v>0.76737317328899657</c:v>
                </c:pt>
                <c:pt idx="77">
                  <c:v>0.58403482080823088</c:v>
                </c:pt>
                <c:pt idx="78">
                  <c:v>0.54252307770983377</c:v>
                </c:pt>
                <c:pt idx="79">
                  <c:v>0.56604415089296367</c:v>
                </c:pt>
                <c:pt idx="80">
                  <c:v>0.66170447932606358</c:v>
                </c:pt>
                <c:pt idx="81">
                  <c:v>0.5754048243961627</c:v>
                </c:pt>
                <c:pt idx="82">
                  <c:v>0.52121460453951096</c:v>
                </c:pt>
                <c:pt idx="83">
                  <c:v>0.58235667786754308</c:v>
                </c:pt>
                <c:pt idx="84">
                  <c:v>0.49158891454745435</c:v>
                </c:pt>
                <c:pt idx="85">
                  <c:v>0.48632777631855406</c:v>
                </c:pt>
                <c:pt idx="86">
                  <c:v>0.44639450788268942</c:v>
                </c:pt>
                <c:pt idx="87">
                  <c:v>0.55160182375025379</c:v>
                </c:pt>
                <c:pt idx="88">
                  <c:v>0.56923254690409397</c:v>
                </c:pt>
                <c:pt idx="89">
                  <c:v>0.59273523025428254</c:v>
                </c:pt>
                <c:pt idx="90">
                  <c:v>0.64911312109554298</c:v>
                </c:pt>
                <c:pt idx="91">
                  <c:v>0.58558280185250489</c:v>
                </c:pt>
                <c:pt idx="92">
                  <c:v>0.53991035151521016</c:v>
                </c:pt>
                <c:pt idx="93">
                  <c:v>0.75729179606355523</c:v>
                </c:pt>
                <c:pt idx="94">
                  <c:v>0.65734252078416366</c:v>
                </c:pt>
                <c:pt idx="95">
                  <c:v>0.6890236796253224</c:v>
                </c:pt>
                <c:pt idx="96">
                  <c:v>0.91656750206980453</c:v>
                </c:pt>
                <c:pt idx="97">
                  <c:v>0.80082119278154607</c:v>
                </c:pt>
                <c:pt idx="98">
                  <c:v>0.93199075692425959</c:v>
                </c:pt>
                <c:pt idx="99">
                  <c:v>0.91660553830684299</c:v>
                </c:pt>
                <c:pt idx="100">
                  <c:v>0.79387332552041889</c:v>
                </c:pt>
                <c:pt idx="101">
                  <c:v>0.82872688290640339</c:v>
                </c:pt>
                <c:pt idx="102">
                  <c:v>0.86357789748557812</c:v>
                </c:pt>
                <c:pt idx="103">
                  <c:v>0.89373459698640723</c:v>
                </c:pt>
                <c:pt idx="104">
                  <c:v>0.93479951640930414</c:v>
                </c:pt>
                <c:pt idx="105">
                  <c:v>0.83494190384573397</c:v>
                </c:pt>
                <c:pt idx="106">
                  <c:v>0.87358598975820945</c:v>
                </c:pt>
                <c:pt idx="107">
                  <c:v>0.95474563670884205</c:v>
                </c:pt>
                <c:pt idx="108">
                  <c:v>0.83083629309201745</c:v>
                </c:pt>
                <c:pt idx="109">
                  <c:v>0.92289598027408593</c:v>
                </c:pt>
                <c:pt idx="110">
                  <c:v>0.90247724737067436</c:v>
                </c:pt>
                <c:pt idx="111">
                  <c:v>0.99292142059894473</c:v>
                </c:pt>
                <c:pt idx="112">
                  <c:v>0.99818088160026952</c:v>
                </c:pt>
                <c:pt idx="113">
                  <c:v>1.1225321956533301</c:v>
                </c:pt>
                <c:pt idx="114">
                  <c:v>1.1387380314658477</c:v>
                </c:pt>
                <c:pt idx="115">
                  <c:v>1.018689634964363</c:v>
                </c:pt>
                <c:pt idx="116">
                  <c:v>1.1234563087556184</c:v>
                </c:pt>
                <c:pt idx="117">
                  <c:v>1.191721769526938</c:v>
                </c:pt>
                <c:pt idx="118">
                  <c:v>1.346374889933815</c:v>
                </c:pt>
                <c:pt idx="119">
                  <c:v>1.1500467749600753</c:v>
                </c:pt>
                <c:pt idx="120">
                  <c:v>1.117530533478905</c:v>
                </c:pt>
                <c:pt idx="121">
                  <c:v>1.0664250879198649</c:v>
                </c:pt>
                <c:pt idx="122">
                  <c:v>1.1914929437081403</c:v>
                </c:pt>
                <c:pt idx="123">
                  <c:v>1.3665157236337255</c:v>
                </c:pt>
                <c:pt idx="124">
                  <c:v>1.2828496506838403</c:v>
                </c:pt>
                <c:pt idx="125">
                  <c:v>1.1626629391213528</c:v>
                </c:pt>
                <c:pt idx="126">
                  <c:v>1.019078171745087</c:v>
                </c:pt>
                <c:pt idx="127">
                  <c:v>1.154691322925903</c:v>
                </c:pt>
                <c:pt idx="128">
                  <c:v>1.1289324651632651</c:v>
                </c:pt>
                <c:pt idx="129">
                  <c:v>1.2088248435093134</c:v>
                </c:pt>
                <c:pt idx="130">
                  <c:v>1.0115688651652572</c:v>
                </c:pt>
                <c:pt idx="131">
                  <c:v>1.016668339656567</c:v>
                </c:pt>
                <c:pt idx="132">
                  <c:v>0.98394886958610539</c:v>
                </c:pt>
                <c:pt idx="133">
                  <c:v>1.0950353687363674</c:v>
                </c:pt>
                <c:pt idx="134">
                  <c:v>1.1826382037697667</c:v>
                </c:pt>
                <c:pt idx="135">
                  <c:v>1.0079321077536521</c:v>
                </c:pt>
                <c:pt idx="136">
                  <c:v>0.95488552103785729</c:v>
                </c:pt>
                <c:pt idx="137">
                  <c:v>0.89836848039822437</c:v>
                </c:pt>
                <c:pt idx="138">
                  <c:v>0.9877831587811392</c:v>
                </c:pt>
                <c:pt idx="139">
                  <c:v>1.0671813541962156</c:v>
                </c:pt>
                <c:pt idx="140">
                  <c:v>1.1621337000713301</c:v>
                </c:pt>
                <c:pt idx="141">
                  <c:v>1.1298044341523874</c:v>
                </c:pt>
                <c:pt idx="142">
                  <c:v>1.3816395131734729</c:v>
                </c:pt>
                <c:pt idx="143">
                  <c:v>1.5262444333125544</c:v>
                </c:pt>
                <c:pt idx="144">
                  <c:v>1.499743937094145</c:v>
                </c:pt>
                <c:pt idx="145">
                  <c:v>1.4308428394865356</c:v>
                </c:pt>
                <c:pt idx="146">
                  <c:v>1.340034993630757</c:v>
                </c:pt>
                <c:pt idx="147">
                  <c:v>1.3088098991853765</c:v>
                </c:pt>
                <c:pt idx="148">
                  <c:v>1.2302080296319922</c:v>
                </c:pt>
                <c:pt idx="149">
                  <c:v>1.1526275584139389</c:v>
                </c:pt>
                <c:pt idx="150">
                  <c:v>1.0583043453868499</c:v>
                </c:pt>
                <c:pt idx="151">
                  <c:v>1.0774283348591935</c:v>
                </c:pt>
                <c:pt idx="152">
                  <c:v>0.92253004310860809</c:v>
                </c:pt>
                <c:pt idx="153">
                  <c:v>0.73971874207590971</c:v>
                </c:pt>
                <c:pt idx="154">
                  <c:v>0.66258858462158465</c:v>
                </c:pt>
                <c:pt idx="155">
                  <c:v>0.73899812015370481</c:v>
                </c:pt>
                <c:pt idx="156">
                  <c:v>0.75294710576972146</c:v>
                </c:pt>
                <c:pt idx="157">
                  <c:v>0.75268780872200014</c:v>
                </c:pt>
                <c:pt idx="158">
                  <c:v>0.76072923026382022</c:v>
                </c:pt>
                <c:pt idx="159">
                  <c:v>0.73104062132818659</c:v>
                </c:pt>
                <c:pt idx="160">
                  <c:v>0.69705837822298</c:v>
                </c:pt>
                <c:pt idx="161">
                  <c:v>0.59702663815684964</c:v>
                </c:pt>
                <c:pt idx="162">
                  <c:v>0.55718285801922507</c:v>
                </c:pt>
                <c:pt idx="163">
                  <c:v>0.63192627105047472</c:v>
                </c:pt>
                <c:pt idx="164">
                  <c:v>0.58289979929813751</c:v>
                </c:pt>
                <c:pt idx="165">
                  <c:v>0.59538618821332712</c:v>
                </c:pt>
                <c:pt idx="166">
                  <c:v>0.54789384782896366</c:v>
                </c:pt>
                <c:pt idx="167">
                  <c:v>0.57083352987889424</c:v>
                </c:pt>
                <c:pt idx="168">
                  <c:v>0.38219158195733405</c:v>
                </c:pt>
                <c:pt idx="169">
                  <c:v>0.37968710796282878</c:v>
                </c:pt>
                <c:pt idx="170">
                  <c:v>0.43616658871211644</c:v>
                </c:pt>
                <c:pt idx="171">
                  <c:v>0.34395856495906463</c:v>
                </c:pt>
                <c:pt idx="172">
                  <c:v>0.32486297946486142</c:v>
                </c:pt>
                <c:pt idx="173">
                  <c:v>0.3028426919727778</c:v>
                </c:pt>
                <c:pt idx="174">
                  <c:v>0.32708874049840442</c:v>
                </c:pt>
                <c:pt idx="175">
                  <c:v>0.27066732603201804</c:v>
                </c:pt>
                <c:pt idx="176">
                  <c:v>0.43101165177416312</c:v>
                </c:pt>
                <c:pt idx="177">
                  <c:v>0.46119441079978318</c:v>
                </c:pt>
                <c:pt idx="178">
                  <c:v>0.37726536924692922</c:v>
                </c:pt>
                <c:pt idx="179">
                  <c:v>0.39754037368635142</c:v>
                </c:pt>
                <c:pt idx="180">
                  <c:v>0.46384110258690914</c:v>
                </c:pt>
                <c:pt idx="181">
                  <c:v>0.49123477383415914</c:v>
                </c:pt>
                <c:pt idx="182">
                  <c:v>0.48863418564518168</c:v>
                </c:pt>
                <c:pt idx="183">
                  <c:v>0.48011761615579585</c:v>
                </c:pt>
                <c:pt idx="184">
                  <c:v>0.53308540362518397</c:v>
                </c:pt>
                <c:pt idx="185">
                  <c:v>0.64657402238422712</c:v>
                </c:pt>
                <c:pt idx="186">
                  <c:v>0.61900929751890432</c:v>
                </c:pt>
                <c:pt idx="187">
                  <c:v>0.57478736030749356</c:v>
                </c:pt>
                <c:pt idx="188">
                  <c:v>0.44842317198240056</c:v>
                </c:pt>
                <c:pt idx="189">
                  <c:v>0.72044839399255678</c:v>
                </c:pt>
                <c:pt idx="190">
                  <c:v>0.71323424394453094</c:v>
                </c:pt>
                <c:pt idx="191">
                  <c:v>0.7633044063983998</c:v>
                </c:pt>
                <c:pt idx="192">
                  <c:v>1.0808308480623334</c:v>
                </c:pt>
                <c:pt idx="193">
                  <c:v>1.22281523815268</c:v>
                </c:pt>
                <c:pt idx="194">
                  <c:v>1.2391936081066866</c:v>
                </c:pt>
                <c:pt idx="195">
                  <c:v>1.3318581585626159</c:v>
                </c:pt>
                <c:pt idx="196">
                  <c:v>1.3069395410061819</c:v>
                </c:pt>
                <c:pt idx="197">
                  <c:v>1.2803486548952741</c:v>
                </c:pt>
                <c:pt idx="198">
                  <c:v>0.99350189242822196</c:v>
                </c:pt>
                <c:pt idx="199">
                  <c:v>0.78839776978114129</c:v>
                </c:pt>
                <c:pt idx="200">
                  <c:v>0.65972796171619841</c:v>
                </c:pt>
                <c:pt idx="201">
                  <c:v>0.69746469745252226</c:v>
                </c:pt>
                <c:pt idx="202">
                  <c:v>0.70386556846435688</c:v>
                </c:pt>
                <c:pt idx="203">
                  <c:v>0.62860511967604338</c:v>
                </c:pt>
                <c:pt idx="204">
                  <c:v>0.78226714757568661</c:v>
                </c:pt>
                <c:pt idx="205">
                  <c:v>0.66068729867086518</c:v>
                </c:pt>
                <c:pt idx="206">
                  <c:v>0.70112906451559387</c:v>
                </c:pt>
                <c:pt idx="207">
                  <c:v>0.64843975743241411</c:v>
                </c:pt>
                <c:pt idx="208">
                  <c:v>0.58950926929395742</c:v>
                </c:pt>
                <c:pt idx="209">
                  <c:v>0.64082578481626218</c:v>
                </c:pt>
                <c:pt idx="210">
                  <c:v>0.67546449950081011</c:v>
                </c:pt>
                <c:pt idx="211">
                  <c:v>0.66370972125901773</c:v>
                </c:pt>
                <c:pt idx="212">
                  <c:v>0.65297825581584457</c:v>
                </c:pt>
                <c:pt idx="213">
                  <c:v>0.60077247417297408</c:v>
                </c:pt>
                <c:pt idx="214">
                  <c:v>0.53385145564947734</c:v>
                </c:pt>
                <c:pt idx="215">
                  <c:v>0.56791675719372225</c:v>
                </c:pt>
                <c:pt idx="216">
                  <c:v>0.43341164528717235</c:v>
                </c:pt>
                <c:pt idx="217">
                  <c:v>0.41063724228527221</c:v>
                </c:pt>
                <c:pt idx="218">
                  <c:v>0.35305436591800055</c:v>
                </c:pt>
                <c:pt idx="219">
                  <c:v>0.33428161305030346</c:v>
                </c:pt>
                <c:pt idx="220">
                  <c:v>0.26824422912536061</c:v>
                </c:pt>
                <c:pt idx="221">
                  <c:v>0.36606817356094412</c:v>
                </c:pt>
                <c:pt idx="222">
                  <c:v>0.26533020152701403</c:v>
                </c:pt>
                <c:pt idx="223">
                  <c:v>0.23269615720092829</c:v>
                </c:pt>
                <c:pt idx="224">
                  <c:v>0.19722752969110724</c:v>
                </c:pt>
                <c:pt idx="225">
                  <c:v>0.11859702034457031</c:v>
                </c:pt>
                <c:pt idx="226">
                  <c:v>0.15254642833723375</c:v>
                </c:pt>
                <c:pt idx="227">
                  <c:v>0.13961697188921018</c:v>
                </c:pt>
                <c:pt idx="228">
                  <c:v>5.6392716478824934E-2</c:v>
                </c:pt>
                <c:pt idx="229">
                  <c:v>-7.6239761897667346E-4</c:v>
                </c:pt>
                <c:pt idx="230">
                  <c:v>2.8432439105947171E-2</c:v>
                </c:pt>
                <c:pt idx="231">
                  <c:v>0.1162212522297299</c:v>
                </c:pt>
                <c:pt idx="232">
                  <c:v>0.11376331431151265</c:v>
                </c:pt>
                <c:pt idx="233">
                  <c:v>8.6672582071923188E-2</c:v>
                </c:pt>
                <c:pt idx="234">
                  <c:v>0.19241557933279685</c:v>
                </c:pt>
                <c:pt idx="235">
                  <c:v>0.21174991616477468</c:v>
                </c:pt>
                <c:pt idx="236">
                  <c:v>0.23957386278033255</c:v>
                </c:pt>
                <c:pt idx="237">
                  <c:v>0.13860017001204805</c:v>
                </c:pt>
                <c:pt idx="238">
                  <c:v>0.16767987784255256</c:v>
                </c:pt>
                <c:pt idx="239">
                  <c:v>0.18075760812127761</c:v>
                </c:pt>
                <c:pt idx="240">
                  <c:v>0.22086911568889533</c:v>
                </c:pt>
                <c:pt idx="241">
                  <c:v>0.21686075975841201</c:v>
                </c:pt>
                <c:pt idx="242">
                  <c:v>0.28563191034162738</c:v>
                </c:pt>
                <c:pt idx="243">
                  <c:v>0.26681103654664917</c:v>
                </c:pt>
                <c:pt idx="244">
                  <c:v>0.21561652856210101</c:v>
                </c:pt>
                <c:pt idx="245">
                  <c:v>0.25117879034747426</c:v>
                </c:pt>
                <c:pt idx="246">
                  <c:v>0.27024368416197686</c:v>
                </c:pt>
                <c:pt idx="247">
                  <c:v>0.38344260663291418</c:v>
                </c:pt>
                <c:pt idx="248">
                  <c:v>0.3576262996370323</c:v>
                </c:pt>
                <c:pt idx="249">
                  <c:v>0.28134550710103534</c:v>
                </c:pt>
                <c:pt idx="250">
                  <c:v>0.36426830117622511</c:v>
                </c:pt>
                <c:pt idx="251">
                  <c:v>0.44154085452425273</c:v>
                </c:pt>
                <c:pt idx="252">
                  <c:v>0.59537719656879751</c:v>
                </c:pt>
                <c:pt idx="253">
                  <c:v>0.57513402005880643</c:v>
                </c:pt>
                <c:pt idx="254">
                  <c:v>0.45477636829763379</c:v>
                </c:pt>
                <c:pt idx="255">
                  <c:v>0.59572354768771718</c:v>
                </c:pt>
                <c:pt idx="256">
                  <c:v>0.70975450077338098</c:v>
                </c:pt>
                <c:pt idx="257">
                  <c:v>0.78108401500293989</c:v>
                </c:pt>
                <c:pt idx="258">
                  <c:v>0.78216575384657383</c:v>
                </c:pt>
                <c:pt idx="259">
                  <c:v>0.71443699481940759</c:v>
                </c:pt>
                <c:pt idx="260">
                  <c:v>0.73853852755706706</c:v>
                </c:pt>
                <c:pt idx="261">
                  <c:v>0.76531486278553751</c:v>
                </c:pt>
                <c:pt idx="262">
                  <c:v>0.92976885393744024</c:v>
                </c:pt>
                <c:pt idx="263">
                  <c:v>0.82720679119821305</c:v>
                </c:pt>
                <c:pt idx="264">
                  <c:v>0.6871655904365026</c:v>
                </c:pt>
                <c:pt idx="265">
                  <c:v>0.63981564580287631</c:v>
                </c:pt>
                <c:pt idx="266">
                  <c:v>0.59339981395494901</c:v>
                </c:pt>
                <c:pt idx="267">
                  <c:v>0.47115749633466164</c:v>
                </c:pt>
                <c:pt idx="268">
                  <c:v>0.50385658584434401</c:v>
                </c:pt>
                <c:pt idx="269">
                  <c:v>0.46031253450071152</c:v>
                </c:pt>
                <c:pt idx="270">
                  <c:v>0.5690065091663854</c:v>
                </c:pt>
                <c:pt idx="271">
                  <c:v>0.50794371051420129</c:v>
                </c:pt>
                <c:pt idx="272">
                  <c:v>0.44807619369478591</c:v>
                </c:pt>
                <c:pt idx="273">
                  <c:v>0.45965979096728904</c:v>
                </c:pt>
                <c:pt idx="274">
                  <c:v>0.47283688124302015</c:v>
                </c:pt>
                <c:pt idx="275">
                  <c:v>0.37150176089074782</c:v>
                </c:pt>
                <c:pt idx="276">
                  <c:v>0.31962297792312055</c:v>
                </c:pt>
                <c:pt idx="277">
                  <c:v>0.25172512342344677</c:v>
                </c:pt>
                <c:pt idx="278">
                  <c:v>0.20041579525133901</c:v>
                </c:pt>
                <c:pt idx="279">
                  <c:v>0.26705321516330338</c:v>
                </c:pt>
                <c:pt idx="280">
                  <c:v>0.20122220202554231</c:v>
                </c:pt>
                <c:pt idx="281">
                  <c:v>0.16857071099177712</c:v>
                </c:pt>
                <c:pt idx="282">
                  <c:v>9.9706933721015467E-2</c:v>
                </c:pt>
                <c:pt idx="283">
                  <c:v>0.17234779443356207</c:v>
                </c:pt>
                <c:pt idx="284">
                  <c:v>0.11003576486977074</c:v>
                </c:pt>
                <c:pt idx="285">
                  <c:v>0.24411239591591727</c:v>
                </c:pt>
                <c:pt idx="286">
                  <c:v>0.2554884349817319</c:v>
                </c:pt>
                <c:pt idx="287">
                  <c:v>0.20541698027292976</c:v>
                </c:pt>
                <c:pt idx="288">
                  <c:v>0.18504031572711321</c:v>
                </c:pt>
                <c:pt idx="289">
                  <c:v>0.17242444393157141</c:v>
                </c:pt>
                <c:pt idx="290">
                  <c:v>0.19819086790442531</c:v>
                </c:pt>
                <c:pt idx="291">
                  <c:v>0.22912441222035396</c:v>
                </c:pt>
                <c:pt idx="292">
                  <c:v>0.15694980805235836</c:v>
                </c:pt>
                <c:pt idx="293">
                  <c:v>0.15124080440033172</c:v>
                </c:pt>
                <c:pt idx="294">
                  <c:v>4.5348924106780153E-2</c:v>
                </c:pt>
                <c:pt idx="295">
                  <c:v>4.9269456717734528E-2</c:v>
                </c:pt>
                <c:pt idx="296">
                  <c:v>5.3666875853994211E-2</c:v>
                </c:pt>
                <c:pt idx="297">
                  <c:v>1.1130647571309771E-2</c:v>
                </c:pt>
                <c:pt idx="298">
                  <c:v>5.5474583418084977E-2</c:v>
                </c:pt>
                <c:pt idx="299">
                  <c:v>5.6159610647068536E-2</c:v>
                </c:pt>
                <c:pt idx="300">
                  <c:v>3.4404706839762378E-2</c:v>
                </c:pt>
                <c:pt idx="301">
                  <c:v>-4.121657635701792E-2</c:v>
                </c:pt>
                <c:pt idx="302">
                  <c:v>-2.3006177170790121E-2</c:v>
                </c:pt>
                <c:pt idx="303">
                  <c:v>-2.8315027974876172E-2</c:v>
                </c:pt>
                <c:pt idx="304">
                  <c:v>-0.10801766113352096</c:v>
                </c:pt>
                <c:pt idx="305">
                  <c:v>-0.10687795157028579</c:v>
                </c:pt>
                <c:pt idx="306">
                  <c:v>-0.11477132036070425</c:v>
                </c:pt>
                <c:pt idx="307">
                  <c:v>-1.9010663467301847E-2</c:v>
                </c:pt>
                <c:pt idx="308">
                  <c:v>-4.7147689929398329E-2</c:v>
                </c:pt>
                <c:pt idx="309">
                  <c:v>-5.7150772557790441E-2</c:v>
                </c:pt>
                <c:pt idx="310">
                  <c:v>-0.12046429464143893</c:v>
                </c:pt>
                <c:pt idx="311">
                  <c:v>-9.8394133808563988E-2</c:v>
                </c:pt>
                <c:pt idx="312">
                  <c:v>-7.6634341261673233E-2</c:v>
                </c:pt>
                <c:pt idx="313">
                  <c:v>-6.4550147339609398E-2</c:v>
                </c:pt>
                <c:pt idx="314">
                  <c:v>-7.547131686766273E-2</c:v>
                </c:pt>
                <c:pt idx="315">
                  <c:v>-9.3728881633370342E-2</c:v>
                </c:pt>
                <c:pt idx="316">
                  <c:v>-6.1420704207403976E-2</c:v>
                </c:pt>
                <c:pt idx="317">
                  <c:v>-5.4026797201298216E-2</c:v>
                </c:pt>
                <c:pt idx="318">
                  <c:v>-8.3665738016889146E-2</c:v>
                </c:pt>
                <c:pt idx="319">
                  <c:v>-0.12594417176794515</c:v>
                </c:pt>
                <c:pt idx="320">
                  <c:v>-0.17719382394705041</c:v>
                </c:pt>
                <c:pt idx="321">
                  <c:v>-0.14194886331721002</c:v>
                </c:pt>
                <c:pt idx="322">
                  <c:v>-6.9590745420110345E-2</c:v>
                </c:pt>
                <c:pt idx="323">
                  <c:v>-4.4569564607829348E-2</c:v>
                </c:pt>
                <c:pt idx="324">
                  <c:v>-6.2825700798038064E-2</c:v>
                </c:pt>
                <c:pt idx="325">
                  <c:v>1.5881569334640355E-2</c:v>
                </c:pt>
                <c:pt idx="326">
                  <c:v>4.9141017956564559E-2</c:v>
                </c:pt>
                <c:pt idx="327">
                  <c:v>2.1002614469714187E-2</c:v>
                </c:pt>
                <c:pt idx="328">
                  <c:v>4.9979964885507933E-2</c:v>
                </c:pt>
                <c:pt idx="329">
                  <c:v>5.2721054447365523E-2</c:v>
                </c:pt>
                <c:pt idx="330">
                  <c:v>-2.9518946572131721E-2</c:v>
                </c:pt>
                <c:pt idx="331">
                  <c:v>1.924945118837651E-2</c:v>
                </c:pt>
                <c:pt idx="332">
                  <c:v>-5.3470590958133224E-2</c:v>
                </c:pt>
                <c:pt idx="333">
                  <c:v>-2.0446034974269667E-2</c:v>
                </c:pt>
                <c:pt idx="334">
                  <c:v>-4.1508838209741827E-2</c:v>
                </c:pt>
                <c:pt idx="335">
                  <c:v>-0.10643253225913263</c:v>
                </c:pt>
                <c:pt idx="336">
                  <c:v>-1.6092668679336897E-2</c:v>
                </c:pt>
                <c:pt idx="337">
                  <c:v>1.6081309447899539E-2</c:v>
                </c:pt>
                <c:pt idx="338">
                  <c:v>4.6822999705733226E-2</c:v>
                </c:pt>
                <c:pt idx="339">
                  <c:v>2.2837000518241224E-2</c:v>
                </c:pt>
                <c:pt idx="340">
                  <c:v>4.2350829870557938E-2</c:v>
                </c:pt>
                <c:pt idx="341">
                  <c:v>6.8905786860072205E-2</c:v>
                </c:pt>
                <c:pt idx="342">
                  <c:v>0.10403861629862643</c:v>
                </c:pt>
                <c:pt idx="343">
                  <c:v>0.12453080434503727</c:v>
                </c:pt>
                <c:pt idx="344">
                  <c:v>8.8086989985218356E-2</c:v>
                </c:pt>
                <c:pt idx="345">
                  <c:v>-0.13267305366213966</c:v>
                </c:pt>
                <c:pt idx="346">
                  <c:v>-0.22580561710006375</c:v>
                </c:pt>
                <c:pt idx="347">
                  <c:v>-0.18229315766773435</c:v>
                </c:pt>
                <c:pt idx="348">
                  <c:v>-0.14357645642753414</c:v>
                </c:pt>
                <c:pt idx="349">
                  <c:v>-0.11749539862045999</c:v>
                </c:pt>
                <c:pt idx="350">
                  <c:v>-0.14805927644174477</c:v>
                </c:pt>
                <c:pt idx="351">
                  <c:v>-0.18245289964222955</c:v>
                </c:pt>
                <c:pt idx="352">
                  <c:v>-0.16993591799823116</c:v>
                </c:pt>
                <c:pt idx="353">
                  <c:v>-0.13518112817171279</c:v>
                </c:pt>
                <c:pt idx="354">
                  <c:v>-0.14540816841187609</c:v>
                </c:pt>
                <c:pt idx="355">
                  <c:v>-0.1659007383362513</c:v>
                </c:pt>
                <c:pt idx="356">
                  <c:v>-0.14004531418088906</c:v>
                </c:pt>
                <c:pt idx="357">
                  <c:v>-0.13098739349959632</c:v>
                </c:pt>
                <c:pt idx="358">
                  <c:v>-0.15509822122903494</c:v>
                </c:pt>
                <c:pt idx="359">
                  <c:v>-0.14002959672021353</c:v>
                </c:pt>
                <c:pt idx="360">
                  <c:v>-7.4716724849872018E-2</c:v>
                </c:pt>
                <c:pt idx="361">
                  <c:v>-0.11531005080403867</c:v>
                </c:pt>
                <c:pt idx="362">
                  <c:v>-0.120865090139468</c:v>
                </c:pt>
                <c:pt idx="363">
                  <c:v>-7.8866843268222575E-2</c:v>
                </c:pt>
                <c:pt idx="364">
                  <c:v>-4.3243693652290305E-2</c:v>
                </c:pt>
                <c:pt idx="365">
                  <c:v>-4.9226665322285701E-2</c:v>
                </c:pt>
                <c:pt idx="366">
                  <c:v>1.2404528373427315E-2</c:v>
                </c:pt>
                <c:pt idx="367">
                  <c:v>9.1673956492728248E-3</c:v>
                </c:pt>
                <c:pt idx="368">
                  <c:v>-2.1805846676720031E-2</c:v>
                </c:pt>
                <c:pt idx="369">
                  <c:v>-4.0362415498920834E-2</c:v>
                </c:pt>
                <c:pt idx="370">
                  <c:v>-1.5428527057858687E-2</c:v>
                </c:pt>
                <c:pt idx="371">
                  <c:v>4.8562369913314196E-3</c:v>
                </c:pt>
                <c:pt idx="372">
                  <c:v>-7.4531160438108479E-2</c:v>
                </c:pt>
                <c:pt idx="373">
                  <c:v>-6.7613794383470038E-2</c:v>
                </c:pt>
                <c:pt idx="374">
                  <c:v>-3.7998894747075629E-2</c:v>
                </c:pt>
                <c:pt idx="375">
                  <c:v>-4.3731593684862791E-2</c:v>
                </c:pt>
                <c:pt idx="376">
                  <c:v>3.2722499109039127E-2</c:v>
                </c:pt>
                <c:pt idx="377">
                  <c:v>1.2618280927923164E-2</c:v>
                </c:pt>
                <c:pt idx="378">
                  <c:v>5.4018978127597705E-2</c:v>
                </c:pt>
                <c:pt idx="379">
                  <c:v>-1.2606289084846622E-3</c:v>
                </c:pt>
                <c:pt idx="380">
                  <c:v>-3.5567631767171148E-2</c:v>
                </c:pt>
                <c:pt idx="381">
                  <c:v>-6.037696164941353E-2</c:v>
                </c:pt>
                <c:pt idx="382">
                  <c:v>1.0982152352293495E-2</c:v>
                </c:pt>
                <c:pt idx="383">
                  <c:v>4.6109076566791307E-2</c:v>
                </c:pt>
                <c:pt idx="384">
                  <c:v>0.11879637891209716</c:v>
                </c:pt>
                <c:pt idx="385">
                  <c:v>0.21129656536791575</c:v>
                </c:pt>
                <c:pt idx="386">
                  <c:v>0.20981485489988239</c:v>
                </c:pt>
                <c:pt idx="387">
                  <c:v>0.18563718890877512</c:v>
                </c:pt>
                <c:pt idx="388">
                  <c:v>0.24454558640896629</c:v>
                </c:pt>
                <c:pt idx="389">
                  <c:v>0.16290956149984082</c:v>
                </c:pt>
                <c:pt idx="390">
                  <c:v>0.18401656349326179</c:v>
                </c:pt>
                <c:pt idx="391">
                  <c:v>0.19859198866496808</c:v>
                </c:pt>
                <c:pt idx="392">
                  <c:v>0.17221132907024139</c:v>
                </c:pt>
                <c:pt idx="393">
                  <c:v>0.17624959588597622</c:v>
                </c:pt>
                <c:pt idx="394">
                  <c:v>0.12622001165231733</c:v>
                </c:pt>
                <c:pt idx="395">
                  <c:v>0.27033558042569572</c:v>
                </c:pt>
                <c:pt idx="396">
                  <c:v>0.19917750563588399</c:v>
                </c:pt>
                <c:pt idx="397">
                  <c:v>0.17940676584508508</c:v>
                </c:pt>
                <c:pt idx="398">
                  <c:v>0.1655628082659415</c:v>
                </c:pt>
                <c:pt idx="399">
                  <c:v>0.19682807847637585</c:v>
                </c:pt>
                <c:pt idx="400">
                  <c:v>0.22458276440615155</c:v>
                </c:pt>
                <c:pt idx="401">
                  <c:v>0.20850584596524557</c:v>
                </c:pt>
                <c:pt idx="402">
                  <c:v>0.24197525522520924</c:v>
                </c:pt>
                <c:pt idx="403">
                  <c:v>0.17447872160070488</c:v>
                </c:pt>
                <c:pt idx="404">
                  <c:v>0.15574668053501428</c:v>
                </c:pt>
                <c:pt idx="405">
                  <c:v>0.14917850478407213</c:v>
                </c:pt>
                <c:pt idx="406">
                  <c:v>0.1836539878620147</c:v>
                </c:pt>
                <c:pt idx="407">
                  <c:v>0.18462699610758282</c:v>
                </c:pt>
                <c:pt idx="408">
                  <c:v>0.18920901418498071</c:v>
                </c:pt>
                <c:pt idx="409">
                  <c:v>0.1935045502477386</c:v>
                </c:pt>
                <c:pt idx="410">
                  <c:v>0.17933918148217898</c:v>
                </c:pt>
                <c:pt idx="411">
                  <c:v>0.17338008032389074</c:v>
                </c:pt>
                <c:pt idx="412">
                  <c:v>0.18124316656804651</c:v>
                </c:pt>
                <c:pt idx="413">
                  <c:v>0.16704300144991358</c:v>
                </c:pt>
                <c:pt idx="414">
                  <c:v>0.1237433088544142</c:v>
                </c:pt>
                <c:pt idx="415">
                  <c:v>0.16421779005302972</c:v>
                </c:pt>
                <c:pt idx="416">
                  <c:v>0.12896470885182443</c:v>
                </c:pt>
                <c:pt idx="417">
                  <c:v>0.14217387094879941</c:v>
                </c:pt>
                <c:pt idx="418">
                  <c:v>0.10578459632992887</c:v>
                </c:pt>
                <c:pt idx="419">
                  <c:v>0.10097418618874254</c:v>
                </c:pt>
                <c:pt idx="420">
                  <c:v>0.12253555356913726</c:v>
                </c:pt>
                <c:pt idx="421">
                  <c:v>7.0471965404268699E-2</c:v>
                </c:pt>
                <c:pt idx="422">
                  <c:v>2.9485054554389656E-2</c:v>
                </c:pt>
                <c:pt idx="423">
                  <c:v>-1.1481817701541885E-3</c:v>
                </c:pt>
                <c:pt idx="424">
                  <c:v>-2.6114508779433887E-2</c:v>
                </c:pt>
                <c:pt idx="425">
                  <c:v>-3.6173182126348236E-2</c:v>
                </c:pt>
                <c:pt idx="426">
                  <c:v>-2.1839180196938646E-3</c:v>
                </c:pt>
                <c:pt idx="427">
                  <c:v>1.4772824991130751E-2</c:v>
                </c:pt>
                <c:pt idx="428">
                  <c:v>-3.4404245541627132E-3</c:v>
                </c:pt>
                <c:pt idx="429">
                  <c:v>-1.1076392911783084E-2</c:v>
                </c:pt>
                <c:pt idx="430">
                  <c:v>-8.2402286586005569E-2</c:v>
                </c:pt>
                <c:pt idx="431">
                  <c:v>-0.10496590563816166</c:v>
                </c:pt>
                <c:pt idx="432">
                  <c:v>-3.7969701604356199E-2</c:v>
                </c:pt>
                <c:pt idx="433">
                  <c:v>-2.0882059914772433E-2</c:v>
                </c:pt>
                <c:pt idx="434">
                  <c:v>3.5861570358688422E-3</c:v>
                </c:pt>
                <c:pt idx="435">
                  <c:v>0.101093976623434</c:v>
                </c:pt>
                <c:pt idx="436">
                  <c:v>9.7868449519497469E-2</c:v>
                </c:pt>
                <c:pt idx="437">
                  <c:v>0.10350492452683469</c:v>
                </c:pt>
                <c:pt idx="438">
                  <c:v>0.14377430019698689</c:v>
                </c:pt>
                <c:pt idx="439">
                  <c:v>0.13418661880315419</c:v>
                </c:pt>
                <c:pt idx="440">
                  <c:v>0.1593510435557941</c:v>
                </c:pt>
                <c:pt idx="441">
                  <c:v>0.15101061858841036</c:v>
                </c:pt>
                <c:pt idx="442">
                  <c:v>0.19867237606118171</c:v>
                </c:pt>
                <c:pt idx="443">
                  <c:v>0.21500557131727516</c:v>
                </c:pt>
                <c:pt idx="444">
                  <c:v>0.23702207666039499</c:v>
                </c:pt>
                <c:pt idx="445">
                  <c:v>0.21372917623878251</c:v>
                </c:pt>
                <c:pt idx="446">
                  <c:v>0.20346864820159949</c:v>
                </c:pt>
                <c:pt idx="447">
                  <c:v>0.20029441532545822</c:v>
                </c:pt>
                <c:pt idx="448">
                  <c:v>0.23056319421039495</c:v>
                </c:pt>
                <c:pt idx="449">
                  <c:v>0.18265491770209685</c:v>
                </c:pt>
                <c:pt idx="450">
                  <c:v>0.15072781251523248</c:v>
                </c:pt>
                <c:pt idx="451">
                  <c:v>0.10225994465034494</c:v>
                </c:pt>
                <c:pt idx="452">
                  <c:v>0.18090272640271432</c:v>
                </c:pt>
                <c:pt idx="453">
                  <c:v>0.18417701826573363</c:v>
                </c:pt>
                <c:pt idx="454">
                  <c:v>0.30425541844058968</c:v>
                </c:pt>
                <c:pt idx="455">
                  <c:v>0.27705828555108281</c:v>
                </c:pt>
                <c:pt idx="456">
                  <c:v>0.30832644440188139</c:v>
                </c:pt>
                <c:pt idx="457">
                  <c:v>0.29322949335071691</c:v>
                </c:pt>
                <c:pt idx="458">
                  <c:v>0.22160730606126244</c:v>
                </c:pt>
                <c:pt idx="459">
                  <c:v>0.29991578095188731</c:v>
                </c:pt>
                <c:pt idx="460">
                  <c:v>0.32187485110772052</c:v>
                </c:pt>
                <c:pt idx="461">
                  <c:v>0.36804849599846801</c:v>
                </c:pt>
                <c:pt idx="462">
                  <c:v>0.44779845688682829</c:v>
                </c:pt>
                <c:pt idx="463">
                  <c:v>0.31081997989577981</c:v>
                </c:pt>
                <c:pt idx="464">
                  <c:v>0.38053116635749529</c:v>
                </c:pt>
                <c:pt idx="465">
                  <c:v>0.29946240840515004</c:v>
                </c:pt>
                <c:pt idx="466">
                  <c:v>0.3053106443317557</c:v>
                </c:pt>
                <c:pt idx="467">
                  <c:v>0.36162523611222186</c:v>
                </c:pt>
                <c:pt idx="468">
                  <c:v>0.34662174989981809</c:v>
                </c:pt>
                <c:pt idx="469">
                  <c:v>0.42858439088495426</c:v>
                </c:pt>
                <c:pt idx="470">
                  <c:v>0.51188963210917304</c:v>
                </c:pt>
                <c:pt idx="471">
                  <c:v>0.40030713082593872</c:v>
                </c:pt>
                <c:pt idx="472">
                  <c:v>0.39711480822666267</c:v>
                </c:pt>
                <c:pt idx="473">
                  <c:v>0.4804136052914123</c:v>
                </c:pt>
                <c:pt idx="474">
                  <c:v>0.4561505963908945</c:v>
                </c:pt>
                <c:pt idx="475">
                  <c:v>0.27828511183407789</c:v>
                </c:pt>
                <c:pt idx="476">
                  <c:v>0.34089162168394305</c:v>
                </c:pt>
                <c:pt idx="477">
                  <c:v>0.38807548384864199</c:v>
                </c:pt>
                <c:pt idx="478">
                  <c:v>0.45852074107496765</c:v>
                </c:pt>
                <c:pt idx="479">
                  <c:v>0.55511667443617063</c:v>
                </c:pt>
                <c:pt idx="480">
                  <c:v>0.55501373736666348</c:v>
                </c:pt>
                <c:pt idx="481">
                  <c:v>0.48065742229249375</c:v>
                </c:pt>
                <c:pt idx="482">
                  <c:v>0.46019324891150171</c:v>
                </c:pt>
                <c:pt idx="483">
                  <c:v>0.57110315751475316</c:v>
                </c:pt>
                <c:pt idx="484">
                  <c:v>0.47009046234837526</c:v>
                </c:pt>
                <c:pt idx="485">
                  <c:v>0.53471612320109285</c:v>
                </c:pt>
                <c:pt idx="486">
                  <c:v>0.50263744819241141</c:v>
                </c:pt>
                <c:pt idx="487">
                  <c:v>0.42139887029400969</c:v>
                </c:pt>
                <c:pt idx="488">
                  <c:v>0.41484640467630363</c:v>
                </c:pt>
                <c:pt idx="489">
                  <c:v>0.48347474034899229</c:v>
                </c:pt>
                <c:pt idx="490">
                  <c:v>0.4886949309528299</c:v>
                </c:pt>
                <c:pt idx="491">
                  <c:v>0.49281483378403612</c:v>
                </c:pt>
                <c:pt idx="492">
                  <c:v>0.44383385345114901</c:v>
                </c:pt>
                <c:pt idx="493">
                  <c:v>0.44692315720182685</c:v>
                </c:pt>
                <c:pt idx="494">
                  <c:v>0.62299928812988115</c:v>
                </c:pt>
                <c:pt idx="495">
                  <c:v>0.46231049129008128</c:v>
                </c:pt>
                <c:pt idx="496">
                  <c:v>0.50466659278301695</c:v>
                </c:pt>
                <c:pt idx="497">
                  <c:v>0.57528983030664071</c:v>
                </c:pt>
                <c:pt idx="498">
                  <c:v>0.52669121499840688</c:v>
                </c:pt>
                <c:pt idx="499">
                  <c:v>0.66024982779159025</c:v>
                </c:pt>
                <c:pt idx="500">
                  <c:v>0.49853668354939584</c:v>
                </c:pt>
                <c:pt idx="501">
                  <c:v>0.48262211896876961</c:v>
                </c:pt>
                <c:pt idx="502">
                  <c:v>0.38346440404772109</c:v>
                </c:pt>
                <c:pt idx="503">
                  <c:v>0.3624068799921687</c:v>
                </c:pt>
                <c:pt idx="504">
                  <c:v>0.4563573358378572</c:v>
                </c:pt>
                <c:pt idx="505">
                  <c:v>0.35466968736381421</c:v>
                </c:pt>
                <c:pt idx="506">
                  <c:v>0.23819958341039671</c:v>
                </c:pt>
                <c:pt idx="507">
                  <c:v>0.34465062475897112</c:v>
                </c:pt>
                <c:pt idx="508">
                  <c:v>0.31077963730939917</c:v>
                </c:pt>
                <c:pt idx="509">
                  <c:v>0.33443553611863153</c:v>
                </c:pt>
                <c:pt idx="510">
                  <c:v>0.32919752271521086</c:v>
                </c:pt>
                <c:pt idx="511">
                  <c:v>0.27513787715320137</c:v>
                </c:pt>
                <c:pt idx="512">
                  <c:v>0.16096034988071284</c:v>
                </c:pt>
                <c:pt idx="513">
                  <c:v>0.22999436662616968</c:v>
                </c:pt>
                <c:pt idx="514">
                  <c:v>0.36171344024226904</c:v>
                </c:pt>
                <c:pt idx="515">
                  <c:v>0.40005591584225719</c:v>
                </c:pt>
                <c:pt idx="516">
                  <c:v>0.34412965736352663</c:v>
                </c:pt>
                <c:pt idx="517">
                  <c:v>0.30023089406617598</c:v>
                </c:pt>
                <c:pt idx="518">
                  <c:v>0.32570518469040399</c:v>
                </c:pt>
                <c:pt idx="519">
                  <c:v>0.28226876365218301</c:v>
                </c:pt>
                <c:pt idx="520">
                  <c:v>0.25649842726541983</c:v>
                </c:pt>
                <c:pt idx="521">
                  <c:v>0.12029523653838359</c:v>
                </c:pt>
                <c:pt idx="522">
                  <c:v>1.6592504359516536E-2</c:v>
                </c:pt>
                <c:pt idx="523">
                  <c:v>2.0269728817139399E-2</c:v>
                </c:pt>
                <c:pt idx="524">
                  <c:v>-0.10870305853533402</c:v>
                </c:pt>
                <c:pt idx="525">
                  <c:v>-4.5918445013818809E-2</c:v>
                </c:pt>
                <c:pt idx="526">
                  <c:v>3.4105899133365369E-3</c:v>
                </c:pt>
                <c:pt idx="527">
                  <c:v>-5.5593766804200695E-2</c:v>
                </c:pt>
                <c:pt idx="528">
                  <c:v>-0.1146166404255845</c:v>
                </c:pt>
                <c:pt idx="529">
                  <c:v>-0.14257878280428982</c:v>
                </c:pt>
                <c:pt idx="530">
                  <c:v>-0.144765384264403</c:v>
                </c:pt>
                <c:pt idx="531">
                  <c:v>-0.10210400514315965</c:v>
                </c:pt>
                <c:pt idx="532">
                  <c:v>-4.7566425674669399E-2</c:v>
                </c:pt>
                <c:pt idx="533">
                  <c:v>-2.4842123843393793E-2</c:v>
                </c:pt>
                <c:pt idx="534">
                  <c:v>-2.366458724258369E-2</c:v>
                </c:pt>
                <c:pt idx="535">
                  <c:v>-5.618840647228196E-2</c:v>
                </c:pt>
                <c:pt idx="536">
                  <c:v>-7.0624405015834557E-2</c:v>
                </c:pt>
                <c:pt idx="537">
                  <c:v>-2.5037578591568188E-2</c:v>
                </c:pt>
                <c:pt idx="538">
                  <c:v>-7.4729684478501701E-2</c:v>
                </c:pt>
                <c:pt idx="539">
                  <c:v>-4.2364153412083549E-2</c:v>
                </c:pt>
                <c:pt idx="540">
                  <c:v>-1.5309355530664925E-2</c:v>
                </c:pt>
                <c:pt idx="541">
                  <c:v>-9.5771099002407434E-3</c:v>
                </c:pt>
                <c:pt idx="542">
                  <c:v>4.0443921054388099E-2</c:v>
                </c:pt>
                <c:pt idx="543">
                  <c:v>1.6813166477847252E-2</c:v>
                </c:pt>
                <c:pt idx="544">
                  <c:v>8.4966990022423694E-3</c:v>
                </c:pt>
                <c:pt idx="545">
                  <c:v>4.7329108074602555E-2</c:v>
                </c:pt>
                <c:pt idx="546">
                  <c:v>-1.9246510610902656E-2</c:v>
                </c:pt>
                <c:pt idx="547">
                  <c:v>-4.2340467754887645E-2</c:v>
                </c:pt>
                <c:pt idx="548">
                  <c:v>-4.3979737239246974E-3</c:v>
                </c:pt>
                <c:pt idx="549">
                  <c:v>2.503895123816946E-2</c:v>
                </c:pt>
                <c:pt idx="550">
                  <c:v>7.4494172553779991E-2</c:v>
                </c:pt>
                <c:pt idx="551">
                  <c:v>0.11273625500771267</c:v>
                </c:pt>
                <c:pt idx="552">
                  <c:v>6.864201269876391E-2</c:v>
                </c:pt>
                <c:pt idx="553">
                  <c:v>0.1082603570675349</c:v>
                </c:pt>
                <c:pt idx="554">
                  <c:v>6.3028986589840574E-2</c:v>
                </c:pt>
                <c:pt idx="555">
                  <c:v>1.713375868473932E-2</c:v>
                </c:pt>
                <c:pt idx="556">
                  <c:v>2.954880650533509E-2</c:v>
                </c:pt>
                <c:pt idx="557">
                  <c:v>-1.2676385006175406E-2</c:v>
                </c:pt>
                <c:pt idx="558">
                  <c:v>2.4341896489150638E-2</c:v>
                </c:pt>
                <c:pt idx="559">
                  <c:v>2.6139744938147302E-5</c:v>
                </c:pt>
                <c:pt idx="560">
                  <c:v>-1.4639307157518044E-2</c:v>
                </c:pt>
                <c:pt idx="561">
                  <c:v>-1.7292596293726148E-2</c:v>
                </c:pt>
                <c:pt idx="562">
                  <c:v>2.0513053584782615E-2</c:v>
                </c:pt>
                <c:pt idx="563">
                  <c:v>0</c:v>
                </c:pt>
                <c:pt idx="564">
                  <c:v>-9.9388786573834098E-3</c:v>
                </c:pt>
                <c:pt idx="565">
                  <c:v>3.5580744515706364E-4</c:v>
                </c:pt>
                <c:pt idx="566">
                  <c:v>-6.596562754883406E-3</c:v>
                </c:pt>
                <c:pt idx="567">
                  <c:v>2.8829399969011682E-2</c:v>
                </c:pt>
                <c:pt idx="568">
                  <c:v>2.2380340713117342E-3</c:v>
                </c:pt>
                <c:pt idx="569">
                  <c:v>2.4401874342529384E-2</c:v>
                </c:pt>
                <c:pt idx="570">
                  <c:v>4.3394596716244127E-2</c:v>
                </c:pt>
                <c:pt idx="571">
                  <c:v>8.1079901964072665E-2</c:v>
                </c:pt>
                <c:pt idx="572">
                  <c:v>8.7547195090916352E-2</c:v>
                </c:pt>
                <c:pt idx="573">
                  <c:v>7.4577087687078603E-2</c:v>
                </c:pt>
                <c:pt idx="574">
                  <c:v>7.7724704584158921E-2</c:v>
                </c:pt>
                <c:pt idx="575">
                  <c:v>6.8457727930303802E-2</c:v>
                </c:pt>
                <c:pt idx="576">
                  <c:v>0.11392041161866651</c:v>
                </c:pt>
                <c:pt idx="577">
                  <c:v>8.0761201083150214E-2</c:v>
                </c:pt>
                <c:pt idx="578">
                  <c:v>3.8957494091462985E-2</c:v>
                </c:pt>
                <c:pt idx="579">
                  <c:v>7.4196222266759815E-2</c:v>
                </c:pt>
                <c:pt idx="580">
                  <c:v>6.7078380100925594E-2</c:v>
                </c:pt>
                <c:pt idx="581">
                  <c:v>6.0773890375525941E-2</c:v>
                </c:pt>
                <c:pt idx="582">
                  <c:v>3.4846840997317274E-2</c:v>
                </c:pt>
                <c:pt idx="583">
                  <c:v>9.6045503591644099E-3</c:v>
                </c:pt>
                <c:pt idx="584">
                  <c:v>6.0147564384300134E-2</c:v>
                </c:pt>
                <c:pt idx="585">
                  <c:v>8.212471094900109E-2</c:v>
                </c:pt>
                <c:pt idx="586">
                  <c:v>5.7927839545873772E-2</c:v>
                </c:pt>
                <c:pt idx="587">
                  <c:v>0.10320083451303796</c:v>
                </c:pt>
                <c:pt idx="588">
                  <c:v>4.2154593778243266E-2</c:v>
                </c:pt>
                <c:pt idx="589">
                  <c:v>-4.3167056619440314E-2</c:v>
                </c:pt>
                <c:pt idx="590">
                  <c:v>-1.9099480174073591E-2</c:v>
                </c:pt>
                <c:pt idx="591">
                  <c:v>-4.9041145408436071E-3</c:v>
                </c:pt>
                <c:pt idx="592">
                  <c:v>6.2524735349990479E-2</c:v>
                </c:pt>
                <c:pt idx="593">
                  <c:v>2.2699867927891137E-3</c:v>
                </c:pt>
                <c:pt idx="594">
                  <c:v>1.939139279128832E-2</c:v>
                </c:pt>
                <c:pt idx="595">
                  <c:v>7.1219003518947499E-2</c:v>
                </c:pt>
                <c:pt idx="596">
                  <c:v>-4.175641189128787E-2</c:v>
                </c:pt>
                <c:pt idx="597">
                  <c:v>-0.19794092780870587</c:v>
                </c:pt>
                <c:pt idx="598">
                  <c:v>-0.25492349698783123</c:v>
                </c:pt>
                <c:pt idx="599">
                  <c:v>-0.24498786834115527</c:v>
                </c:pt>
                <c:pt idx="600">
                  <c:v>-0.28303030118211769</c:v>
                </c:pt>
                <c:pt idx="601">
                  <c:v>-0.32210632338876299</c:v>
                </c:pt>
                <c:pt idx="602">
                  <c:v>-0.24206029592709455</c:v>
                </c:pt>
                <c:pt idx="603">
                  <c:v>-0.13606992710457932</c:v>
                </c:pt>
                <c:pt idx="604">
                  <c:v>-7.0676219710847032E-2</c:v>
                </c:pt>
                <c:pt idx="605">
                  <c:v>-7.4540999383114537E-2</c:v>
                </c:pt>
                <c:pt idx="606">
                  <c:v>-2.3401653216773011E-2</c:v>
                </c:pt>
                <c:pt idx="607">
                  <c:v>9.9094410221725049E-3</c:v>
                </c:pt>
                <c:pt idx="608">
                  <c:v>6.9225621116778102E-2</c:v>
                </c:pt>
                <c:pt idx="609">
                  <c:v>8.4802297257702941E-2</c:v>
                </c:pt>
                <c:pt idx="610">
                  <c:v>0.13338489255387387</c:v>
                </c:pt>
                <c:pt idx="611">
                  <c:v>0.16511716300594625</c:v>
                </c:pt>
                <c:pt idx="612">
                  <c:v>9.1727624490924198E-2</c:v>
                </c:pt>
                <c:pt idx="613">
                  <c:v>0.10008185439216577</c:v>
                </c:pt>
                <c:pt idx="614">
                  <c:v>0.15560941573612563</c:v>
                </c:pt>
                <c:pt idx="615">
                  <c:v>0.14818450474915945</c:v>
                </c:pt>
                <c:pt idx="616">
                  <c:v>1.5336483957885116E-2</c:v>
                </c:pt>
                <c:pt idx="617">
                  <c:v>-5.8918989545957645E-2</c:v>
                </c:pt>
                <c:pt idx="618">
                  <c:v>4.9304369724549879E-3</c:v>
                </c:pt>
                <c:pt idx="619">
                  <c:v>-4.2937621822655814E-2</c:v>
                </c:pt>
                <c:pt idx="620">
                  <c:v>2.6780235859578116E-2</c:v>
                </c:pt>
                <c:pt idx="621">
                  <c:v>2.6202043301370326E-2</c:v>
                </c:pt>
                <c:pt idx="622">
                  <c:v>6.9306142595392251E-2</c:v>
                </c:pt>
                <c:pt idx="623">
                  <c:v>7.9764512909028529E-2</c:v>
                </c:pt>
                <c:pt idx="624">
                  <c:v>0.12199750074169691</c:v>
                </c:pt>
                <c:pt idx="625">
                  <c:v>0.15402937559729191</c:v>
                </c:pt>
                <c:pt idx="626">
                  <c:v>0.15520854372076931</c:v>
                </c:pt>
                <c:pt idx="627">
                  <c:v>0.20367031350076048</c:v>
                </c:pt>
                <c:pt idx="628">
                  <c:v>0.18189011704598856</c:v>
                </c:pt>
                <c:pt idx="629">
                  <c:v>0.17590602866034399</c:v>
                </c:pt>
                <c:pt idx="630">
                  <c:v>0.13601553810338296</c:v>
                </c:pt>
                <c:pt idx="631">
                  <c:v>7.1967882572308683E-2</c:v>
                </c:pt>
                <c:pt idx="632">
                  <c:v>-4.8542691136603811E-3</c:v>
                </c:pt>
                <c:pt idx="633">
                  <c:v>9.034051077569627E-2</c:v>
                </c:pt>
                <c:pt idx="634">
                  <c:v>6.2514104137846971E-2</c:v>
                </c:pt>
                <c:pt idx="635">
                  <c:v>7.0404910777821073E-2</c:v>
                </c:pt>
                <c:pt idx="636">
                  <c:v>9.1073939106393054E-2</c:v>
                </c:pt>
                <c:pt idx="637">
                  <c:v>0.11686720065091238</c:v>
                </c:pt>
                <c:pt idx="638">
                  <c:v>0.14550772150240254</c:v>
                </c:pt>
                <c:pt idx="639">
                  <c:v>0.13754933213438036</c:v>
                </c:pt>
                <c:pt idx="640">
                  <c:v>5.5249275854545088E-2</c:v>
                </c:pt>
                <c:pt idx="641">
                  <c:v>8.3031679602562081E-2</c:v>
                </c:pt>
                <c:pt idx="642">
                  <c:v>8.2156785177857738E-2</c:v>
                </c:pt>
                <c:pt idx="643">
                  <c:v>6.7313216590684899E-2</c:v>
                </c:pt>
                <c:pt idx="644">
                  <c:v>6.0542653621293185E-2</c:v>
                </c:pt>
                <c:pt idx="645">
                  <c:v>3.1299737684085116E-2</c:v>
                </c:pt>
                <c:pt idx="646">
                  <c:v>1.2510449526633272E-2</c:v>
                </c:pt>
                <c:pt idx="647">
                  <c:v>2.3333278401759916E-2</c:v>
                </c:pt>
                <c:pt idx="648">
                  <c:v>8.3406765342302069E-2</c:v>
                </c:pt>
                <c:pt idx="649">
                  <c:v>6.9104106567911883E-2</c:v>
                </c:pt>
                <c:pt idx="650">
                  <c:v>6.7616032597676901E-2</c:v>
                </c:pt>
                <c:pt idx="651">
                  <c:v>7.5248250125415028E-2</c:v>
                </c:pt>
                <c:pt idx="652">
                  <c:v>7.3953032690704967E-2</c:v>
                </c:pt>
                <c:pt idx="653">
                  <c:v>4.9394067886815218E-2</c:v>
                </c:pt>
                <c:pt idx="654">
                  <c:v>8.2485130392156547E-2</c:v>
                </c:pt>
                <c:pt idx="655">
                  <c:v>4.0776896782221295E-2</c:v>
                </c:pt>
                <c:pt idx="656">
                  <c:v>6.168882554412547E-2</c:v>
                </c:pt>
                <c:pt idx="657">
                  <c:v>8.85109418717962E-2</c:v>
                </c:pt>
                <c:pt idx="658">
                  <c:v>8.7253877242660982E-2</c:v>
                </c:pt>
                <c:pt idx="659">
                  <c:v>8.0892563142077822E-2</c:v>
                </c:pt>
                <c:pt idx="660">
                  <c:v>6.9799173981779372E-3</c:v>
                </c:pt>
                <c:pt idx="661">
                  <c:v>5.0436676489143739E-2</c:v>
                </c:pt>
                <c:pt idx="662">
                  <c:v>6.6087241893307391E-2</c:v>
                </c:pt>
                <c:pt idx="663">
                  <c:v>-1.2190141271167798E-3</c:v>
                </c:pt>
                <c:pt idx="664">
                  <c:v>7.1342581449406417E-2</c:v>
                </c:pt>
                <c:pt idx="665">
                  <c:v>5.6778919764606472E-2</c:v>
                </c:pt>
                <c:pt idx="666">
                  <c:v>3.8603511323450856E-2</c:v>
                </c:pt>
                <c:pt idx="667">
                  <c:v>4.7115528370635484E-2</c:v>
                </c:pt>
                <c:pt idx="668">
                  <c:v>1.1984647459295505E-3</c:v>
                </c:pt>
                <c:pt idx="669">
                  <c:v>1.2511430895347786E-3</c:v>
                </c:pt>
                <c:pt idx="670">
                  <c:v>2.5435797225874746E-2</c:v>
                </c:pt>
                <c:pt idx="671">
                  <c:v>-2.8917268238637939E-2</c:v>
                </c:pt>
                <c:pt idx="672">
                  <c:v>-5.3590574600480778E-2</c:v>
                </c:pt>
                <c:pt idx="673">
                  <c:v>-2.9827560608915338E-2</c:v>
                </c:pt>
                <c:pt idx="674">
                  <c:v>-5.3312629457932359E-2</c:v>
                </c:pt>
                <c:pt idx="675">
                  <c:v>-4.2084327141540978E-2</c:v>
                </c:pt>
                <c:pt idx="676">
                  <c:v>-1.4747388277021267E-2</c:v>
                </c:pt>
                <c:pt idx="677">
                  <c:v>-7.5017159473285133E-2</c:v>
                </c:pt>
                <c:pt idx="678">
                  <c:v>-6.6294447273494428E-2</c:v>
                </c:pt>
                <c:pt idx="679">
                  <c:v>-0.13879380709251887</c:v>
                </c:pt>
                <c:pt idx="680">
                  <c:v>-0.17239095831913698</c:v>
                </c:pt>
                <c:pt idx="681">
                  <c:v>-0.10537564550607714</c:v>
                </c:pt>
                <c:pt idx="682">
                  <c:v>-8.8068166183216889E-2</c:v>
                </c:pt>
                <c:pt idx="683">
                  <c:v>-0.11246517290453817</c:v>
                </c:pt>
                <c:pt idx="684">
                  <c:v>-0.1834611105521945</c:v>
                </c:pt>
                <c:pt idx="685">
                  <c:v>-0.17105486560717997</c:v>
                </c:pt>
                <c:pt idx="686">
                  <c:v>-0.1177614771299712</c:v>
                </c:pt>
                <c:pt idx="687">
                  <c:v>-0.10696989075197982</c:v>
                </c:pt>
                <c:pt idx="688">
                  <c:v>-0.12342645215501646</c:v>
                </c:pt>
                <c:pt idx="689">
                  <c:v>-0.11373175302255822</c:v>
                </c:pt>
                <c:pt idx="690">
                  <c:v>-0.11093721165860593</c:v>
                </c:pt>
                <c:pt idx="691">
                  <c:v>-8.8172800358626957E-2</c:v>
                </c:pt>
                <c:pt idx="692">
                  <c:v>-8.5985699301307394E-2</c:v>
                </c:pt>
                <c:pt idx="693">
                  <c:v>-0.12939021317727906</c:v>
                </c:pt>
                <c:pt idx="694">
                  <c:v>-0.13756935136596871</c:v>
                </c:pt>
                <c:pt idx="695">
                  <c:v>-0.11829237082229294</c:v>
                </c:pt>
                <c:pt idx="696">
                  <c:v>-9.765779545610842E-2</c:v>
                </c:pt>
                <c:pt idx="697">
                  <c:v>-8.4290952934764962E-2</c:v>
                </c:pt>
                <c:pt idx="698">
                  <c:v>-0.1407880680786211</c:v>
                </c:pt>
                <c:pt idx="699">
                  <c:v>-0.15650631418075256</c:v>
                </c:pt>
                <c:pt idx="700">
                  <c:v>-0.17181177009812576</c:v>
                </c:pt>
                <c:pt idx="701">
                  <c:v>-0.18826143016559016</c:v>
                </c:pt>
                <c:pt idx="702">
                  <c:v>-0.17948136438529605</c:v>
                </c:pt>
                <c:pt idx="703">
                  <c:v>-0.17214483096584454</c:v>
                </c:pt>
                <c:pt idx="704">
                  <c:v>-0.18154673225009343</c:v>
                </c:pt>
                <c:pt idx="705">
                  <c:v>-0.15802837540774062</c:v>
                </c:pt>
                <c:pt idx="706">
                  <c:v>-0.13980309489012965</c:v>
                </c:pt>
                <c:pt idx="707">
                  <c:v>-0.14498043029371832</c:v>
                </c:pt>
                <c:pt idx="708">
                  <c:v>-9.6975894465559431E-2</c:v>
                </c:pt>
                <c:pt idx="709">
                  <c:v>-0.12171884693555723</c:v>
                </c:pt>
                <c:pt idx="710">
                  <c:v>-0.12842259162001468</c:v>
                </c:pt>
                <c:pt idx="711">
                  <c:v>-0.12328952388297776</c:v>
                </c:pt>
                <c:pt idx="712">
                  <c:v>-0.11933849561147103</c:v>
                </c:pt>
                <c:pt idx="713">
                  <c:v>-9.3939272942957008E-2</c:v>
                </c:pt>
                <c:pt idx="714">
                  <c:v>-9.0621429855178737E-2</c:v>
                </c:pt>
                <c:pt idx="715">
                  <c:v>-8.9207683487013245E-2</c:v>
                </c:pt>
                <c:pt idx="716">
                  <c:v>-9.1572774925742784E-2</c:v>
                </c:pt>
                <c:pt idx="717">
                  <c:v>-0.15161999565411144</c:v>
                </c:pt>
                <c:pt idx="718">
                  <c:v>-0.12488380267369548</c:v>
                </c:pt>
                <c:pt idx="719">
                  <c:v>-0.19446079808792527</c:v>
                </c:pt>
                <c:pt idx="720">
                  <c:v>-0.12779267710946085</c:v>
                </c:pt>
                <c:pt idx="721">
                  <c:v>-0.13887675774201969</c:v>
                </c:pt>
                <c:pt idx="722">
                  <c:v>-0.13734496498927384</c:v>
                </c:pt>
                <c:pt idx="723">
                  <c:v>-0.11683652500655306</c:v>
                </c:pt>
                <c:pt idx="724">
                  <c:v>-0.21158923993226963</c:v>
                </c:pt>
                <c:pt idx="725">
                  <c:v>-0.14873286358110083</c:v>
                </c:pt>
                <c:pt idx="726">
                  <c:v>-0.11338467905358818</c:v>
                </c:pt>
                <c:pt idx="727">
                  <c:v>-0.12576018144537671</c:v>
                </c:pt>
                <c:pt idx="728">
                  <c:v>-0.13019651082442529</c:v>
                </c:pt>
                <c:pt idx="729">
                  <c:v>-0.10443209303923684</c:v>
                </c:pt>
                <c:pt idx="730">
                  <c:v>-7.8363116623306639E-2</c:v>
                </c:pt>
                <c:pt idx="731">
                  <c:v>-6.6703012279146101E-2</c:v>
                </c:pt>
                <c:pt idx="732">
                  <c:v>-7.0400121007370031E-2</c:v>
                </c:pt>
                <c:pt idx="733">
                  <c:v>-0.15347819846196031</c:v>
                </c:pt>
                <c:pt idx="734">
                  <c:v>-0.2069431760876258</c:v>
                </c:pt>
                <c:pt idx="735">
                  <c:v>1.0991083663136676</c:v>
                </c:pt>
                <c:pt idx="736">
                  <c:v>0.8557667478248987</c:v>
                </c:pt>
                <c:pt idx="737">
                  <c:v>0.57134326424178572</c:v>
                </c:pt>
                <c:pt idx="738">
                  <c:v>0.58648190473886386</c:v>
                </c:pt>
                <c:pt idx="739">
                  <c:v>0.45577176599467917</c:v>
                </c:pt>
                <c:pt idx="740">
                  <c:v>0.29901361783077274</c:v>
                </c:pt>
                <c:pt idx="741">
                  <c:v>0.12319222059442603</c:v>
                </c:pt>
                <c:pt idx="742">
                  <c:v>0.20459603508245316</c:v>
                </c:pt>
                <c:pt idx="743">
                  <c:v>0.23206884676232709</c:v>
                </c:pt>
                <c:pt idx="744">
                  <c:v>0.12748877439444217</c:v>
                </c:pt>
                <c:pt idx="745">
                  <c:v>9.702991507084624E-2</c:v>
                </c:pt>
                <c:pt idx="746">
                  <c:v>0.17172388496099611</c:v>
                </c:pt>
                <c:pt idx="747">
                  <c:v>0.41863375336806419</c:v>
                </c:pt>
                <c:pt idx="748">
                  <c:v>0.48835994519698134</c:v>
                </c:pt>
                <c:pt idx="749">
                  <c:v>0.63466347341023432</c:v>
                </c:pt>
                <c:pt idx="750">
                  <c:v>0.5440088099190441</c:v>
                </c:pt>
                <c:pt idx="751">
                  <c:v>0.48366647197523727</c:v>
                </c:pt>
                <c:pt idx="752">
                  <c:v>0.34964737964696169</c:v>
                </c:pt>
                <c:pt idx="753">
                  <c:v>0.4919900870975118</c:v>
                </c:pt>
                <c:pt idx="754">
                  <c:v>0.48212691655746842</c:v>
                </c:pt>
                <c:pt idx="755">
                  <c:v>0.57360688254041414</c:v>
                </c:pt>
                <c:pt idx="756">
                  <c:v>0.57413354560334029</c:v>
                </c:pt>
                <c:pt idx="757">
                  <c:v>0.54740113952882541</c:v>
                </c:pt>
                <c:pt idx="758">
                  <c:v>0.58872156356986372</c:v>
                </c:pt>
                <c:pt idx="759">
                  <c:v>0.40139429090670142</c:v>
                </c:pt>
                <c:pt idx="760">
                  <c:v>0.3715853928408015</c:v>
                </c:pt>
                <c:pt idx="761">
                  <c:v>0.24453521347134055</c:v>
                </c:pt>
                <c:pt idx="762">
                  <c:v>0.34232727741839786</c:v>
                </c:pt>
                <c:pt idx="763">
                  <c:v>0.3551332415317805</c:v>
                </c:pt>
                <c:pt idx="764">
                  <c:v>0.26302717672748388</c:v>
                </c:pt>
                <c:pt idx="765">
                  <c:v>0.33759965865884078</c:v>
                </c:pt>
                <c:pt idx="766">
                  <c:v>0.36653087050538935</c:v>
                </c:pt>
                <c:pt idx="767">
                  <c:v>0.24257058887830563</c:v>
                </c:pt>
                <c:pt idx="768">
                  <c:v>0.29569541338726624</c:v>
                </c:pt>
                <c:pt idx="769">
                  <c:v>0.26963894386337572</c:v>
                </c:pt>
                <c:pt idx="770">
                  <c:v>0.32826419387309769</c:v>
                </c:pt>
                <c:pt idx="771">
                  <c:v>0.33436351547219201</c:v>
                </c:pt>
                <c:pt idx="772">
                  <c:v>0.3361885108984084</c:v>
                </c:pt>
                <c:pt idx="773">
                  <c:v>0.34775956660608864</c:v>
                </c:pt>
                <c:pt idx="774">
                  <c:v>0.34749482217024896</c:v>
                </c:pt>
                <c:pt idx="775">
                  <c:v>0.3084659074176086</c:v>
                </c:pt>
                <c:pt idx="776">
                  <c:v>0.21968015203393065</c:v>
                </c:pt>
                <c:pt idx="777">
                  <c:v>0.19280628734040639</c:v>
                </c:pt>
                <c:pt idx="778">
                  <c:v>0.26332354520566392</c:v>
                </c:pt>
                <c:pt idx="779">
                  <c:v>0.31826059449058341</c:v>
                </c:pt>
                <c:pt idx="780">
                  <c:v>0.30734801028018821</c:v>
                </c:pt>
                <c:pt idx="781">
                  <c:v>0.38715418426835546</c:v>
                </c:pt>
                <c:pt idx="782">
                  <c:v>0.4362032254571433</c:v>
                </c:pt>
                <c:pt idx="783">
                  <c:v>0.33991327968354246</c:v>
                </c:pt>
                <c:pt idx="784">
                  <c:v>0.37474129526746092</c:v>
                </c:pt>
                <c:pt idx="785">
                  <c:v>0.41129921245644474</c:v>
                </c:pt>
                <c:pt idx="786">
                  <c:v>0.43762688379444348</c:v>
                </c:pt>
                <c:pt idx="787">
                  <c:v>0.47639044545612808</c:v>
                </c:pt>
                <c:pt idx="788">
                  <c:v>0.47900968875169236</c:v>
                </c:pt>
                <c:pt idx="789">
                  <c:v>0.4609155120087689</c:v>
                </c:pt>
                <c:pt idx="790">
                  <c:v>0.55528597574792249</c:v>
                </c:pt>
                <c:pt idx="791">
                  <c:v>0.48092890326105864</c:v>
                </c:pt>
                <c:pt idx="792">
                  <c:v>0.48900204998746677</c:v>
                </c:pt>
                <c:pt idx="793">
                  <c:v>0.45075442762556062</c:v>
                </c:pt>
                <c:pt idx="794">
                  <c:v>0.31673420243853423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352-421F-ABB2-D2759AD0EF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595732112"/>
        <c:axId val="-595725584"/>
      </c:lineChart>
      <c:lineChart>
        <c:grouping val="standard"/>
        <c:varyColors val="0"/>
        <c:ser>
          <c:idx val="0"/>
          <c:order val="1"/>
          <c:tx>
            <c:strRef>
              <c:f>'DATA UPDATE'!$E$4</c:f>
              <c:strCache>
                <c:ptCount val="1"/>
                <c:pt idx="0">
                  <c:v> S&amp;P 500 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none"/>
          </c:marker>
          <c:cat>
            <c:numRef>
              <c:f>'DATA UPDATE'!$A$5:$A$1000</c:f>
              <c:numCache>
                <c:formatCode>yyyy\-mm\-dd</c:formatCode>
                <c:ptCount val="996"/>
                <c:pt idx="0">
                  <c:v>21551</c:v>
                </c:pt>
                <c:pt idx="1">
                  <c:v>21582</c:v>
                </c:pt>
                <c:pt idx="2">
                  <c:v>21610</c:v>
                </c:pt>
                <c:pt idx="3">
                  <c:v>21641</c:v>
                </c:pt>
                <c:pt idx="4">
                  <c:v>21671</c:v>
                </c:pt>
                <c:pt idx="5">
                  <c:v>21702</c:v>
                </c:pt>
                <c:pt idx="6">
                  <c:v>21732</c:v>
                </c:pt>
                <c:pt idx="7">
                  <c:v>21763</c:v>
                </c:pt>
                <c:pt idx="8">
                  <c:v>21794</c:v>
                </c:pt>
                <c:pt idx="9">
                  <c:v>21824</c:v>
                </c:pt>
                <c:pt idx="10">
                  <c:v>21855</c:v>
                </c:pt>
                <c:pt idx="11">
                  <c:v>21885</c:v>
                </c:pt>
                <c:pt idx="12">
                  <c:v>21916</c:v>
                </c:pt>
                <c:pt idx="13">
                  <c:v>21947</c:v>
                </c:pt>
                <c:pt idx="14">
                  <c:v>21976</c:v>
                </c:pt>
                <c:pt idx="15">
                  <c:v>22007</c:v>
                </c:pt>
                <c:pt idx="16">
                  <c:v>22037</c:v>
                </c:pt>
                <c:pt idx="17">
                  <c:v>22068</c:v>
                </c:pt>
                <c:pt idx="18">
                  <c:v>22098</c:v>
                </c:pt>
                <c:pt idx="19">
                  <c:v>22129</c:v>
                </c:pt>
                <c:pt idx="20">
                  <c:v>22160</c:v>
                </c:pt>
                <c:pt idx="21">
                  <c:v>22190</c:v>
                </c:pt>
                <c:pt idx="22">
                  <c:v>22221</c:v>
                </c:pt>
                <c:pt idx="23">
                  <c:v>22251</c:v>
                </c:pt>
                <c:pt idx="24">
                  <c:v>22282</c:v>
                </c:pt>
                <c:pt idx="25">
                  <c:v>22313</c:v>
                </c:pt>
                <c:pt idx="26">
                  <c:v>22341</c:v>
                </c:pt>
                <c:pt idx="27">
                  <c:v>22372</c:v>
                </c:pt>
                <c:pt idx="28">
                  <c:v>22402</c:v>
                </c:pt>
                <c:pt idx="29">
                  <c:v>22433</c:v>
                </c:pt>
                <c:pt idx="30">
                  <c:v>22463</c:v>
                </c:pt>
                <c:pt idx="31">
                  <c:v>22494</c:v>
                </c:pt>
                <c:pt idx="32">
                  <c:v>22525</c:v>
                </c:pt>
                <c:pt idx="33">
                  <c:v>22555</c:v>
                </c:pt>
                <c:pt idx="34">
                  <c:v>22586</c:v>
                </c:pt>
                <c:pt idx="35">
                  <c:v>22616</c:v>
                </c:pt>
                <c:pt idx="36">
                  <c:v>22647</c:v>
                </c:pt>
                <c:pt idx="37">
                  <c:v>22678</c:v>
                </c:pt>
                <c:pt idx="38">
                  <c:v>22706</c:v>
                </c:pt>
                <c:pt idx="39">
                  <c:v>22737</c:v>
                </c:pt>
                <c:pt idx="40">
                  <c:v>22767</c:v>
                </c:pt>
                <c:pt idx="41">
                  <c:v>22798</c:v>
                </c:pt>
                <c:pt idx="42">
                  <c:v>22828</c:v>
                </c:pt>
                <c:pt idx="43">
                  <c:v>22859</c:v>
                </c:pt>
                <c:pt idx="44">
                  <c:v>22890</c:v>
                </c:pt>
                <c:pt idx="45">
                  <c:v>22920</c:v>
                </c:pt>
                <c:pt idx="46">
                  <c:v>22951</c:v>
                </c:pt>
                <c:pt idx="47">
                  <c:v>22981</c:v>
                </c:pt>
                <c:pt idx="48">
                  <c:v>23012</c:v>
                </c:pt>
                <c:pt idx="49">
                  <c:v>23043</c:v>
                </c:pt>
                <c:pt idx="50">
                  <c:v>23071</c:v>
                </c:pt>
                <c:pt idx="51">
                  <c:v>23102</c:v>
                </c:pt>
                <c:pt idx="52">
                  <c:v>23132</c:v>
                </c:pt>
                <c:pt idx="53">
                  <c:v>23163</c:v>
                </c:pt>
                <c:pt idx="54">
                  <c:v>23193</c:v>
                </c:pt>
                <c:pt idx="55">
                  <c:v>23224</c:v>
                </c:pt>
                <c:pt idx="56">
                  <c:v>23255</c:v>
                </c:pt>
                <c:pt idx="57">
                  <c:v>23285</c:v>
                </c:pt>
                <c:pt idx="58">
                  <c:v>23316</c:v>
                </c:pt>
                <c:pt idx="59">
                  <c:v>23346</c:v>
                </c:pt>
                <c:pt idx="60">
                  <c:v>23377</c:v>
                </c:pt>
                <c:pt idx="61">
                  <c:v>23408</c:v>
                </c:pt>
                <c:pt idx="62">
                  <c:v>23437</c:v>
                </c:pt>
                <c:pt idx="63">
                  <c:v>23468</c:v>
                </c:pt>
                <c:pt idx="64">
                  <c:v>23498</c:v>
                </c:pt>
                <c:pt idx="65">
                  <c:v>23529</c:v>
                </c:pt>
                <c:pt idx="66">
                  <c:v>23559</c:v>
                </c:pt>
                <c:pt idx="67">
                  <c:v>23590</c:v>
                </c:pt>
                <c:pt idx="68">
                  <c:v>23621</c:v>
                </c:pt>
                <c:pt idx="69">
                  <c:v>23651</c:v>
                </c:pt>
                <c:pt idx="70">
                  <c:v>23682</c:v>
                </c:pt>
                <c:pt idx="71">
                  <c:v>23712</c:v>
                </c:pt>
                <c:pt idx="72">
                  <c:v>23743</c:v>
                </c:pt>
                <c:pt idx="73">
                  <c:v>23774</c:v>
                </c:pt>
                <c:pt idx="74">
                  <c:v>23802</c:v>
                </c:pt>
                <c:pt idx="75">
                  <c:v>23833</c:v>
                </c:pt>
                <c:pt idx="76">
                  <c:v>23863</c:v>
                </c:pt>
                <c:pt idx="77">
                  <c:v>23894</c:v>
                </c:pt>
                <c:pt idx="78">
                  <c:v>23924</c:v>
                </c:pt>
                <c:pt idx="79">
                  <c:v>23955</c:v>
                </c:pt>
                <c:pt idx="80">
                  <c:v>23986</c:v>
                </c:pt>
                <c:pt idx="81">
                  <c:v>24016</c:v>
                </c:pt>
                <c:pt idx="82">
                  <c:v>24047</c:v>
                </c:pt>
                <c:pt idx="83">
                  <c:v>24077</c:v>
                </c:pt>
                <c:pt idx="84">
                  <c:v>24108</c:v>
                </c:pt>
                <c:pt idx="85">
                  <c:v>24139</c:v>
                </c:pt>
                <c:pt idx="86">
                  <c:v>24167</c:v>
                </c:pt>
                <c:pt idx="87">
                  <c:v>24198</c:v>
                </c:pt>
                <c:pt idx="88">
                  <c:v>24228</c:v>
                </c:pt>
                <c:pt idx="89">
                  <c:v>24259</c:v>
                </c:pt>
                <c:pt idx="90">
                  <c:v>24289</c:v>
                </c:pt>
                <c:pt idx="91">
                  <c:v>24320</c:v>
                </c:pt>
                <c:pt idx="92">
                  <c:v>24351</c:v>
                </c:pt>
                <c:pt idx="93">
                  <c:v>24381</c:v>
                </c:pt>
                <c:pt idx="94">
                  <c:v>24412</c:v>
                </c:pt>
                <c:pt idx="95">
                  <c:v>24442</c:v>
                </c:pt>
                <c:pt idx="96">
                  <c:v>24473</c:v>
                </c:pt>
                <c:pt idx="97">
                  <c:v>24504</c:v>
                </c:pt>
                <c:pt idx="98">
                  <c:v>24532</c:v>
                </c:pt>
                <c:pt idx="99">
                  <c:v>24563</c:v>
                </c:pt>
                <c:pt idx="100">
                  <c:v>24593</c:v>
                </c:pt>
                <c:pt idx="101">
                  <c:v>24624</c:v>
                </c:pt>
                <c:pt idx="102">
                  <c:v>24654</c:v>
                </c:pt>
                <c:pt idx="103">
                  <c:v>24685</c:v>
                </c:pt>
                <c:pt idx="104">
                  <c:v>24716</c:v>
                </c:pt>
                <c:pt idx="105">
                  <c:v>24746</c:v>
                </c:pt>
                <c:pt idx="106">
                  <c:v>24777</c:v>
                </c:pt>
                <c:pt idx="107">
                  <c:v>24807</c:v>
                </c:pt>
                <c:pt idx="108">
                  <c:v>24838</c:v>
                </c:pt>
                <c:pt idx="109">
                  <c:v>24869</c:v>
                </c:pt>
                <c:pt idx="110">
                  <c:v>24898</c:v>
                </c:pt>
                <c:pt idx="111">
                  <c:v>24929</c:v>
                </c:pt>
                <c:pt idx="112">
                  <c:v>24959</c:v>
                </c:pt>
                <c:pt idx="113">
                  <c:v>24990</c:v>
                </c:pt>
                <c:pt idx="114">
                  <c:v>25020</c:v>
                </c:pt>
                <c:pt idx="115">
                  <c:v>25051</c:v>
                </c:pt>
                <c:pt idx="116">
                  <c:v>25082</c:v>
                </c:pt>
                <c:pt idx="117">
                  <c:v>25112</c:v>
                </c:pt>
                <c:pt idx="118">
                  <c:v>25143</c:v>
                </c:pt>
                <c:pt idx="119">
                  <c:v>25173</c:v>
                </c:pt>
                <c:pt idx="120">
                  <c:v>25204</c:v>
                </c:pt>
                <c:pt idx="121">
                  <c:v>25235</c:v>
                </c:pt>
                <c:pt idx="122">
                  <c:v>25263</c:v>
                </c:pt>
                <c:pt idx="123">
                  <c:v>25294</c:v>
                </c:pt>
                <c:pt idx="124">
                  <c:v>25324</c:v>
                </c:pt>
                <c:pt idx="125">
                  <c:v>25355</c:v>
                </c:pt>
                <c:pt idx="126">
                  <c:v>25385</c:v>
                </c:pt>
                <c:pt idx="127">
                  <c:v>25416</c:v>
                </c:pt>
                <c:pt idx="128">
                  <c:v>25447</c:v>
                </c:pt>
                <c:pt idx="129">
                  <c:v>25477</c:v>
                </c:pt>
                <c:pt idx="130">
                  <c:v>25508</c:v>
                </c:pt>
                <c:pt idx="131">
                  <c:v>25538</c:v>
                </c:pt>
                <c:pt idx="132">
                  <c:v>25569</c:v>
                </c:pt>
                <c:pt idx="133">
                  <c:v>25600</c:v>
                </c:pt>
                <c:pt idx="134">
                  <c:v>25628</c:v>
                </c:pt>
                <c:pt idx="135">
                  <c:v>25659</c:v>
                </c:pt>
                <c:pt idx="136">
                  <c:v>25689</c:v>
                </c:pt>
                <c:pt idx="137">
                  <c:v>25720</c:v>
                </c:pt>
                <c:pt idx="138">
                  <c:v>25750</c:v>
                </c:pt>
                <c:pt idx="139">
                  <c:v>25781</c:v>
                </c:pt>
                <c:pt idx="140">
                  <c:v>25812</c:v>
                </c:pt>
                <c:pt idx="141">
                  <c:v>25842</c:v>
                </c:pt>
                <c:pt idx="142">
                  <c:v>25873</c:v>
                </c:pt>
                <c:pt idx="143">
                  <c:v>25903</c:v>
                </c:pt>
                <c:pt idx="144">
                  <c:v>25934</c:v>
                </c:pt>
                <c:pt idx="145">
                  <c:v>25965</c:v>
                </c:pt>
                <c:pt idx="146">
                  <c:v>25993</c:v>
                </c:pt>
                <c:pt idx="147">
                  <c:v>26024</c:v>
                </c:pt>
                <c:pt idx="148">
                  <c:v>26054</c:v>
                </c:pt>
                <c:pt idx="149">
                  <c:v>26085</c:v>
                </c:pt>
                <c:pt idx="150">
                  <c:v>26115</c:v>
                </c:pt>
                <c:pt idx="151">
                  <c:v>26146</c:v>
                </c:pt>
                <c:pt idx="152">
                  <c:v>26177</c:v>
                </c:pt>
                <c:pt idx="153">
                  <c:v>26207</c:v>
                </c:pt>
                <c:pt idx="154">
                  <c:v>26238</c:v>
                </c:pt>
                <c:pt idx="155">
                  <c:v>26268</c:v>
                </c:pt>
                <c:pt idx="156">
                  <c:v>26299</c:v>
                </c:pt>
                <c:pt idx="157">
                  <c:v>26330</c:v>
                </c:pt>
                <c:pt idx="158">
                  <c:v>26359</c:v>
                </c:pt>
                <c:pt idx="159">
                  <c:v>26390</c:v>
                </c:pt>
                <c:pt idx="160">
                  <c:v>26420</c:v>
                </c:pt>
                <c:pt idx="161">
                  <c:v>26451</c:v>
                </c:pt>
                <c:pt idx="162">
                  <c:v>26481</c:v>
                </c:pt>
                <c:pt idx="163">
                  <c:v>26512</c:v>
                </c:pt>
                <c:pt idx="164">
                  <c:v>26543</c:v>
                </c:pt>
                <c:pt idx="165">
                  <c:v>26573</c:v>
                </c:pt>
                <c:pt idx="166">
                  <c:v>26604</c:v>
                </c:pt>
                <c:pt idx="167">
                  <c:v>26634</c:v>
                </c:pt>
                <c:pt idx="168">
                  <c:v>26665</c:v>
                </c:pt>
                <c:pt idx="169">
                  <c:v>26696</c:v>
                </c:pt>
                <c:pt idx="170">
                  <c:v>26724</c:v>
                </c:pt>
                <c:pt idx="171">
                  <c:v>26755</c:v>
                </c:pt>
                <c:pt idx="172">
                  <c:v>26785</c:v>
                </c:pt>
                <c:pt idx="173">
                  <c:v>26816</c:v>
                </c:pt>
                <c:pt idx="174">
                  <c:v>26846</c:v>
                </c:pt>
                <c:pt idx="175">
                  <c:v>26877</c:v>
                </c:pt>
                <c:pt idx="176">
                  <c:v>26908</c:v>
                </c:pt>
                <c:pt idx="177">
                  <c:v>26938</c:v>
                </c:pt>
                <c:pt idx="178">
                  <c:v>26969</c:v>
                </c:pt>
                <c:pt idx="179">
                  <c:v>26999</c:v>
                </c:pt>
                <c:pt idx="180">
                  <c:v>27030</c:v>
                </c:pt>
                <c:pt idx="181">
                  <c:v>27061</c:v>
                </c:pt>
                <c:pt idx="182">
                  <c:v>27089</c:v>
                </c:pt>
                <c:pt idx="183">
                  <c:v>27120</c:v>
                </c:pt>
                <c:pt idx="184">
                  <c:v>27150</c:v>
                </c:pt>
                <c:pt idx="185">
                  <c:v>27181</c:v>
                </c:pt>
                <c:pt idx="186">
                  <c:v>27211</c:v>
                </c:pt>
                <c:pt idx="187">
                  <c:v>27242</c:v>
                </c:pt>
                <c:pt idx="188">
                  <c:v>27273</c:v>
                </c:pt>
                <c:pt idx="189">
                  <c:v>27303</c:v>
                </c:pt>
                <c:pt idx="190">
                  <c:v>27334</c:v>
                </c:pt>
                <c:pt idx="191">
                  <c:v>27364</c:v>
                </c:pt>
                <c:pt idx="192">
                  <c:v>27395</c:v>
                </c:pt>
                <c:pt idx="193">
                  <c:v>27426</c:v>
                </c:pt>
                <c:pt idx="194">
                  <c:v>27454</c:v>
                </c:pt>
                <c:pt idx="195">
                  <c:v>27485</c:v>
                </c:pt>
                <c:pt idx="196">
                  <c:v>27515</c:v>
                </c:pt>
                <c:pt idx="197">
                  <c:v>27546</c:v>
                </c:pt>
                <c:pt idx="198">
                  <c:v>27576</c:v>
                </c:pt>
                <c:pt idx="199">
                  <c:v>27607</c:v>
                </c:pt>
                <c:pt idx="200">
                  <c:v>27638</c:v>
                </c:pt>
                <c:pt idx="201">
                  <c:v>27668</c:v>
                </c:pt>
                <c:pt idx="202">
                  <c:v>27699</c:v>
                </c:pt>
                <c:pt idx="203">
                  <c:v>27729</c:v>
                </c:pt>
                <c:pt idx="204">
                  <c:v>27760</c:v>
                </c:pt>
                <c:pt idx="205">
                  <c:v>27791</c:v>
                </c:pt>
                <c:pt idx="206">
                  <c:v>27820</c:v>
                </c:pt>
                <c:pt idx="207">
                  <c:v>27851</c:v>
                </c:pt>
                <c:pt idx="208">
                  <c:v>27881</c:v>
                </c:pt>
                <c:pt idx="209">
                  <c:v>27912</c:v>
                </c:pt>
                <c:pt idx="210">
                  <c:v>27942</c:v>
                </c:pt>
                <c:pt idx="211">
                  <c:v>27973</c:v>
                </c:pt>
                <c:pt idx="212">
                  <c:v>28004</c:v>
                </c:pt>
                <c:pt idx="213">
                  <c:v>28034</c:v>
                </c:pt>
                <c:pt idx="214">
                  <c:v>28065</c:v>
                </c:pt>
                <c:pt idx="215">
                  <c:v>28095</c:v>
                </c:pt>
                <c:pt idx="216">
                  <c:v>28126</c:v>
                </c:pt>
                <c:pt idx="217">
                  <c:v>28157</c:v>
                </c:pt>
                <c:pt idx="218">
                  <c:v>28185</c:v>
                </c:pt>
                <c:pt idx="219">
                  <c:v>28216</c:v>
                </c:pt>
                <c:pt idx="220">
                  <c:v>28246</c:v>
                </c:pt>
                <c:pt idx="221">
                  <c:v>28277</c:v>
                </c:pt>
                <c:pt idx="222">
                  <c:v>28307</c:v>
                </c:pt>
                <c:pt idx="223">
                  <c:v>28338</c:v>
                </c:pt>
                <c:pt idx="224">
                  <c:v>28369</c:v>
                </c:pt>
                <c:pt idx="225">
                  <c:v>28399</c:v>
                </c:pt>
                <c:pt idx="226">
                  <c:v>28430</c:v>
                </c:pt>
                <c:pt idx="227">
                  <c:v>28460</c:v>
                </c:pt>
                <c:pt idx="228">
                  <c:v>28491</c:v>
                </c:pt>
                <c:pt idx="229">
                  <c:v>28522</c:v>
                </c:pt>
                <c:pt idx="230">
                  <c:v>28550</c:v>
                </c:pt>
                <c:pt idx="231">
                  <c:v>28581</c:v>
                </c:pt>
                <c:pt idx="232">
                  <c:v>28611</c:v>
                </c:pt>
                <c:pt idx="233">
                  <c:v>28642</c:v>
                </c:pt>
                <c:pt idx="234">
                  <c:v>28672</c:v>
                </c:pt>
                <c:pt idx="235">
                  <c:v>28703</c:v>
                </c:pt>
                <c:pt idx="236">
                  <c:v>28734</c:v>
                </c:pt>
                <c:pt idx="237">
                  <c:v>28764</c:v>
                </c:pt>
                <c:pt idx="238">
                  <c:v>28795</c:v>
                </c:pt>
                <c:pt idx="239">
                  <c:v>28825</c:v>
                </c:pt>
                <c:pt idx="240">
                  <c:v>28856</c:v>
                </c:pt>
                <c:pt idx="241">
                  <c:v>28887</c:v>
                </c:pt>
                <c:pt idx="242">
                  <c:v>28915</c:v>
                </c:pt>
                <c:pt idx="243">
                  <c:v>28946</c:v>
                </c:pt>
                <c:pt idx="244">
                  <c:v>28976</c:v>
                </c:pt>
                <c:pt idx="245">
                  <c:v>29007</c:v>
                </c:pt>
                <c:pt idx="246">
                  <c:v>29037</c:v>
                </c:pt>
                <c:pt idx="247">
                  <c:v>29068</c:v>
                </c:pt>
                <c:pt idx="248">
                  <c:v>29099</c:v>
                </c:pt>
                <c:pt idx="249">
                  <c:v>29129</c:v>
                </c:pt>
                <c:pt idx="250">
                  <c:v>29160</c:v>
                </c:pt>
                <c:pt idx="251">
                  <c:v>29190</c:v>
                </c:pt>
                <c:pt idx="252">
                  <c:v>29221</c:v>
                </c:pt>
                <c:pt idx="253">
                  <c:v>29252</c:v>
                </c:pt>
                <c:pt idx="254">
                  <c:v>29281</c:v>
                </c:pt>
                <c:pt idx="255">
                  <c:v>29312</c:v>
                </c:pt>
                <c:pt idx="256">
                  <c:v>29342</c:v>
                </c:pt>
                <c:pt idx="257">
                  <c:v>29373</c:v>
                </c:pt>
                <c:pt idx="258">
                  <c:v>29403</c:v>
                </c:pt>
                <c:pt idx="259">
                  <c:v>29434</c:v>
                </c:pt>
                <c:pt idx="260">
                  <c:v>29465</c:v>
                </c:pt>
                <c:pt idx="261">
                  <c:v>29495</c:v>
                </c:pt>
                <c:pt idx="262">
                  <c:v>29526</c:v>
                </c:pt>
                <c:pt idx="263">
                  <c:v>29556</c:v>
                </c:pt>
                <c:pt idx="264">
                  <c:v>29587</c:v>
                </c:pt>
                <c:pt idx="265">
                  <c:v>29618</c:v>
                </c:pt>
                <c:pt idx="266">
                  <c:v>29646</c:v>
                </c:pt>
                <c:pt idx="267">
                  <c:v>29677</c:v>
                </c:pt>
                <c:pt idx="268">
                  <c:v>29707</c:v>
                </c:pt>
                <c:pt idx="269">
                  <c:v>29738</c:v>
                </c:pt>
                <c:pt idx="270">
                  <c:v>29768</c:v>
                </c:pt>
                <c:pt idx="271">
                  <c:v>29799</c:v>
                </c:pt>
                <c:pt idx="272">
                  <c:v>29830</c:v>
                </c:pt>
                <c:pt idx="273">
                  <c:v>29860</c:v>
                </c:pt>
                <c:pt idx="274">
                  <c:v>29891</c:v>
                </c:pt>
                <c:pt idx="275">
                  <c:v>29921</c:v>
                </c:pt>
                <c:pt idx="276">
                  <c:v>29952</c:v>
                </c:pt>
                <c:pt idx="277">
                  <c:v>29983</c:v>
                </c:pt>
                <c:pt idx="278">
                  <c:v>30011</c:v>
                </c:pt>
                <c:pt idx="279">
                  <c:v>30042</c:v>
                </c:pt>
                <c:pt idx="280">
                  <c:v>30072</c:v>
                </c:pt>
                <c:pt idx="281">
                  <c:v>30103</c:v>
                </c:pt>
                <c:pt idx="282">
                  <c:v>30133</c:v>
                </c:pt>
                <c:pt idx="283">
                  <c:v>30164</c:v>
                </c:pt>
                <c:pt idx="284">
                  <c:v>30195</c:v>
                </c:pt>
                <c:pt idx="285">
                  <c:v>30225</c:v>
                </c:pt>
                <c:pt idx="286">
                  <c:v>30256</c:v>
                </c:pt>
                <c:pt idx="287">
                  <c:v>30286</c:v>
                </c:pt>
                <c:pt idx="288">
                  <c:v>30317</c:v>
                </c:pt>
                <c:pt idx="289">
                  <c:v>30348</c:v>
                </c:pt>
                <c:pt idx="290">
                  <c:v>30376</c:v>
                </c:pt>
                <c:pt idx="291">
                  <c:v>30407</c:v>
                </c:pt>
                <c:pt idx="292">
                  <c:v>30437</c:v>
                </c:pt>
                <c:pt idx="293">
                  <c:v>30468</c:v>
                </c:pt>
                <c:pt idx="294">
                  <c:v>30498</c:v>
                </c:pt>
                <c:pt idx="295">
                  <c:v>30529</c:v>
                </c:pt>
                <c:pt idx="296">
                  <c:v>30560</c:v>
                </c:pt>
                <c:pt idx="297">
                  <c:v>30590</c:v>
                </c:pt>
                <c:pt idx="298">
                  <c:v>30621</c:v>
                </c:pt>
                <c:pt idx="299">
                  <c:v>30651</c:v>
                </c:pt>
                <c:pt idx="300">
                  <c:v>30682</c:v>
                </c:pt>
                <c:pt idx="301">
                  <c:v>30713</c:v>
                </c:pt>
                <c:pt idx="302">
                  <c:v>30742</c:v>
                </c:pt>
                <c:pt idx="303">
                  <c:v>30773</c:v>
                </c:pt>
                <c:pt idx="304">
                  <c:v>30803</c:v>
                </c:pt>
                <c:pt idx="305">
                  <c:v>30834</c:v>
                </c:pt>
                <c:pt idx="306">
                  <c:v>30864</c:v>
                </c:pt>
                <c:pt idx="307">
                  <c:v>30895</c:v>
                </c:pt>
                <c:pt idx="308">
                  <c:v>30926</c:v>
                </c:pt>
                <c:pt idx="309">
                  <c:v>30956</c:v>
                </c:pt>
                <c:pt idx="310">
                  <c:v>30987</c:v>
                </c:pt>
                <c:pt idx="311">
                  <c:v>31017</c:v>
                </c:pt>
                <c:pt idx="312">
                  <c:v>31048</c:v>
                </c:pt>
                <c:pt idx="313">
                  <c:v>31079</c:v>
                </c:pt>
                <c:pt idx="314">
                  <c:v>31107</c:v>
                </c:pt>
                <c:pt idx="315">
                  <c:v>31138</c:v>
                </c:pt>
                <c:pt idx="316">
                  <c:v>31168</c:v>
                </c:pt>
                <c:pt idx="317">
                  <c:v>31199</c:v>
                </c:pt>
                <c:pt idx="318">
                  <c:v>31229</c:v>
                </c:pt>
                <c:pt idx="319">
                  <c:v>31260</c:v>
                </c:pt>
                <c:pt idx="320">
                  <c:v>31291</c:v>
                </c:pt>
                <c:pt idx="321">
                  <c:v>31321</c:v>
                </c:pt>
                <c:pt idx="322">
                  <c:v>31352</c:v>
                </c:pt>
                <c:pt idx="323">
                  <c:v>31382</c:v>
                </c:pt>
                <c:pt idx="324">
                  <c:v>31413</c:v>
                </c:pt>
                <c:pt idx="325">
                  <c:v>31444</c:v>
                </c:pt>
                <c:pt idx="326">
                  <c:v>31472</c:v>
                </c:pt>
                <c:pt idx="327">
                  <c:v>31503</c:v>
                </c:pt>
                <c:pt idx="328">
                  <c:v>31533</c:v>
                </c:pt>
                <c:pt idx="329">
                  <c:v>31564</c:v>
                </c:pt>
                <c:pt idx="330">
                  <c:v>31594</c:v>
                </c:pt>
                <c:pt idx="331">
                  <c:v>31625</c:v>
                </c:pt>
                <c:pt idx="332">
                  <c:v>31656</c:v>
                </c:pt>
                <c:pt idx="333">
                  <c:v>31686</c:v>
                </c:pt>
                <c:pt idx="334">
                  <c:v>31717</c:v>
                </c:pt>
                <c:pt idx="335">
                  <c:v>31747</c:v>
                </c:pt>
                <c:pt idx="336">
                  <c:v>31778</c:v>
                </c:pt>
                <c:pt idx="337">
                  <c:v>31809</c:v>
                </c:pt>
                <c:pt idx="338">
                  <c:v>31837</c:v>
                </c:pt>
                <c:pt idx="339">
                  <c:v>31868</c:v>
                </c:pt>
                <c:pt idx="340">
                  <c:v>31898</c:v>
                </c:pt>
                <c:pt idx="341">
                  <c:v>31929</c:v>
                </c:pt>
                <c:pt idx="342">
                  <c:v>31959</c:v>
                </c:pt>
                <c:pt idx="343">
                  <c:v>31990</c:v>
                </c:pt>
                <c:pt idx="344">
                  <c:v>32021</c:v>
                </c:pt>
                <c:pt idx="345">
                  <c:v>32051</c:v>
                </c:pt>
                <c:pt idx="346">
                  <c:v>32082</c:v>
                </c:pt>
                <c:pt idx="347">
                  <c:v>32112</c:v>
                </c:pt>
                <c:pt idx="348">
                  <c:v>32143</c:v>
                </c:pt>
                <c:pt idx="349">
                  <c:v>32174</c:v>
                </c:pt>
                <c:pt idx="350">
                  <c:v>32203</c:v>
                </c:pt>
                <c:pt idx="351">
                  <c:v>32234</c:v>
                </c:pt>
                <c:pt idx="352">
                  <c:v>32264</c:v>
                </c:pt>
                <c:pt idx="353">
                  <c:v>32295</c:v>
                </c:pt>
                <c:pt idx="354">
                  <c:v>32325</c:v>
                </c:pt>
                <c:pt idx="355">
                  <c:v>32356</c:v>
                </c:pt>
                <c:pt idx="356">
                  <c:v>32387</c:v>
                </c:pt>
                <c:pt idx="357">
                  <c:v>32417</c:v>
                </c:pt>
                <c:pt idx="358">
                  <c:v>32448</c:v>
                </c:pt>
                <c:pt idx="359">
                  <c:v>32478</c:v>
                </c:pt>
                <c:pt idx="360">
                  <c:v>32509</c:v>
                </c:pt>
                <c:pt idx="361">
                  <c:v>32540</c:v>
                </c:pt>
                <c:pt idx="362">
                  <c:v>32568</c:v>
                </c:pt>
                <c:pt idx="363">
                  <c:v>32599</c:v>
                </c:pt>
                <c:pt idx="364">
                  <c:v>32629</c:v>
                </c:pt>
                <c:pt idx="365">
                  <c:v>32660</c:v>
                </c:pt>
                <c:pt idx="366">
                  <c:v>32690</c:v>
                </c:pt>
                <c:pt idx="367">
                  <c:v>32721</c:v>
                </c:pt>
                <c:pt idx="368">
                  <c:v>32752</c:v>
                </c:pt>
                <c:pt idx="369">
                  <c:v>32782</c:v>
                </c:pt>
                <c:pt idx="370">
                  <c:v>32813</c:v>
                </c:pt>
                <c:pt idx="371">
                  <c:v>32843</c:v>
                </c:pt>
                <c:pt idx="372">
                  <c:v>32874</c:v>
                </c:pt>
                <c:pt idx="373">
                  <c:v>32905</c:v>
                </c:pt>
                <c:pt idx="374">
                  <c:v>32933</c:v>
                </c:pt>
                <c:pt idx="375">
                  <c:v>32964</c:v>
                </c:pt>
                <c:pt idx="376">
                  <c:v>32994</c:v>
                </c:pt>
                <c:pt idx="377">
                  <c:v>33025</c:v>
                </c:pt>
                <c:pt idx="378">
                  <c:v>33055</c:v>
                </c:pt>
                <c:pt idx="379">
                  <c:v>33086</c:v>
                </c:pt>
                <c:pt idx="380">
                  <c:v>33117</c:v>
                </c:pt>
                <c:pt idx="381">
                  <c:v>33147</c:v>
                </c:pt>
                <c:pt idx="382">
                  <c:v>33178</c:v>
                </c:pt>
                <c:pt idx="383">
                  <c:v>33208</c:v>
                </c:pt>
                <c:pt idx="384">
                  <c:v>33239</c:v>
                </c:pt>
                <c:pt idx="385">
                  <c:v>33270</c:v>
                </c:pt>
                <c:pt idx="386">
                  <c:v>33298</c:v>
                </c:pt>
                <c:pt idx="387">
                  <c:v>33329</c:v>
                </c:pt>
                <c:pt idx="388">
                  <c:v>33359</c:v>
                </c:pt>
                <c:pt idx="389">
                  <c:v>33390</c:v>
                </c:pt>
                <c:pt idx="390">
                  <c:v>33420</c:v>
                </c:pt>
                <c:pt idx="391">
                  <c:v>33451</c:v>
                </c:pt>
                <c:pt idx="392">
                  <c:v>33482</c:v>
                </c:pt>
                <c:pt idx="393">
                  <c:v>33512</c:v>
                </c:pt>
                <c:pt idx="394">
                  <c:v>33543</c:v>
                </c:pt>
                <c:pt idx="395">
                  <c:v>33573</c:v>
                </c:pt>
                <c:pt idx="396">
                  <c:v>33604</c:v>
                </c:pt>
                <c:pt idx="397">
                  <c:v>33635</c:v>
                </c:pt>
                <c:pt idx="398">
                  <c:v>33664</c:v>
                </c:pt>
                <c:pt idx="399">
                  <c:v>33695</c:v>
                </c:pt>
                <c:pt idx="400">
                  <c:v>33725</c:v>
                </c:pt>
                <c:pt idx="401">
                  <c:v>33756</c:v>
                </c:pt>
                <c:pt idx="402">
                  <c:v>33786</c:v>
                </c:pt>
                <c:pt idx="403">
                  <c:v>33817</c:v>
                </c:pt>
                <c:pt idx="404">
                  <c:v>33848</c:v>
                </c:pt>
                <c:pt idx="405">
                  <c:v>33878</c:v>
                </c:pt>
                <c:pt idx="406">
                  <c:v>33909</c:v>
                </c:pt>
                <c:pt idx="407">
                  <c:v>33939</c:v>
                </c:pt>
                <c:pt idx="408">
                  <c:v>33970</c:v>
                </c:pt>
                <c:pt idx="409">
                  <c:v>34001</c:v>
                </c:pt>
                <c:pt idx="410">
                  <c:v>34029</c:v>
                </c:pt>
                <c:pt idx="411">
                  <c:v>34060</c:v>
                </c:pt>
                <c:pt idx="412">
                  <c:v>34090</c:v>
                </c:pt>
                <c:pt idx="413">
                  <c:v>34121</c:v>
                </c:pt>
                <c:pt idx="414">
                  <c:v>34151</c:v>
                </c:pt>
                <c:pt idx="415">
                  <c:v>34182</c:v>
                </c:pt>
                <c:pt idx="416">
                  <c:v>34213</c:v>
                </c:pt>
                <c:pt idx="417">
                  <c:v>34243</c:v>
                </c:pt>
                <c:pt idx="418">
                  <c:v>34274</c:v>
                </c:pt>
                <c:pt idx="419">
                  <c:v>34304</c:v>
                </c:pt>
                <c:pt idx="420">
                  <c:v>34335</c:v>
                </c:pt>
                <c:pt idx="421">
                  <c:v>34366</c:v>
                </c:pt>
                <c:pt idx="422">
                  <c:v>34394</c:v>
                </c:pt>
                <c:pt idx="423">
                  <c:v>34425</c:v>
                </c:pt>
                <c:pt idx="424">
                  <c:v>34455</c:v>
                </c:pt>
                <c:pt idx="425">
                  <c:v>34486</c:v>
                </c:pt>
                <c:pt idx="426">
                  <c:v>34516</c:v>
                </c:pt>
                <c:pt idx="427">
                  <c:v>34547</c:v>
                </c:pt>
                <c:pt idx="428">
                  <c:v>34578</c:v>
                </c:pt>
                <c:pt idx="429">
                  <c:v>34608</c:v>
                </c:pt>
                <c:pt idx="430">
                  <c:v>34639</c:v>
                </c:pt>
                <c:pt idx="431">
                  <c:v>34669</c:v>
                </c:pt>
                <c:pt idx="432">
                  <c:v>34700</c:v>
                </c:pt>
                <c:pt idx="433">
                  <c:v>34731</c:v>
                </c:pt>
                <c:pt idx="434">
                  <c:v>34759</c:v>
                </c:pt>
                <c:pt idx="435">
                  <c:v>34790</c:v>
                </c:pt>
                <c:pt idx="436">
                  <c:v>34820</c:v>
                </c:pt>
                <c:pt idx="437">
                  <c:v>34851</c:v>
                </c:pt>
                <c:pt idx="438">
                  <c:v>34881</c:v>
                </c:pt>
                <c:pt idx="439">
                  <c:v>34912</c:v>
                </c:pt>
                <c:pt idx="440">
                  <c:v>34943</c:v>
                </c:pt>
                <c:pt idx="441">
                  <c:v>34973</c:v>
                </c:pt>
                <c:pt idx="442">
                  <c:v>35004</c:v>
                </c:pt>
                <c:pt idx="443">
                  <c:v>35034</c:v>
                </c:pt>
                <c:pt idx="444">
                  <c:v>35065</c:v>
                </c:pt>
                <c:pt idx="445">
                  <c:v>35096</c:v>
                </c:pt>
                <c:pt idx="446">
                  <c:v>35125</c:v>
                </c:pt>
                <c:pt idx="447">
                  <c:v>35156</c:v>
                </c:pt>
                <c:pt idx="448">
                  <c:v>35186</c:v>
                </c:pt>
                <c:pt idx="449">
                  <c:v>35217</c:v>
                </c:pt>
                <c:pt idx="450">
                  <c:v>35247</c:v>
                </c:pt>
                <c:pt idx="451">
                  <c:v>35278</c:v>
                </c:pt>
                <c:pt idx="452">
                  <c:v>35309</c:v>
                </c:pt>
                <c:pt idx="453">
                  <c:v>35339</c:v>
                </c:pt>
                <c:pt idx="454">
                  <c:v>35370</c:v>
                </c:pt>
                <c:pt idx="455">
                  <c:v>35400</c:v>
                </c:pt>
                <c:pt idx="456">
                  <c:v>35431</c:v>
                </c:pt>
                <c:pt idx="457">
                  <c:v>35462</c:v>
                </c:pt>
                <c:pt idx="458">
                  <c:v>35490</c:v>
                </c:pt>
                <c:pt idx="459">
                  <c:v>35521</c:v>
                </c:pt>
                <c:pt idx="460">
                  <c:v>35551</c:v>
                </c:pt>
                <c:pt idx="461">
                  <c:v>35582</c:v>
                </c:pt>
                <c:pt idx="462">
                  <c:v>35612</c:v>
                </c:pt>
                <c:pt idx="463">
                  <c:v>35643</c:v>
                </c:pt>
                <c:pt idx="464">
                  <c:v>35674</c:v>
                </c:pt>
                <c:pt idx="465">
                  <c:v>35704</c:v>
                </c:pt>
                <c:pt idx="466">
                  <c:v>35735</c:v>
                </c:pt>
                <c:pt idx="467">
                  <c:v>35765</c:v>
                </c:pt>
                <c:pt idx="468">
                  <c:v>35796</c:v>
                </c:pt>
                <c:pt idx="469">
                  <c:v>35827</c:v>
                </c:pt>
                <c:pt idx="470">
                  <c:v>35855</c:v>
                </c:pt>
                <c:pt idx="471">
                  <c:v>35886</c:v>
                </c:pt>
                <c:pt idx="472">
                  <c:v>35916</c:v>
                </c:pt>
                <c:pt idx="473">
                  <c:v>35947</c:v>
                </c:pt>
                <c:pt idx="474">
                  <c:v>35977</c:v>
                </c:pt>
                <c:pt idx="475">
                  <c:v>36008</c:v>
                </c:pt>
                <c:pt idx="476">
                  <c:v>36039</c:v>
                </c:pt>
                <c:pt idx="477">
                  <c:v>36069</c:v>
                </c:pt>
                <c:pt idx="478">
                  <c:v>36100</c:v>
                </c:pt>
                <c:pt idx="479">
                  <c:v>36130</c:v>
                </c:pt>
                <c:pt idx="480">
                  <c:v>36161</c:v>
                </c:pt>
                <c:pt idx="481">
                  <c:v>36192</c:v>
                </c:pt>
                <c:pt idx="482">
                  <c:v>36220</c:v>
                </c:pt>
                <c:pt idx="483">
                  <c:v>36251</c:v>
                </c:pt>
                <c:pt idx="484">
                  <c:v>36281</c:v>
                </c:pt>
                <c:pt idx="485">
                  <c:v>36312</c:v>
                </c:pt>
                <c:pt idx="486">
                  <c:v>36342</c:v>
                </c:pt>
                <c:pt idx="487">
                  <c:v>36373</c:v>
                </c:pt>
                <c:pt idx="488">
                  <c:v>36404</c:v>
                </c:pt>
                <c:pt idx="489">
                  <c:v>36434</c:v>
                </c:pt>
                <c:pt idx="490">
                  <c:v>36465</c:v>
                </c:pt>
                <c:pt idx="491">
                  <c:v>36495</c:v>
                </c:pt>
                <c:pt idx="492">
                  <c:v>36526</c:v>
                </c:pt>
                <c:pt idx="493">
                  <c:v>36557</c:v>
                </c:pt>
                <c:pt idx="494">
                  <c:v>36586</c:v>
                </c:pt>
                <c:pt idx="495">
                  <c:v>36617</c:v>
                </c:pt>
                <c:pt idx="496">
                  <c:v>36647</c:v>
                </c:pt>
                <c:pt idx="497">
                  <c:v>36678</c:v>
                </c:pt>
                <c:pt idx="498">
                  <c:v>36708</c:v>
                </c:pt>
                <c:pt idx="499">
                  <c:v>36739</c:v>
                </c:pt>
                <c:pt idx="500">
                  <c:v>36770</c:v>
                </c:pt>
                <c:pt idx="501">
                  <c:v>36800</c:v>
                </c:pt>
                <c:pt idx="502">
                  <c:v>36831</c:v>
                </c:pt>
                <c:pt idx="503">
                  <c:v>36861</c:v>
                </c:pt>
                <c:pt idx="504">
                  <c:v>36892</c:v>
                </c:pt>
                <c:pt idx="505">
                  <c:v>36923</c:v>
                </c:pt>
                <c:pt idx="506">
                  <c:v>36951</c:v>
                </c:pt>
                <c:pt idx="507">
                  <c:v>36982</c:v>
                </c:pt>
                <c:pt idx="508">
                  <c:v>37012</c:v>
                </c:pt>
                <c:pt idx="509">
                  <c:v>37043</c:v>
                </c:pt>
                <c:pt idx="510">
                  <c:v>37073</c:v>
                </c:pt>
                <c:pt idx="511">
                  <c:v>37104</c:v>
                </c:pt>
                <c:pt idx="512">
                  <c:v>37135</c:v>
                </c:pt>
                <c:pt idx="513">
                  <c:v>37165</c:v>
                </c:pt>
                <c:pt idx="514">
                  <c:v>37196</c:v>
                </c:pt>
                <c:pt idx="515">
                  <c:v>37226</c:v>
                </c:pt>
                <c:pt idx="516">
                  <c:v>37257</c:v>
                </c:pt>
                <c:pt idx="517">
                  <c:v>37288</c:v>
                </c:pt>
                <c:pt idx="518">
                  <c:v>37316</c:v>
                </c:pt>
                <c:pt idx="519">
                  <c:v>37347</c:v>
                </c:pt>
                <c:pt idx="520">
                  <c:v>37377</c:v>
                </c:pt>
                <c:pt idx="521">
                  <c:v>37408</c:v>
                </c:pt>
                <c:pt idx="522">
                  <c:v>37438</c:v>
                </c:pt>
                <c:pt idx="523">
                  <c:v>37469</c:v>
                </c:pt>
                <c:pt idx="524">
                  <c:v>37500</c:v>
                </c:pt>
                <c:pt idx="525">
                  <c:v>37530</c:v>
                </c:pt>
                <c:pt idx="526">
                  <c:v>37561</c:v>
                </c:pt>
                <c:pt idx="527">
                  <c:v>37591</c:v>
                </c:pt>
                <c:pt idx="528">
                  <c:v>37622</c:v>
                </c:pt>
                <c:pt idx="529">
                  <c:v>37653</c:v>
                </c:pt>
                <c:pt idx="530">
                  <c:v>37681</c:v>
                </c:pt>
                <c:pt idx="531">
                  <c:v>37712</c:v>
                </c:pt>
                <c:pt idx="532">
                  <c:v>37742</c:v>
                </c:pt>
                <c:pt idx="533">
                  <c:v>37773</c:v>
                </c:pt>
                <c:pt idx="534">
                  <c:v>37803</c:v>
                </c:pt>
                <c:pt idx="535">
                  <c:v>37834</c:v>
                </c:pt>
                <c:pt idx="536">
                  <c:v>37865</c:v>
                </c:pt>
                <c:pt idx="537">
                  <c:v>37895</c:v>
                </c:pt>
                <c:pt idx="538">
                  <c:v>37926</c:v>
                </c:pt>
                <c:pt idx="539">
                  <c:v>37956</c:v>
                </c:pt>
                <c:pt idx="540">
                  <c:v>37987</c:v>
                </c:pt>
                <c:pt idx="541">
                  <c:v>38018</c:v>
                </c:pt>
                <c:pt idx="542">
                  <c:v>38047</c:v>
                </c:pt>
                <c:pt idx="543">
                  <c:v>38078</c:v>
                </c:pt>
                <c:pt idx="544">
                  <c:v>38108</c:v>
                </c:pt>
                <c:pt idx="545">
                  <c:v>38139</c:v>
                </c:pt>
                <c:pt idx="546">
                  <c:v>38169</c:v>
                </c:pt>
                <c:pt idx="547">
                  <c:v>38200</c:v>
                </c:pt>
                <c:pt idx="548">
                  <c:v>38231</c:v>
                </c:pt>
                <c:pt idx="549">
                  <c:v>38261</c:v>
                </c:pt>
                <c:pt idx="550">
                  <c:v>38292</c:v>
                </c:pt>
                <c:pt idx="551">
                  <c:v>38322</c:v>
                </c:pt>
                <c:pt idx="552">
                  <c:v>38353</c:v>
                </c:pt>
                <c:pt idx="553">
                  <c:v>38384</c:v>
                </c:pt>
                <c:pt idx="554">
                  <c:v>38412</c:v>
                </c:pt>
                <c:pt idx="555">
                  <c:v>38443</c:v>
                </c:pt>
                <c:pt idx="556">
                  <c:v>38473</c:v>
                </c:pt>
                <c:pt idx="557">
                  <c:v>38504</c:v>
                </c:pt>
                <c:pt idx="558">
                  <c:v>38534</c:v>
                </c:pt>
                <c:pt idx="559">
                  <c:v>38565</c:v>
                </c:pt>
                <c:pt idx="560">
                  <c:v>38596</c:v>
                </c:pt>
                <c:pt idx="561">
                  <c:v>38626</c:v>
                </c:pt>
                <c:pt idx="562">
                  <c:v>38657</c:v>
                </c:pt>
                <c:pt idx="563">
                  <c:v>38687</c:v>
                </c:pt>
                <c:pt idx="564">
                  <c:v>38718</c:v>
                </c:pt>
                <c:pt idx="565">
                  <c:v>38749</c:v>
                </c:pt>
                <c:pt idx="566">
                  <c:v>38777</c:v>
                </c:pt>
                <c:pt idx="567">
                  <c:v>38808</c:v>
                </c:pt>
                <c:pt idx="568">
                  <c:v>38838</c:v>
                </c:pt>
                <c:pt idx="569">
                  <c:v>38869</c:v>
                </c:pt>
                <c:pt idx="570">
                  <c:v>38899</c:v>
                </c:pt>
                <c:pt idx="571">
                  <c:v>38930</c:v>
                </c:pt>
                <c:pt idx="572">
                  <c:v>38961</c:v>
                </c:pt>
                <c:pt idx="573">
                  <c:v>38991</c:v>
                </c:pt>
                <c:pt idx="574">
                  <c:v>39022</c:v>
                </c:pt>
                <c:pt idx="575">
                  <c:v>39052</c:v>
                </c:pt>
                <c:pt idx="576">
                  <c:v>39083</c:v>
                </c:pt>
                <c:pt idx="577">
                  <c:v>39114</c:v>
                </c:pt>
                <c:pt idx="578">
                  <c:v>39142</c:v>
                </c:pt>
                <c:pt idx="579">
                  <c:v>39173</c:v>
                </c:pt>
                <c:pt idx="580">
                  <c:v>39203</c:v>
                </c:pt>
                <c:pt idx="581">
                  <c:v>39234</c:v>
                </c:pt>
                <c:pt idx="582">
                  <c:v>39264</c:v>
                </c:pt>
                <c:pt idx="583">
                  <c:v>39295</c:v>
                </c:pt>
                <c:pt idx="584">
                  <c:v>39326</c:v>
                </c:pt>
                <c:pt idx="585">
                  <c:v>39356</c:v>
                </c:pt>
                <c:pt idx="586">
                  <c:v>39387</c:v>
                </c:pt>
                <c:pt idx="587">
                  <c:v>39417</c:v>
                </c:pt>
                <c:pt idx="588">
                  <c:v>39448</c:v>
                </c:pt>
                <c:pt idx="589">
                  <c:v>39479</c:v>
                </c:pt>
                <c:pt idx="590">
                  <c:v>39508</c:v>
                </c:pt>
                <c:pt idx="591">
                  <c:v>39539</c:v>
                </c:pt>
                <c:pt idx="592">
                  <c:v>39569</c:v>
                </c:pt>
                <c:pt idx="593">
                  <c:v>39600</c:v>
                </c:pt>
                <c:pt idx="594">
                  <c:v>39630</c:v>
                </c:pt>
                <c:pt idx="595">
                  <c:v>39661</c:v>
                </c:pt>
                <c:pt idx="596">
                  <c:v>39692</c:v>
                </c:pt>
                <c:pt idx="597">
                  <c:v>39722</c:v>
                </c:pt>
                <c:pt idx="598">
                  <c:v>39753</c:v>
                </c:pt>
                <c:pt idx="599">
                  <c:v>39783</c:v>
                </c:pt>
                <c:pt idx="600">
                  <c:v>39814</c:v>
                </c:pt>
                <c:pt idx="601">
                  <c:v>39845</c:v>
                </c:pt>
                <c:pt idx="602">
                  <c:v>39873</c:v>
                </c:pt>
                <c:pt idx="603">
                  <c:v>39904</c:v>
                </c:pt>
                <c:pt idx="604">
                  <c:v>39934</c:v>
                </c:pt>
                <c:pt idx="605">
                  <c:v>39965</c:v>
                </c:pt>
                <c:pt idx="606">
                  <c:v>39995</c:v>
                </c:pt>
                <c:pt idx="607">
                  <c:v>40026</c:v>
                </c:pt>
                <c:pt idx="608">
                  <c:v>40057</c:v>
                </c:pt>
                <c:pt idx="609">
                  <c:v>40087</c:v>
                </c:pt>
                <c:pt idx="610">
                  <c:v>40118</c:v>
                </c:pt>
                <c:pt idx="611">
                  <c:v>40148</c:v>
                </c:pt>
                <c:pt idx="612">
                  <c:v>40179</c:v>
                </c:pt>
                <c:pt idx="613">
                  <c:v>40210</c:v>
                </c:pt>
                <c:pt idx="614">
                  <c:v>40238</c:v>
                </c:pt>
                <c:pt idx="615">
                  <c:v>40269</c:v>
                </c:pt>
                <c:pt idx="616">
                  <c:v>40299</c:v>
                </c:pt>
                <c:pt idx="617">
                  <c:v>40330</c:v>
                </c:pt>
                <c:pt idx="618">
                  <c:v>40360</c:v>
                </c:pt>
                <c:pt idx="619">
                  <c:v>40391</c:v>
                </c:pt>
                <c:pt idx="620">
                  <c:v>40422</c:v>
                </c:pt>
                <c:pt idx="621">
                  <c:v>40452</c:v>
                </c:pt>
                <c:pt idx="622">
                  <c:v>40483</c:v>
                </c:pt>
                <c:pt idx="623">
                  <c:v>40513</c:v>
                </c:pt>
                <c:pt idx="624">
                  <c:v>40544</c:v>
                </c:pt>
                <c:pt idx="625">
                  <c:v>40575</c:v>
                </c:pt>
                <c:pt idx="626">
                  <c:v>40603</c:v>
                </c:pt>
                <c:pt idx="627">
                  <c:v>40634</c:v>
                </c:pt>
                <c:pt idx="628">
                  <c:v>40664</c:v>
                </c:pt>
                <c:pt idx="629">
                  <c:v>40695</c:v>
                </c:pt>
                <c:pt idx="630">
                  <c:v>40725</c:v>
                </c:pt>
                <c:pt idx="631">
                  <c:v>40756</c:v>
                </c:pt>
                <c:pt idx="632">
                  <c:v>40787</c:v>
                </c:pt>
                <c:pt idx="633">
                  <c:v>40817</c:v>
                </c:pt>
                <c:pt idx="634">
                  <c:v>40848</c:v>
                </c:pt>
                <c:pt idx="635">
                  <c:v>40878</c:v>
                </c:pt>
                <c:pt idx="636">
                  <c:v>40909</c:v>
                </c:pt>
                <c:pt idx="637">
                  <c:v>40940</c:v>
                </c:pt>
                <c:pt idx="638">
                  <c:v>40969</c:v>
                </c:pt>
                <c:pt idx="639">
                  <c:v>41000</c:v>
                </c:pt>
                <c:pt idx="640">
                  <c:v>41030</c:v>
                </c:pt>
                <c:pt idx="641">
                  <c:v>41061</c:v>
                </c:pt>
                <c:pt idx="642">
                  <c:v>41091</c:v>
                </c:pt>
                <c:pt idx="643">
                  <c:v>41122</c:v>
                </c:pt>
                <c:pt idx="644">
                  <c:v>41153</c:v>
                </c:pt>
                <c:pt idx="645">
                  <c:v>41183</c:v>
                </c:pt>
                <c:pt idx="646">
                  <c:v>41214</c:v>
                </c:pt>
                <c:pt idx="647">
                  <c:v>41244</c:v>
                </c:pt>
                <c:pt idx="648">
                  <c:v>41275</c:v>
                </c:pt>
                <c:pt idx="649">
                  <c:v>41306</c:v>
                </c:pt>
                <c:pt idx="650">
                  <c:v>41334</c:v>
                </c:pt>
                <c:pt idx="651">
                  <c:v>41365</c:v>
                </c:pt>
                <c:pt idx="652">
                  <c:v>41395</c:v>
                </c:pt>
                <c:pt idx="653">
                  <c:v>41426</c:v>
                </c:pt>
                <c:pt idx="654">
                  <c:v>41456</c:v>
                </c:pt>
                <c:pt idx="655">
                  <c:v>41487</c:v>
                </c:pt>
                <c:pt idx="656">
                  <c:v>41518</c:v>
                </c:pt>
                <c:pt idx="657">
                  <c:v>41548</c:v>
                </c:pt>
                <c:pt idx="658">
                  <c:v>41579</c:v>
                </c:pt>
                <c:pt idx="659">
                  <c:v>41609</c:v>
                </c:pt>
                <c:pt idx="660">
                  <c:v>41640</c:v>
                </c:pt>
                <c:pt idx="661">
                  <c:v>41671</c:v>
                </c:pt>
                <c:pt idx="662">
                  <c:v>41699</c:v>
                </c:pt>
                <c:pt idx="663">
                  <c:v>41730</c:v>
                </c:pt>
                <c:pt idx="664">
                  <c:v>41760</c:v>
                </c:pt>
                <c:pt idx="665">
                  <c:v>41791</c:v>
                </c:pt>
                <c:pt idx="666">
                  <c:v>41821</c:v>
                </c:pt>
                <c:pt idx="667">
                  <c:v>41852</c:v>
                </c:pt>
                <c:pt idx="668">
                  <c:v>41883</c:v>
                </c:pt>
                <c:pt idx="669">
                  <c:v>41913</c:v>
                </c:pt>
                <c:pt idx="670">
                  <c:v>41944</c:v>
                </c:pt>
                <c:pt idx="671">
                  <c:v>41974</c:v>
                </c:pt>
                <c:pt idx="672">
                  <c:v>42005</c:v>
                </c:pt>
                <c:pt idx="673">
                  <c:v>42036</c:v>
                </c:pt>
                <c:pt idx="674">
                  <c:v>42064</c:v>
                </c:pt>
                <c:pt idx="675">
                  <c:v>42095</c:v>
                </c:pt>
                <c:pt idx="676">
                  <c:v>42125</c:v>
                </c:pt>
                <c:pt idx="677">
                  <c:v>42156</c:v>
                </c:pt>
                <c:pt idx="678">
                  <c:v>42186</c:v>
                </c:pt>
                <c:pt idx="679">
                  <c:v>42217</c:v>
                </c:pt>
                <c:pt idx="680">
                  <c:v>42248</c:v>
                </c:pt>
                <c:pt idx="681">
                  <c:v>42278</c:v>
                </c:pt>
                <c:pt idx="682">
                  <c:v>42309</c:v>
                </c:pt>
                <c:pt idx="683">
                  <c:v>42339</c:v>
                </c:pt>
                <c:pt idx="684">
                  <c:v>42370</c:v>
                </c:pt>
                <c:pt idx="685">
                  <c:v>42401</c:v>
                </c:pt>
                <c:pt idx="686">
                  <c:v>42430</c:v>
                </c:pt>
                <c:pt idx="687">
                  <c:v>42461</c:v>
                </c:pt>
                <c:pt idx="688">
                  <c:v>42491</c:v>
                </c:pt>
                <c:pt idx="689">
                  <c:v>42522</c:v>
                </c:pt>
                <c:pt idx="690">
                  <c:v>42552</c:v>
                </c:pt>
                <c:pt idx="691">
                  <c:v>42583</c:v>
                </c:pt>
                <c:pt idx="692">
                  <c:v>42614</c:v>
                </c:pt>
                <c:pt idx="693">
                  <c:v>42644</c:v>
                </c:pt>
                <c:pt idx="694">
                  <c:v>42675</c:v>
                </c:pt>
                <c:pt idx="695">
                  <c:v>42705</c:v>
                </c:pt>
                <c:pt idx="696">
                  <c:v>42736</c:v>
                </c:pt>
                <c:pt idx="697">
                  <c:v>42767</c:v>
                </c:pt>
                <c:pt idx="698">
                  <c:v>42795</c:v>
                </c:pt>
                <c:pt idx="699">
                  <c:v>42826</c:v>
                </c:pt>
                <c:pt idx="700">
                  <c:v>42856</c:v>
                </c:pt>
                <c:pt idx="701">
                  <c:v>42887</c:v>
                </c:pt>
                <c:pt idx="702">
                  <c:v>42917</c:v>
                </c:pt>
                <c:pt idx="703">
                  <c:v>42948</c:v>
                </c:pt>
                <c:pt idx="704">
                  <c:v>42979</c:v>
                </c:pt>
                <c:pt idx="705">
                  <c:v>43009</c:v>
                </c:pt>
                <c:pt idx="706">
                  <c:v>43040</c:v>
                </c:pt>
                <c:pt idx="707">
                  <c:v>43070</c:v>
                </c:pt>
                <c:pt idx="708">
                  <c:v>43101</c:v>
                </c:pt>
                <c:pt idx="709">
                  <c:v>43132</c:v>
                </c:pt>
                <c:pt idx="710">
                  <c:v>43160</c:v>
                </c:pt>
                <c:pt idx="711">
                  <c:v>43191</c:v>
                </c:pt>
                <c:pt idx="712">
                  <c:v>43221</c:v>
                </c:pt>
                <c:pt idx="713">
                  <c:v>43252</c:v>
                </c:pt>
                <c:pt idx="714">
                  <c:v>43282</c:v>
                </c:pt>
                <c:pt idx="715">
                  <c:v>43313</c:v>
                </c:pt>
                <c:pt idx="716">
                  <c:v>43344</c:v>
                </c:pt>
                <c:pt idx="717">
                  <c:v>43374</c:v>
                </c:pt>
                <c:pt idx="718">
                  <c:v>43405</c:v>
                </c:pt>
                <c:pt idx="719">
                  <c:v>43435</c:v>
                </c:pt>
                <c:pt idx="720">
                  <c:v>43466</c:v>
                </c:pt>
                <c:pt idx="721">
                  <c:v>43497</c:v>
                </c:pt>
                <c:pt idx="722">
                  <c:v>43525</c:v>
                </c:pt>
                <c:pt idx="723">
                  <c:v>43556</c:v>
                </c:pt>
                <c:pt idx="724">
                  <c:v>43586</c:v>
                </c:pt>
                <c:pt idx="725">
                  <c:v>43617</c:v>
                </c:pt>
                <c:pt idx="726">
                  <c:v>43647</c:v>
                </c:pt>
                <c:pt idx="727">
                  <c:v>43678</c:v>
                </c:pt>
                <c:pt idx="728">
                  <c:v>43709</c:v>
                </c:pt>
                <c:pt idx="729">
                  <c:v>43739</c:v>
                </c:pt>
                <c:pt idx="730">
                  <c:v>43770</c:v>
                </c:pt>
                <c:pt idx="731">
                  <c:v>43800</c:v>
                </c:pt>
                <c:pt idx="732">
                  <c:v>43831</c:v>
                </c:pt>
                <c:pt idx="733">
                  <c:v>43862</c:v>
                </c:pt>
                <c:pt idx="734">
                  <c:v>43891</c:v>
                </c:pt>
                <c:pt idx="735">
                  <c:v>43922</c:v>
                </c:pt>
                <c:pt idx="736">
                  <c:v>43952</c:v>
                </c:pt>
                <c:pt idx="737">
                  <c:v>43983</c:v>
                </c:pt>
                <c:pt idx="738">
                  <c:v>44013</c:v>
                </c:pt>
                <c:pt idx="739">
                  <c:v>44044</c:v>
                </c:pt>
                <c:pt idx="740">
                  <c:v>44075</c:v>
                </c:pt>
                <c:pt idx="741">
                  <c:v>44105</c:v>
                </c:pt>
                <c:pt idx="742">
                  <c:v>44136</c:v>
                </c:pt>
                <c:pt idx="743">
                  <c:v>44166</c:v>
                </c:pt>
                <c:pt idx="744">
                  <c:v>44197</c:v>
                </c:pt>
                <c:pt idx="745">
                  <c:v>44228</c:v>
                </c:pt>
                <c:pt idx="746">
                  <c:v>44256</c:v>
                </c:pt>
                <c:pt idx="747">
                  <c:v>44287</c:v>
                </c:pt>
                <c:pt idx="748">
                  <c:v>44317</c:v>
                </c:pt>
                <c:pt idx="749">
                  <c:v>44348</c:v>
                </c:pt>
                <c:pt idx="750">
                  <c:v>44378</c:v>
                </c:pt>
                <c:pt idx="751">
                  <c:v>44409</c:v>
                </c:pt>
                <c:pt idx="752">
                  <c:v>44440</c:v>
                </c:pt>
                <c:pt idx="753">
                  <c:v>44470</c:v>
                </c:pt>
                <c:pt idx="754">
                  <c:v>44501</c:v>
                </c:pt>
                <c:pt idx="755">
                  <c:v>44531</c:v>
                </c:pt>
                <c:pt idx="756">
                  <c:v>44562</c:v>
                </c:pt>
                <c:pt idx="757">
                  <c:v>44593</c:v>
                </c:pt>
                <c:pt idx="758">
                  <c:v>44621</c:v>
                </c:pt>
                <c:pt idx="759">
                  <c:v>44652</c:v>
                </c:pt>
                <c:pt idx="760">
                  <c:v>44682</c:v>
                </c:pt>
                <c:pt idx="761">
                  <c:v>44713</c:v>
                </c:pt>
                <c:pt idx="762">
                  <c:v>44743</c:v>
                </c:pt>
                <c:pt idx="763">
                  <c:v>44774</c:v>
                </c:pt>
                <c:pt idx="764">
                  <c:v>44805</c:v>
                </c:pt>
                <c:pt idx="765">
                  <c:v>44835</c:v>
                </c:pt>
                <c:pt idx="766">
                  <c:v>44866</c:v>
                </c:pt>
                <c:pt idx="767">
                  <c:v>44896</c:v>
                </c:pt>
                <c:pt idx="768">
                  <c:v>44927</c:v>
                </c:pt>
                <c:pt idx="769">
                  <c:v>44958</c:v>
                </c:pt>
                <c:pt idx="770">
                  <c:v>44986</c:v>
                </c:pt>
                <c:pt idx="771">
                  <c:v>45017</c:v>
                </c:pt>
                <c:pt idx="772">
                  <c:v>45047</c:v>
                </c:pt>
                <c:pt idx="773">
                  <c:v>45078</c:v>
                </c:pt>
                <c:pt idx="774">
                  <c:v>45108</c:v>
                </c:pt>
                <c:pt idx="775">
                  <c:v>45139</c:v>
                </c:pt>
                <c:pt idx="776">
                  <c:v>45170</c:v>
                </c:pt>
                <c:pt idx="777">
                  <c:v>45200</c:v>
                </c:pt>
                <c:pt idx="778">
                  <c:v>45231</c:v>
                </c:pt>
                <c:pt idx="779">
                  <c:v>45261</c:v>
                </c:pt>
                <c:pt idx="780">
                  <c:v>45292</c:v>
                </c:pt>
                <c:pt idx="781">
                  <c:v>45323</c:v>
                </c:pt>
                <c:pt idx="782">
                  <c:v>45352</c:v>
                </c:pt>
                <c:pt idx="783">
                  <c:v>45383</c:v>
                </c:pt>
                <c:pt idx="784">
                  <c:v>45413</c:v>
                </c:pt>
                <c:pt idx="785">
                  <c:v>45444</c:v>
                </c:pt>
                <c:pt idx="786">
                  <c:v>45474</c:v>
                </c:pt>
                <c:pt idx="787">
                  <c:v>45505</c:v>
                </c:pt>
                <c:pt idx="788">
                  <c:v>45536</c:v>
                </c:pt>
                <c:pt idx="789">
                  <c:v>45566</c:v>
                </c:pt>
                <c:pt idx="790">
                  <c:v>45597</c:v>
                </c:pt>
                <c:pt idx="791">
                  <c:v>45627</c:v>
                </c:pt>
                <c:pt idx="792">
                  <c:v>45658</c:v>
                </c:pt>
                <c:pt idx="793">
                  <c:v>45689</c:v>
                </c:pt>
                <c:pt idx="794">
                  <c:v>45717</c:v>
                </c:pt>
                <c:pt idx="795">
                  <c:v>45748</c:v>
                </c:pt>
                <c:pt idx="796">
                  <c:v>45778</c:v>
                </c:pt>
              </c:numCache>
            </c:numRef>
          </c:cat>
          <c:val>
            <c:numRef>
              <c:f>'DATA UPDATE'!$E$5:$E$1000</c:f>
              <c:numCache>
                <c:formatCode>_(* #,##0.00_);_(* \(#,##0.00\);_(* "-"??_);_(@_)</c:formatCode>
                <c:ptCount val="996"/>
                <c:pt idx="0">
                  <c:v>55.42</c:v>
                </c:pt>
                <c:pt idx="1">
                  <c:v>55.41</c:v>
                </c:pt>
                <c:pt idx="2">
                  <c:v>55.44</c:v>
                </c:pt>
                <c:pt idx="3">
                  <c:v>57.59</c:v>
                </c:pt>
                <c:pt idx="4">
                  <c:v>58.68</c:v>
                </c:pt>
                <c:pt idx="5">
                  <c:v>58.47</c:v>
                </c:pt>
                <c:pt idx="6">
                  <c:v>60.51</c:v>
                </c:pt>
                <c:pt idx="7">
                  <c:v>59.6</c:v>
                </c:pt>
                <c:pt idx="8">
                  <c:v>56.88</c:v>
                </c:pt>
                <c:pt idx="9">
                  <c:v>57.52</c:v>
                </c:pt>
                <c:pt idx="10">
                  <c:v>58.28</c:v>
                </c:pt>
                <c:pt idx="11">
                  <c:v>59.89</c:v>
                </c:pt>
                <c:pt idx="12">
                  <c:v>55.61</c:v>
                </c:pt>
                <c:pt idx="13">
                  <c:v>56.12</c:v>
                </c:pt>
                <c:pt idx="14">
                  <c:v>55.34</c:v>
                </c:pt>
                <c:pt idx="15">
                  <c:v>54.37</c:v>
                </c:pt>
                <c:pt idx="16">
                  <c:v>55.83</c:v>
                </c:pt>
                <c:pt idx="17">
                  <c:v>56.92</c:v>
                </c:pt>
                <c:pt idx="18">
                  <c:v>55.51</c:v>
                </c:pt>
                <c:pt idx="19">
                  <c:v>56.96</c:v>
                </c:pt>
                <c:pt idx="20">
                  <c:v>53.52</c:v>
                </c:pt>
                <c:pt idx="21">
                  <c:v>53.39</c:v>
                </c:pt>
                <c:pt idx="22">
                  <c:v>55.54</c:v>
                </c:pt>
                <c:pt idx="23">
                  <c:v>58.11</c:v>
                </c:pt>
                <c:pt idx="24">
                  <c:v>61.78</c:v>
                </c:pt>
                <c:pt idx="25">
                  <c:v>63.44</c:v>
                </c:pt>
                <c:pt idx="26">
                  <c:v>65.06</c:v>
                </c:pt>
                <c:pt idx="27">
                  <c:v>65.31</c:v>
                </c:pt>
                <c:pt idx="28">
                  <c:v>66.56</c:v>
                </c:pt>
                <c:pt idx="29">
                  <c:v>64.64</c:v>
                </c:pt>
                <c:pt idx="30">
                  <c:v>66.760000000000005</c:v>
                </c:pt>
                <c:pt idx="31">
                  <c:v>68.069999999999993</c:v>
                </c:pt>
                <c:pt idx="32">
                  <c:v>66.73</c:v>
                </c:pt>
                <c:pt idx="33">
                  <c:v>68.62</c:v>
                </c:pt>
                <c:pt idx="34">
                  <c:v>71.319999999999993</c:v>
                </c:pt>
                <c:pt idx="35">
                  <c:v>71.55</c:v>
                </c:pt>
                <c:pt idx="36">
                  <c:v>68.84</c:v>
                </c:pt>
                <c:pt idx="37">
                  <c:v>69.959999999999994</c:v>
                </c:pt>
                <c:pt idx="38">
                  <c:v>69.55</c:v>
                </c:pt>
                <c:pt idx="39">
                  <c:v>65.239999999999995</c:v>
                </c:pt>
                <c:pt idx="40">
                  <c:v>59.63</c:v>
                </c:pt>
                <c:pt idx="41">
                  <c:v>54.75</c:v>
                </c:pt>
                <c:pt idx="42">
                  <c:v>58.23</c:v>
                </c:pt>
                <c:pt idx="43">
                  <c:v>59.12</c:v>
                </c:pt>
                <c:pt idx="44">
                  <c:v>56.27</c:v>
                </c:pt>
                <c:pt idx="45">
                  <c:v>56.52</c:v>
                </c:pt>
                <c:pt idx="46">
                  <c:v>62.26</c:v>
                </c:pt>
                <c:pt idx="47">
                  <c:v>63.1</c:v>
                </c:pt>
                <c:pt idx="48">
                  <c:v>66.2</c:v>
                </c:pt>
                <c:pt idx="49">
                  <c:v>64.290000000000006</c:v>
                </c:pt>
                <c:pt idx="50">
                  <c:v>66.569999999999993</c:v>
                </c:pt>
                <c:pt idx="51">
                  <c:v>69.8</c:v>
                </c:pt>
                <c:pt idx="52">
                  <c:v>70.8</c:v>
                </c:pt>
                <c:pt idx="53">
                  <c:v>69.37</c:v>
                </c:pt>
                <c:pt idx="54">
                  <c:v>69.13</c:v>
                </c:pt>
                <c:pt idx="55">
                  <c:v>72.5</c:v>
                </c:pt>
                <c:pt idx="56">
                  <c:v>71.7</c:v>
                </c:pt>
                <c:pt idx="57">
                  <c:v>74.010000000000005</c:v>
                </c:pt>
                <c:pt idx="58">
                  <c:v>73.23</c:v>
                </c:pt>
                <c:pt idx="59">
                  <c:v>75.02</c:v>
                </c:pt>
                <c:pt idx="60">
                  <c:v>77.040000000000006</c:v>
                </c:pt>
                <c:pt idx="61">
                  <c:v>77.8</c:v>
                </c:pt>
                <c:pt idx="62">
                  <c:v>78.98</c:v>
                </c:pt>
                <c:pt idx="63">
                  <c:v>79.459999999999994</c:v>
                </c:pt>
                <c:pt idx="64">
                  <c:v>80.37</c:v>
                </c:pt>
                <c:pt idx="65">
                  <c:v>81.69</c:v>
                </c:pt>
                <c:pt idx="66">
                  <c:v>83.18</c:v>
                </c:pt>
                <c:pt idx="67">
                  <c:v>81.83</c:v>
                </c:pt>
                <c:pt idx="68">
                  <c:v>84.18</c:v>
                </c:pt>
                <c:pt idx="69">
                  <c:v>84.86</c:v>
                </c:pt>
                <c:pt idx="70">
                  <c:v>84.42</c:v>
                </c:pt>
                <c:pt idx="71">
                  <c:v>84.75</c:v>
                </c:pt>
                <c:pt idx="72">
                  <c:v>87.56</c:v>
                </c:pt>
                <c:pt idx="73">
                  <c:v>87.43</c:v>
                </c:pt>
                <c:pt idx="74">
                  <c:v>86.16</c:v>
                </c:pt>
                <c:pt idx="75">
                  <c:v>89.11</c:v>
                </c:pt>
                <c:pt idx="76">
                  <c:v>88.42</c:v>
                </c:pt>
                <c:pt idx="77">
                  <c:v>84.12</c:v>
                </c:pt>
                <c:pt idx="78">
                  <c:v>85.25</c:v>
                </c:pt>
                <c:pt idx="79">
                  <c:v>87.17</c:v>
                </c:pt>
                <c:pt idx="80">
                  <c:v>89.96</c:v>
                </c:pt>
                <c:pt idx="81">
                  <c:v>92.42</c:v>
                </c:pt>
                <c:pt idx="82">
                  <c:v>91.61</c:v>
                </c:pt>
                <c:pt idx="83">
                  <c:v>92.43</c:v>
                </c:pt>
                <c:pt idx="84">
                  <c:v>92.88</c:v>
                </c:pt>
                <c:pt idx="85">
                  <c:v>91.22</c:v>
                </c:pt>
                <c:pt idx="86">
                  <c:v>89.23</c:v>
                </c:pt>
                <c:pt idx="87">
                  <c:v>91.06</c:v>
                </c:pt>
                <c:pt idx="88">
                  <c:v>86.13</c:v>
                </c:pt>
                <c:pt idx="89">
                  <c:v>84.74</c:v>
                </c:pt>
                <c:pt idx="90">
                  <c:v>83.6</c:v>
                </c:pt>
                <c:pt idx="91">
                  <c:v>77.099999999999994</c:v>
                </c:pt>
                <c:pt idx="92">
                  <c:v>76.56</c:v>
                </c:pt>
                <c:pt idx="93">
                  <c:v>80.2</c:v>
                </c:pt>
                <c:pt idx="94">
                  <c:v>80.45</c:v>
                </c:pt>
                <c:pt idx="95">
                  <c:v>80.33</c:v>
                </c:pt>
                <c:pt idx="96">
                  <c:v>86.61</c:v>
                </c:pt>
                <c:pt idx="97">
                  <c:v>86.78</c:v>
                </c:pt>
                <c:pt idx="98">
                  <c:v>90.2</c:v>
                </c:pt>
                <c:pt idx="99">
                  <c:v>94.01</c:v>
                </c:pt>
                <c:pt idx="100">
                  <c:v>89.08</c:v>
                </c:pt>
                <c:pt idx="101">
                  <c:v>90.64</c:v>
                </c:pt>
                <c:pt idx="102">
                  <c:v>94.75</c:v>
                </c:pt>
                <c:pt idx="103">
                  <c:v>93.64</c:v>
                </c:pt>
                <c:pt idx="104">
                  <c:v>96.71</c:v>
                </c:pt>
                <c:pt idx="105">
                  <c:v>93.9</c:v>
                </c:pt>
                <c:pt idx="106">
                  <c:v>94</c:v>
                </c:pt>
                <c:pt idx="107">
                  <c:v>96.47</c:v>
                </c:pt>
                <c:pt idx="108">
                  <c:v>92.24</c:v>
                </c:pt>
                <c:pt idx="109">
                  <c:v>89.36</c:v>
                </c:pt>
                <c:pt idx="110">
                  <c:v>90.2</c:v>
                </c:pt>
                <c:pt idx="111">
                  <c:v>97.59</c:v>
                </c:pt>
                <c:pt idx="112">
                  <c:v>98.68</c:v>
                </c:pt>
                <c:pt idx="113">
                  <c:v>99.58</c:v>
                </c:pt>
                <c:pt idx="114">
                  <c:v>97.74</c:v>
                </c:pt>
                <c:pt idx="115">
                  <c:v>98.86</c:v>
                </c:pt>
                <c:pt idx="116">
                  <c:v>102.67</c:v>
                </c:pt>
                <c:pt idx="117">
                  <c:v>103.41</c:v>
                </c:pt>
                <c:pt idx="118">
                  <c:v>108.37</c:v>
                </c:pt>
                <c:pt idx="119">
                  <c:v>103.86</c:v>
                </c:pt>
                <c:pt idx="120">
                  <c:v>103.01</c:v>
                </c:pt>
                <c:pt idx="121">
                  <c:v>98.13</c:v>
                </c:pt>
                <c:pt idx="122">
                  <c:v>101.51</c:v>
                </c:pt>
                <c:pt idx="123">
                  <c:v>103.69</c:v>
                </c:pt>
                <c:pt idx="124">
                  <c:v>103.46</c:v>
                </c:pt>
                <c:pt idx="125">
                  <c:v>97.71</c:v>
                </c:pt>
                <c:pt idx="126">
                  <c:v>91.83</c:v>
                </c:pt>
                <c:pt idx="127">
                  <c:v>95.51</c:v>
                </c:pt>
                <c:pt idx="128">
                  <c:v>93.12</c:v>
                </c:pt>
                <c:pt idx="129">
                  <c:v>97.24</c:v>
                </c:pt>
                <c:pt idx="130">
                  <c:v>93.81</c:v>
                </c:pt>
                <c:pt idx="131">
                  <c:v>92.06</c:v>
                </c:pt>
                <c:pt idx="132">
                  <c:v>85.02</c:v>
                </c:pt>
                <c:pt idx="133">
                  <c:v>89.5</c:v>
                </c:pt>
                <c:pt idx="134">
                  <c:v>89.63</c:v>
                </c:pt>
                <c:pt idx="135">
                  <c:v>81.52</c:v>
                </c:pt>
                <c:pt idx="136">
                  <c:v>76.55</c:v>
                </c:pt>
                <c:pt idx="137">
                  <c:v>72.72</c:v>
                </c:pt>
                <c:pt idx="138">
                  <c:v>78.05</c:v>
                </c:pt>
                <c:pt idx="139">
                  <c:v>81.52</c:v>
                </c:pt>
                <c:pt idx="140">
                  <c:v>84.21</c:v>
                </c:pt>
                <c:pt idx="141">
                  <c:v>83.25</c:v>
                </c:pt>
                <c:pt idx="142">
                  <c:v>87.2</c:v>
                </c:pt>
                <c:pt idx="143">
                  <c:v>92.15</c:v>
                </c:pt>
                <c:pt idx="144">
                  <c:v>95.88</c:v>
                </c:pt>
                <c:pt idx="145">
                  <c:v>96.75</c:v>
                </c:pt>
                <c:pt idx="146">
                  <c:v>100.31</c:v>
                </c:pt>
                <c:pt idx="147">
                  <c:v>103.95</c:v>
                </c:pt>
                <c:pt idx="148">
                  <c:v>99.63</c:v>
                </c:pt>
                <c:pt idx="149">
                  <c:v>99.7</c:v>
                </c:pt>
                <c:pt idx="150">
                  <c:v>95.58</c:v>
                </c:pt>
                <c:pt idx="151">
                  <c:v>99.03</c:v>
                </c:pt>
                <c:pt idx="152">
                  <c:v>98.34</c:v>
                </c:pt>
                <c:pt idx="153">
                  <c:v>94.23</c:v>
                </c:pt>
                <c:pt idx="154">
                  <c:v>93.99</c:v>
                </c:pt>
                <c:pt idx="155">
                  <c:v>102.09</c:v>
                </c:pt>
                <c:pt idx="156">
                  <c:v>103.94</c:v>
                </c:pt>
                <c:pt idx="157">
                  <c:v>106.57</c:v>
                </c:pt>
                <c:pt idx="158">
                  <c:v>107.2</c:v>
                </c:pt>
                <c:pt idx="159">
                  <c:v>107.67</c:v>
                </c:pt>
                <c:pt idx="160">
                  <c:v>109.53</c:v>
                </c:pt>
                <c:pt idx="161">
                  <c:v>107.14</c:v>
                </c:pt>
                <c:pt idx="162">
                  <c:v>107.39</c:v>
                </c:pt>
                <c:pt idx="163">
                  <c:v>111.09</c:v>
                </c:pt>
                <c:pt idx="164">
                  <c:v>110.55</c:v>
                </c:pt>
                <c:pt idx="165">
                  <c:v>111.58</c:v>
                </c:pt>
                <c:pt idx="166">
                  <c:v>116.67</c:v>
                </c:pt>
                <c:pt idx="167">
                  <c:v>118.05</c:v>
                </c:pt>
                <c:pt idx="168">
                  <c:v>116.03</c:v>
                </c:pt>
                <c:pt idx="169">
                  <c:v>111.68</c:v>
                </c:pt>
                <c:pt idx="170">
                  <c:v>111.52</c:v>
                </c:pt>
                <c:pt idx="171">
                  <c:v>106.97</c:v>
                </c:pt>
                <c:pt idx="172">
                  <c:v>104.95</c:v>
                </c:pt>
                <c:pt idx="173">
                  <c:v>104.26</c:v>
                </c:pt>
                <c:pt idx="174">
                  <c:v>108.22</c:v>
                </c:pt>
                <c:pt idx="175">
                  <c:v>104.25</c:v>
                </c:pt>
                <c:pt idx="176">
                  <c:v>108.43</c:v>
                </c:pt>
                <c:pt idx="177">
                  <c:v>108.29</c:v>
                </c:pt>
                <c:pt idx="178">
                  <c:v>95.96</c:v>
                </c:pt>
                <c:pt idx="179">
                  <c:v>97.55</c:v>
                </c:pt>
                <c:pt idx="180">
                  <c:v>96.57</c:v>
                </c:pt>
                <c:pt idx="181">
                  <c:v>96.22</c:v>
                </c:pt>
                <c:pt idx="182">
                  <c:v>93.98</c:v>
                </c:pt>
                <c:pt idx="183">
                  <c:v>90.31</c:v>
                </c:pt>
                <c:pt idx="184">
                  <c:v>87.28</c:v>
                </c:pt>
                <c:pt idx="185">
                  <c:v>86</c:v>
                </c:pt>
                <c:pt idx="186">
                  <c:v>79.31</c:v>
                </c:pt>
                <c:pt idx="187">
                  <c:v>72.150000000000006</c:v>
                </c:pt>
                <c:pt idx="188">
                  <c:v>63.54</c:v>
                </c:pt>
                <c:pt idx="189">
                  <c:v>73.900000000000006</c:v>
                </c:pt>
                <c:pt idx="190">
                  <c:v>69.97</c:v>
                </c:pt>
                <c:pt idx="191">
                  <c:v>68.56</c:v>
                </c:pt>
                <c:pt idx="192">
                  <c:v>76.98</c:v>
                </c:pt>
                <c:pt idx="193">
                  <c:v>81.59</c:v>
                </c:pt>
                <c:pt idx="194">
                  <c:v>83.36</c:v>
                </c:pt>
                <c:pt idx="195">
                  <c:v>87.3</c:v>
                </c:pt>
                <c:pt idx="196">
                  <c:v>91.15</c:v>
                </c:pt>
                <c:pt idx="197">
                  <c:v>95.19</c:v>
                </c:pt>
                <c:pt idx="198">
                  <c:v>88.75</c:v>
                </c:pt>
                <c:pt idx="199">
                  <c:v>86.88</c:v>
                </c:pt>
                <c:pt idx="200">
                  <c:v>83.87</c:v>
                </c:pt>
                <c:pt idx="201">
                  <c:v>89.04</c:v>
                </c:pt>
                <c:pt idx="202">
                  <c:v>91.24</c:v>
                </c:pt>
                <c:pt idx="203">
                  <c:v>90.19</c:v>
                </c:pt>
                <c:pt idx="204">
                  <c:v>100.86</c:v>
                </c:pt>
                <c:pt idx="205">
                  <c:v>99.71</c:v>
                </c:pt>
                <c:pt idx="206">
                  <c:v>102.77</c:v>
                </c:pt>
                <c:pt idx="207">
                  <c:v>101.64</c:v>
                </c:pt>
                <c:pt idx="208">
                  <c:v>100.18</c:v>
                </c:pt>
                <c:pt idx="209">
                  <c:v>104.28</c:v>
                </c:pt>
                <c:pt idx="210">
                  <c:v>103.44</c:v>
                </c:pt>
                <c:pt idx="211">
                  <c:v>102.91</c:v>
                </c:pt>
                <c:pt idx="212">
                  <c:v>105.24</c:v>
                </c:pt>
                <c:pt idx="213">
                  <c:v>102.9</c:v>
                </c:pt>
                <c:pt idx="214">
                  <c:v>102.1</c:v>
                </c:pt>
                <c:pt idx="215">
                  <c:v>107.46</c:v>
                </c:pt>
                <c:pt idx="216">
                  <c:v>102.03</c:v>
                </c:pt>
                <c:pt idx="217">
                  <c:v>99.82</c:v>
                </c:pt>
                <c:pt idx="218">
                  <c:v>98.42</c:v>
                </c:pt>
                <c:pt idx="219">
                  <c:v>98.44</c:v>
                </c:pt>
                <c:pt idx="220">
                  <c:v>96.12</c:v>
                </c:pt>
                <c:pt idx="221">
                  <c:v>100.48</c:v>
                </c:pt>
                <c:pt idx="222">
                  <c:v>98.85</c:v>
                </c:pt>
                <c:pt idx="223">
                  <c:v>96.77</c:v>
                </c:pt>
                <c:pt idx="224">
                  <c:v>96.53</c:v>
                </c:pt>
                <c:pt idx="225">
                  <c:v>92.34</c:v>
                </c:pt>
                <c:pt idx="226">
                  <c:v>94.83</c:v>
                </c:pt>
                <c:pt idx="227">
                  <c:v>95.1</c:v>
                </c:pt>
                <c:pt idx="228">
                  <c:v>89.25</c:v>
                </c:pt>
                <c:pt idx="229">
                  <c:v>87.04</c:v>
                </c:pt>
                <c:pt idx="230">
                  <c:v>89.21</c:v>
                </c:pt>
                <c:pt idx="231">
                  <c:v>96.83</c:v>
                </c:pt>
                <c:pt idx="232">
                  <c:v>97.29</c:v>
                </c:pt>
                <c:pt idx="233">
                  <c:v>95.53</c:v>
                </c:pt>
                <c:pt idx="234">
                  <c:v>100.68</c:v>
                </c:pt>
                <c:pt idx="235">
                  <c:v>103.29</c:v>
                </c:pt>
                <c:pt idx="236">
                  <c:v>102.54</c:v>
                </c:pt>
                <c:pt idx="237">
                  <c:v>93.15</c:v>
                </c:pt>
                <c:pt idx="238">
                  <c:v>94.7</c:v>
                </c:pt>
                <c:pt idx="239">
                  <c:v>96.11</c:v>
                </c:pt>
                <c:pt idx="240">
                  <c:v>99.93</c:v>
                </c:pt>
                <c:pt idx="241">
                  <c:v>96.28</c:v>
                </c:pt>
                <c:pt idx="242">
                  <c:v>101.59</c:v>
                </c:pt>
                <c:pt idx="243">
                  <c:v>101.76</c:v>
                </c:pt>
                <c:pt idx="244">
                  <c:v>99.08</c:v>
                </c:pt>
                <c:pt idx="245">
                  <c:v>102.91</c:v>
                </c:pt>
                <c:pt idx="246">
                  <c:v>103.81</c:v>
                </c:pt>
                <c:pt idx="247">
                  <c:v>109.32</c:v>
                </c:pt>
                <c:pt idx="248">
                  <c:v>109.32</c:v>
                </c:pt>
                <c:pt idx="249">
                  <c:v>101.82</c:v>
                </c:pt>
                <c:pt idx="250">
                  <c:v>106.16</c:v>
                </c:pt>
                <c:pt idx="251">
                  <c:v>107.94</c:v>
                </c:pt>
                <c:pt idx="252">
                  <c:v>114.16</c:v>
                </c:pt>
                <c:pt idx="253">
                  <c:v>113.66</c:v>
                </c:pt>
                <c:pt idx="254">
                  <c:v>102.09</c:v>
                </c:pt>
                <c:pt idx="255">
                  <c:v>106.29</c:v>
                </c:pt>
                <c:pt idx="256">
                  <c:v>111.24</c:v>
                </c:pt>
                <c:pt idx="257">
                  <c:v>114.24</c:v>
                </c:pt>
                <c:pt idx="258">
                  <c:v>121.67</c:v>
                </c:pt>
                <c:pt idx="259">
                  <c:v>122.38</c:v>
                </c:pt>
                <c:pt idx="260">
                  <c:v>125.46</c:v>
                </c:pt>
                <c:pt idx="261">
                  <c:v>127.47</c:v>
                </c:pt>
                <c:pt idx="262">
                  <c:v>140.52000000000001</c:v>
                </c:pt>
                <c:pt idx="263">
                  <c:v>135.76</c:v>
                </c:pt>
                <c:pt idx="264">
                  <c:v>129.55000000000001</c:v>
                </c:pt>
                <c:pt idx="265">
                  <c:v>131.27000000000001</c:v>
                </c:pt>
                <c:pt idx="266">
                  <c:v>136</c:v>
                </c:pt>
                <c:pt idx="267">
                  <c:v>132.81</c:v>
                </c:pt>
                <c:pt idx="268">
                  <c:v>132.59</c:v>
                </c:pt>
                <c:pt idx="269">
                  <c:v>131.21</c:v>
                </c:pt>
                <c:pt idx="270">
                  <c:v>130.91999999999999</c:v>
                </c:pt>
                <c:pt idx="271">
                  <c:v>122.79</c:v>
                </c:pt>
                <c:pt idx="272">
                  <c:v>116.18</c:v>
                </c:pt>
                <c:pt idx="273">
                  <c:v>121.89</c:v>
                </c:pt>
                <c:pt idx="274">
                  <c:v>126.35</c:v>
                </c:pt>
                <c:pt idx="275">
                  <c:v>122.55</c:v>
                </c:pt>
                <c:pt idx="276">
                  <c:v>120.4</c:v>
                </c:pt>
                <c:pt idx="277">
                  <c:v>113.11</c:v>
                </c:pt>
                <c:pt idx="278">
                  <c:v>111.96</c:v>
                </c:pt>
                <c:pt idx="279">
                  <c:v>116.44</c:v>
                </c:pt>
                <c:pt idx="280">
                  <c:v>111.88</c:v>
                </c:pt>
                <c:pt idx="281">
                  <c:v>109.61</c:v>
                </c:pt>
                <c:pt idx="282">
                  <c:v>107.09</c:v>
                </c:pt>
                <c:pt idx="283">
                  <c:v>119.51</c:v>
                </c:pt>
                <c:pt idx="284">
                  <c:v>120.42</c:v>
                </c:pt>
                <c:pt idx="285">
                  <c:v>133.71</c:v>
                </c:pt>
                <c:pt idx="286">
                  <c:v>138.54</c:v>
                </c:pt>
                <c:pt idx="287">
                  <c:v>140.63999999999999</c:v>
                </c:pt>
                <c:pt idx="288">
                  <c:v>145.30000000000001</c:v>
                </c:pt>
                <c:pt idx="289">
                  <c:v>148.06</c:v>
                </c:pt>
                <c:pt idx="290">
                  <c:v>152.96</c:v>
                </c:pt>
                <c:pt idx="291">
                  <c:v>164.42</c:v>
                </c:pt>
                <c:pt idx="292">
                  <c:v>162.38999999999999</c:v>
                </c:pt>
                <c:pt idx="293">
                  <c:v>168.11</c:v>
                </c:pt>
                <c:pt idx="294">
                  <c:v>162.56</c:v>
                </c:pt>
                <c:pt idx="295">
                  <c:v>164.4</c:v>
                </c:pt>
                <c:pt idx="296">
                  <c:v>166.07</c:v>
                </c:pt>
                <c:pt idx="297">
                  <c:v>163.55000000000001</c:v>
                </c:pt>
                <c:pt idx="298">
                  <c:v>166.4</c:v>
                </c:pt>
                <c:pt idx="299">
                  <c:v>164.93</c:v>
                </c:pt>
                <c:pt idx="300">
                  <c:v>163.41</c:v>
                </c:pt>
                <c:pt idx="301">
                  <c:v>157.06</c:v>
                </c:pt>
                <c:pt idx="302">
                  <c:v>159.18</c:v>
                </c:pt>
                <c:pt idx="303">
                  <c:v>160.05000000000001</c:v>
                </c:pt>
                <c:pt idx="304">
                  <c:v>150.55000000000001</c:v>
                </c:pt>
                <c:pt idx="305">
                  <c:v>153.18</c:v>
                </c:pt>
                <c:pt idx="306">
                  <c:v>150.66</c:v>
                </c:pt>
                <c:pt idx="307">
                  <c:v>166.68</c:v>
                </c:pt>
                <c:pt idx="308">
                  <c:v>166.1</c:v>
                </c:pt>
                <c:pt idx="309">
                  <c:v>166.09</c:v>
                </c:pt>
                <c:pt idx="310">
                  <c:v>163.58000000000001</c:v>
                </c:pt>
                <c:pt idx="311">
                  <c:v>167.24</c:v>
                </c:pt>
                <c:pt idx="312">
                  <c:v>179.63</c:v>
                </c:pt>
                <c:pt idx="313">
                  <c:v>181.18</c:v>
                </c:pt>
                <c:pt idx="314">
                  <c:v>180.66</c:v>
                </c:pt>
                <c:pt idx="315">
                  <c:v>179.83</c:v>
                </c:pt>
                <c:pt idx="316">
                  <c:v>189.55</c:v>
                </c:pt>
                <c:pt idx="317">
                  <c:v>191.85</c:v>
                </c:pt>
                <c:pt idx="318">
                  <c:v>190.92</c:v>
                </c:pt>
                <c:pt idx="319">
                  <c:v>188.63</c:v>
                </c:pt>
                <c:pt idx="320">
                  <c:v>182.08</c:v>
                </c:pt>
                <c:pt idx="321">
                  <c:v>189.82</c:v>
                </c:pt>
                <c:pt idx="322">
                  <c:v>202.17</c:v>
                </c:pt>
                <c:pt idx="323">
                  <c:v>211.28</c:v>
                </c:pt>
                <c:pt idx="324">
                  <c:v>211.78</c:v>
                </c:pt>
                <c:pt idx="325">
                  <c:v>226.92</c:v>
                </c:pt>
                <c:pt idx="326">
                  <c:v>238.9</c:v>
                </c:pt>
                <c:pt idx="327">
                  <c:v>235.52</c:v>
                </c:pt>
                <c:pt idx="328">
                  <c:v>247.35</c:v>
                </c:pt>
                <c:pt idx="329">
                  <c:v>250.84</c:v>
                </c:pt>
                <c:pt idx="330">
                  <c:v>236.12</c:v>
                </c:pt>
                <c:pt idx="331">
                  <c:v>252.93</c:v>
                </c:pt>
                <c:pt idx="332">
                  <c:v>231.32</c:v>
                </c:pt>
                <c:pt idx="333">
                  <c:v>243.98</c:v>
                </c:pt>
                <c:pt idx="334">
                  <c:v>249.22</c:v>
                </c:pt>
                <c:pt idx="335">
                  <c:v>242.17</c:v>
                </c:pt>
                <c:pt idx="336">
                  <c:v>274.08</c:v>
                </c:pt>
                <c:pt idx="337">
                  <c:v>284.2</c:v>
                </c:pt>
                <c:pt idx="338">
                  <c:v>291.7</c:v>
                </c:pt>
                <c:pt idx="339">
                  <c:v>288.36</c:v>
                </c:pt>
                <c:pt idx="340">
                  <c:v>290.10000000000002</c:v>
                </c:pt>
                <c:pt idx="341">
                  <c:v>304</c:v>
                </c:pt>
                <c:pt idx="342">
                  <c:v>318.66000000000003</c:v>
                </c:pt>
                <c:pt idx="343">
                  <c:v>329.8</c:v>
                </c:pt>
                <c:pt idx="344">
                  <c:v>321.83</c:v>
                </c:pt>
                <c:pt idx="345">
                  <c:v>251.79</c:v>
                </c:pt>
                <c:pt idx="346">
                  <c:v>230.3</c:v>
                </c:pt>
                <c:pt idx="347">
                  <c:v>247.08</c:v>
                </c:pt>
                <c:pt idx="348">
                  <c:v>257.07</c:v>
                </c:pt>
                <c:pt idx="349">
                  <c:v>267.82</c:v>
                </c:pt>
                <c:pt idx="350">
                  <c:v>258.89</c:v>
                </c:pt>
                <c:pt idx="351">
                  <c:v>261.33</c:v>
                </c:pt>
                <c:pt idx="352">
                  <c:v>262.16000000000003</c:v>
                </c:pt>
                <c:pt idx="353">
                  <c:v>273.5</c:v>
                </c:pt>
                <c:pt idx="354">
                  <c:v>272.02</c:v>
                </c:pt>
                <c:pt idx="355">
                  <c:v>261.52</c:v>
                </c:pt>
                <c:pt idx="356">
                  <c:v>271.91000000000003</c:v>
                </c:pt>
                <c:pt idx="357">
                  <c:v>278.97000000000003</c:v>
                </c:pt>
                <c:pt idx="358">
                  <c:v>273.7</c:v>
                </c:pt>
                <c:pt idx="359">
                  <c:v>277.72000000000003</c:v>
                </c:pt>
                <c:pt idx="360">
                  <c:v>297.47000000000003</c:v>
                </c:pt>
                <c:pt idx="361">
                  <c:v>288.86</c:v>
                </c:pt>
                <c:pt idx="362">
                  <c:v>294.87</c:v>
                </c:pt>
                <c:pt idx="363">
                  <c:v>309.64</c:v>
                </c:pt>
                <c:pt idx="364">
                  <c:v>320.52</c:v>
                </c:pt>
                <c:pt idx="365">
                  <c:v>317.98</c:v>
                </c:pt>
                <c:pt idx="366">
                  <c:v>346.08</c:v>
                </c:pt>
                <c:pt idx="367">
                  <c:v>351.45</c:v>
                </c:pt>
                <c:pt idx="368">
                  <c:v>349.15</c:v>
                </c:pt>
                <c:pt idx="369">
                  <c:v>340.36</c:v>
                </c:pt>
                <c:pt idx="370">
                  <c:v>345.99</c:v>
                </c:pt>
                <c:pt idx="371">
                  <c:v>353.4</c:v>
                </c:pt>
                <c:pt idx="372">
                  <c:v>329.08</c:v>
                </c:pt>
                <c:pt idx="373">
                  <c:v>331.89</c:v>
                </c:pt>
                <c:pt idx="374">
                  <c:v>339.94</c:v>
                </c:pt>
                <c:pt idx="375">
                  <c:v>330.8</c:v>
                </c:pt>
                <c:pt idx="376">
                  <c:v>361.23</c:v>
                </c:pt>
                <c:pt idx="377">
                  <c:v>358.02</c:v>
                </c:pt>
                <c:pt idx="378">
                  <c:v>356.15</c:v>
                </c:pt>
                <c:pt idx="379">
                  <c:v>322.56</c:v>
                </c:pt>
                <c:pt idx="380">
                  <c:v>306.05</c:v>
                </c:pt>
                <c:pt idx="381">
                  <c:v>304</c:v>
                </c:pt>
                <c:pt idx="382">
                  <c:v>322.22000000000003</c:v>
                </c:pt>
                <c:pt idx="383">
                  <c:v>330.22</c:v>
                </c:pt>
                <c:pt idx="384">
                  <c:v>343.93</c:v>
                </c:pt>
                <c:pt idx="385">
                  <c:v>367.07</c:v>
                </c:pt>
                <c:pt idx="386">
                  <c:v>375.22</c:v>
                </c:pt>
                <c:pt idx="387">
                  <c:v>375.35</c:v>
                </c:pt>
                <c:pt idx="388">
                  <c:v>389.83</c:v>
                </c:pt>
                <c:pt idx="389">
                  <c:v>371.16</c:v>
                </c:pt>
                <c:pt idx="390">
                  <c:v>387.81</c:v>
                </c:pt>
                <c:pt idx="391">
                  <c:v>395.43</c:v>
                </c:pt>
                <c:pt idx="392">
                  <c:v>387.86</c:v>
                </c:pt>
                <c:pt idx="393">
                  <c:v>392.46</c:v>
                </c:pt>
                <c:pt idx="394">
                  <c:v>375.22</c:v>
                </c:pt>
                <c:pt idx="395">
                  <c:v>417.09</c:v>
                </c:pt>
                <c:pt idx="396">
                  <c:v>408.79</c:v>
                </c:pt>
                <c:pt idx="397">
                  <c:v>412.7</c:v>
                </c:pt>
                <c:pt idx="398">
                  <c:v>403.69</c:v>
                </c:pt>
                <c:pt idx="399">
                  <c:v>414.95</c:v>
                </c:pt>
                <c:pt idx="400">
                  <c:v>415.35</c:v>
                </c:pt>
                <c:pt idx="401">
                  <c:v>408.14</c:v>
                </c:pt>
                <c:pt idx="402">
                  <c:v>424.21</c:v>
                </c:pt>
                <c:pt idx="403">
                  <c:v>414.03</c:v>
                </c:pt>
                <c:pt idx="404">
                  <c:v>417.8</c:v>
                </c:pt>
                <c:pt idx="405">
                  <c:v>418.68</c:v>
                </c:pt>
                <c:pt idx="406">
                  <c:v>431.35</c:v>
                </c:pt>
                <c:pt idx="407">
                  <c:v>435.71</c:v>
                </c:pt>
                <c:pt idx="408">
                  <c:v>438.78</c:v>
                </c:pt>
                <c:pt idx="409">
                  <c:v>443.38</c:v>
                </c:pt>
                <c:pt idx="410">
                  <c:v>451.67</c:v>
                </c:pt>
                <c:pt idx="411">
                  <c:v>440.19</c:v>
                </c:pt>
                <c:pt idx="412">
                  <c:v>450.19</c:v>
                </c:pt>
                <c:pt idx="413">
                  <c:v>450.53</c:v>
                </c:pt>
                <c:pt idx="414">
                  <c:v>448.13</c:v>
                </c:pt>
                <c:pt idx="415">
                  <c:v>463.56</c:v>
                </c:pt>
                <c:pt idx="416">
                  <c:v>458.93</c:v>
                </c:pt>
                <c:pt idx="417">
                  <c:v>467.83</c:v>
                </c:pt>
                <c:pt idx="418">
                  <c:v>461.79</c:v>
                </c:pt>
                <c:pt idx="419">
                  <c:v>466.45</c:v>
                </c:pt>
                <c:pt idx="420">
                  <c:v>481.61</c:v>
                </c:pt>
                <c:pt idx="421">
                  <c:v>467.14</c:v>
                </c:pt>
                <c:pt idx="422">
                  <c:v>445.77</c:v>
                </c:pt>
                <c:pt idx="423">
                  <c:v>450.91</c:v>
                </c:pt>
                <c:pt idx="424">
                  <c:v>456.5</c:v>
                </c:pt>
                <c:pt idx="425">
                  <c:v>444.27</c:v>
                </c:pt>
                <c:pt idx="426">
                  <c:v>458.26</c:v>
                </c:pt>
                <c:pt idx="427">
                  <c:v>475.49</c:v>
                </c:pt>
                <c:pt idx="428">
                  <c:v>462.69</c:v>
                </c:pt>
                <c:pt idx="429">
                  <c:v>472.35</c:v>
                </c:pt>
                <c:pt idx="430">
                  <c:v>453.69</c:v>
                </c:pt>
                <c:pt idx="431">
                  <c:v>459.27</c:v>
                </c:pt>
                <c:pt idx="432">
                  <c:v>470.42</c:v>
                </c:pt>
                <c:pt idx="433">
                  <c:v>487.39</c:v>
                </c:pt>
                <c:pt idx="434">
                  <c:v>500.71</c:v>
                </c:pt>
                <c:pt idx="435">
                  <c:v>514.71</c:v>
                </c:pt>
                <c:pt idx="436">
                  <c:v>533.4</c:v>
                </c:pt>
                <c:pt idx="437">
                  <c:v>544.75</c:v>
                </c:pt>
                <c:pt idx="438">
                  <c:v>562.05999999999995</c:v>
                </c:pt>
                <c:pt idx="439">
                  <c:v>561.88</c:v>
                </c:pt>
                <c:pt idx="440">
                  <c:v>584.41</c:v>
                </c:pt>
                <c:pt idx="441">
                  <c:v>581.5</c:v>
                </c:pt>
                <c:pt idx="442">
                  <c:v>605.37</c:v>
                </c:pt>
                <c:pt idx="443">
                  <c:v>615.92999999999995</c:v>
                </c:pt>
                <c:pt idx="444">
                  <c:v>636.02</c:v>
                </c:pt>
                <c:pt idx="445">
                  <c:v>640.42999999999995</c:v>
                </c:pt>
                <c:pt idx="446">
                  <c:v>645.5</c:v>
                </c:pt>
                <c:pt idx="447">
                  <c:v>654.16999999999996</c:v>
                </c:pt>
                <c:pt idx="448">
                  <c:v>669.12</c:v>
                </c:pt>
                <c:pt idx="449">
                  <c:v>670.63</c:v>
                </c:pt>
                <c:pt idx="450">
                  <c:v>639.95000000000005</c:v>
                </c:pt>
                <c:pt idx="451">
                  <c:v>651.99</c:v>
                </c:pt>
                <c:pt idx="452">
                  <c:v>687.31</c:v>
                </c:pt>
                <c:pt idx="453">
                  <c:v>705.27</c:v>
                </c:pt>
                <c:pt idx="454">
                  <c:v>757.02</c:v>
                </c:pt>
                <c:pt idx="455">
                  <c:v>740.74</c:v>
                </c:pt>
                <c:pt idx="456">
                  <c:v>786.16</c:v>
                </c:pt>
                <c:pt idx="457">
                  <c:v>790.82</c:v>
                </c:pt>
                <c:pt idx="458">
                  <c:v>757.12</c:v>
                </c:pt>
                <c:pt idx="459">
                  <c:v>801.34</c:v>
                </c:pt>
                <c:pt idx="460">
                  <c:v>848.28</c:v>
                </c:pt>
                <c:pt idx="461">
                  <c:v>885.14</c:v>
                </c:pt>
                <c:pt idx="462">
                  <c:v>954.29</c:v>
                </c:pt>
                <c:pt idx="463">
                  <c:v>899.47</c:v>
                </c:pt>
                <c:pt idx="464">
                  <c:v>947.28</c:v>
                </c:pt>
                <c:pt idx="465">
                  <c:v>914.62</c:v>
                </c:pt>
                <c:pt idx="466">
                  <c:v>955.4</c:v>
                </c:pt>
                <c:pt idx="467">
                  <c:v>970.43</c:v>
                </c:pt>
                <c:pt idx="468">
                  <c:v>980.28</c:v>
                </c:pt>
                <c:pt idx="469">
                  <c:v>1049.3399999999999</c:v>
                </c:pt>
                <c:pt idx="470">
                  <c:v>1101.75</c:v>
                </c:pt>
                <c:pt idx="471">
                  <c:v>1111.75</c:v>
                </c:pt>
                <c:pt idx="472">
                  <c:v>1090.82</c:v>
                </c:pt>
                <c:pt idx="473">
                  <c:v>1133.8399999999999</c:v>
                </c:pt>
                <c:pt idx="474">
                  <c:v>1120.67</c:v>
                </c:pt>
                <c:pt idx="475">
                  <c:v>957.28</c:v>
                </c:pt>
                <c:pt idx="476">
                  <c:v>1017.01</c:v>
                </c:pt>
                <c:pt idx="477">
                  <c:v>1098.67</c:v>
                </c:pt>
                <c:pt idx="478">
                  <c:v>1163.6300000000001</c:v>
                </c:pt>
                <c:pt idx="479">
                  <c:v>1229.23</c:v>
                </c:pt>
                <c:pt idx="480">
                  <c:v>1279.6400000000001</c:v>
                </c:pt>
                <c:pt idx="481">
                  <c:v>1238.33</c:v>
                </c:pt>
                <c:pt idx="482">
                  <c:v>1286.3699999999999</c:v>
                </c:pt>
                <c:pt idx="483">
                  <c:v>1335.18</c:v>
                </c:pt>
                <c:pt idx="484">
                  <c:v>1301.8399999999999</c:v>
                </c:pt>
                <c:pt idx="485">
                  <c:v>1372.71</c:v>
                </c:pt>
                <c:pt idx="486">
                  <c:v>1328.72</c:v>
                </c:pt>
                <c:pt idx="487">
                  <c:v>1320.41</c:v>
                </c:pt>
                <c:pt idx="488">
                  <c:v>1282.71</c:v>
                </c:pt>
                <c:pt idx="489">
                  <c:v>1362.93</c:v>
                </c:pt>
                <c:pt idx="490">
                  <c:v>1388.91</c:v>
                </c:pt>
                <c:pt idx="491">
                  <c:v>1469.25</c:v>
                </c:pt>
                <c:pt idx="492">
                  <c:v>1394.46</c:v>
                </c:pt>
                <c:pt idx="493">
                  <c:v>1366.42</c:v>
                </c:pt>
                <c:pt idx="494">
                  <c:v>1498.58</c:v>
                </c:pt>
                <c:pt idx="495">
                  <c:v>1452.43</c:v>
                </c:pt>
                <c:pt idx="496">
                  <c:v>1420.6</c:v>
                </c:pt>
                <c:pt idx="497">
                  <c:v>1454.6</c:v>
                </c:pt>
                <c:pt idx="498">
                  <c:v>1430.83</c:v>
                </c:pt>
                <c:pt idx="499">
                  <c:v>1517.68</c:v>
                </c:pt>
                <c:pt idx="500">
                  <c:v>1436.51</c:v>
                </c:pt>
                <c:pt idx="501">
                  <c:v>1429.4</c:v>
                </c:pt>
                <c:pt idx="502">
                  <c:v>1314.95</c:v>
                </c:pt>
                <c:pt idx="503">
                  <c:v>1320.28</c:v>
                </c:pt>
                <c:pt idx="504">
                  <c:v>1366.01</c:v>
                </c:pt>
                <c:pt idx="505">
                  <c:v>1239.94</c:v>
                </c:pt>
                <c:pt idx="506">
                  <c:v>1160.33</c:v>
                </c:pt>
                <c:pt idx="507">
                  <c:v>1249.46</c:v>
                </c:pt>
                <c:pt idx="508">
                  <c:v>1255.82</c:v>
                </c:pt>
                <c:pt idx="509">
                  <c:v>1224.42</c:v>
                </c:pt>
                <c:pt idx="510">
                  <c:v>1211.23</c:v>
                </c:pt>
                <c:pt idx="511">
                  <c:v>1133.58</c:v>
                </c:pt>
                <c:pt idx="512">
                  <c:v>1040.94</c:v>
                </c:pt>
                <c:pt idx="513">
                  <c:v>1059.78</c:v>
                </c:pt>
                <c:pt idx="514">
                  <c:v>1139.45</c:v>
                </c:pt>
                <c:pt idx="515">
                  <c:v>1148.08</c:v>
                </c:pt>
                <c:pt idx="516">
                  <c:v>1130.2</c:v>
                </c:pt>
                <c:pt idx="517">
                  <c:v>1106.73</c:v>
                </c:pt>
                <c:pt idx="518">
                  <c:v>1147.3900000000001</c:v>
                </c:pt>
                <c:pt idx="519">
                  <c:v>1076.92</c:v>
                </c:pt>
                <c:pt idx="520">
                  <c:v>1067.1400000000001</c:v>
                </c:pt>
                <c:pt idx="521">
                  <c:v>989.81</c:v>
                </c:pt>
                <c:pt idx="522">
                  <c:v>911.62</c:v>
                </c:pt>
                <c:pt idx="523">
                  <c:v>916.07</c:v>
                </c:pt>
                <c:pt idx="524">
                  <c:v>815.28</c:v>
                </c:pt>
                <c:pt idx="525">
                  <c:v>885.76</c:v>
                </c:pt>
                <c:pt idx="526">
                  <c:v>936.31</c:v>
                </c:pt>
                <c:pt idx="527">
                  <c:v>879.82</c:v>
                </c:pt>
                <c:pt idx="528">
                  <c:v>855.7</c:v>
                </c:pt>
                <c:pt idx="529">
                  <c:v>841.15</c:v>
                </c:pt>
                <c:pt idx="530">
                  <c:v>848.18</c:v>
                </c:pt>
                <c:pt idx="531">
                  <c:v>916.92</c:v>
                </c:pt>
                <c:pt idx="532">
                  <c:v>963.59</c:v>
                </c:pt>
                <c:pt idx="533">
                  <c:v>974.5</c:v>
                </c:pt>
                <c:pt idx="534">
                  <c:v>990.31</c:v>
                </c:pt>
                <c:pt idx="535">
                  <c:v>1008.01</c:v>
                </c:pt>
                <c:pt idx="536">
                  <c:v>995.97</c:v>
                </c:pt>
                <c:pt idx="537">
                  <c:v>1050.71</c:v>
                </c:pt>
                <c:pt idx="538">
                  <c:v>1058.2</c:v>
                </c:pt>
                <c:pt idx="539">
                  <c:v>1111.92</c:v>
                </c:pt>
                <c:pt idx="540">
                  <c:v>1131.1300000000001</c:v>
                </c:pt>
                <c:pt idx="541">
                  <c:v>1144.94</c:v>
                </c:pt>
                <c:pt idx="542">
                  <c:v>1126.21</c:v>
                </c:pt>
                <c:pt idx="543">
                  <c:v>1107.3</c:v>
                </c:pt>
                <c:pt idx="544">
                  <c:v>1120.68</c:v>
                </c:pt>
                <c:pt idx="545">
                  <c:v>1140.8399999999999</c:v>
                </c:pt>
                <c:pt idx="546">
                  <c:v>1101.72</c:v>
                </c:pt>
                <c:pt idx="547">
                  <c:v>1104.24</c:v>
                </c:pt>
                <c:pt idx="548">
                  <c:v>1114.58</c:v>
                </c:pt>
                <c:pt idx="549">
                  <c:v>1130.2</c:v>
                </c:pt>
                <c:pt idx="550">
                  <c:v>1173.82</c:v>
                </c:pt>
                <c:pt idx="551">
                  <c:v>1211.92</c:v>
                </c:pt>
                <c:pt idx="552">
                  <c:v>1181.27</c:v>
                </c:pt>
                <c:pt idx="553">
                  <c:v>1203.5999999999999</c:v>
                </c:pt>
                <c:pt idx="554">
                  <c:v>1180.5899999999999</c:v>
                </c:pt>
                <c:pt idx="555">
                  <c:v>1156.8499999999999</c:v>
                </c:pt>
                <c:pt idx="556">
                  <c:v>1191.5</c:v>
                </c:pt>
                <c:pt idx="557">
                  <c:v>1191.33</c:v>
                </c:pt>
                <c:pt idx="558">
                  <c:v>1234.18</c:v>
                </c:pt>
                <c:pt idx="559">
                  <c:v>1220.33</c:v>
                </c:pt>
                <c:pt idx="560">
                  <c:v>1228.81</c:v>
                </c:pt>
                <c:pt idx="561">
                  <c:v>1207.01</c:v>
                </c:pt>
                <c:pt idx="562">
                  <c:v>1249.48</c:v>
                </c:pt>
                <c:pt idx="563">
                  <c:v>1248.29</c:v>
                </c:pt>
                <c:pt idx="564">
                  <c:v>1280.08</c:v>
                </c:pt>
                <c:pt idx="565">
                  <c:v>1280.6600000000001</c:v>
                </c:pt>
                <c:pt idx="566">
                  <c:v>1294.83</c:v>
                </c:pt>
                <c:pt idx="567">
                  <c:v>1310.6099999999999</c:v>
                </c:pt>
                <c:pt idx="568">
                  <c:v>1270.0899999999999</c:v>
                </c:pt>
                <c:pt idx="569">
                  <c:v>1270.2</c:v>
                </c:pt>
                <c:pt idx="570">
                  <c:v>1276.6600000000001</c:v>
                </c:pt>
                <c:pt idx="571">
                  <c:v>1303.82</c:v>
                </c:pt>
                <c:pt idx="572">
                  <c:v>1335.85</c:v>
                </c:pt>
                <c:pt idx="573">
                  <c:v>1377.94</c:v>
                </c:pt>
                <c:pt idx="574">
                  <c:v>1400.63</c:v>
                </c:pt>
                <c:pt idx="575">
                  <c:v>1418.3</c:v>
                </c:pt>
                <c:pt idx="576">
                  <c:v>1438.24</c:v>
                </c:pt>
                <c:pt idx="577">
                  <c:v>1406.82</c:v>
                </c:pt>
                <c:pt idx="578">
                  <c:v>1420.86</c:v>
                </c:pt>
                <c:pt idx="579">
                  <c:v>1482.37</c:v>
                </c:pt>
                <c:pt idx="580">
                  <c:v>1530.62</c:v>
                </c:pt>
                <c:pt idx="581">
                  <c:v>1503.35</c:v>
                </c:pt>
                <c:pt idx="582">
                  <c:v>1455.27</c:v>
                </c:pt>
                <c:pt idx="583">
                  <c:v>1473.99</c:v>
                </c:pt>
                <c:pt idx="584">
                  <c:v>1526.75</c:v>
                </c:pt>
                <c:pt idx="585">
                  <c:v>1549.38</c:v>
                </c:pt>
                <c:pt idx="586">
                  <c:v>1481.14</c:v>
                </c:pt>
                <c:pt idx="587">
                  <c:v>1468.36</c:v>
                </c:pt>
                <c:pt idx="588">
                  <c:v>1378.55</c:v>
                </c:pt>
                <c:pt idx="589">
                  <c:v>1330.63</c:v>
                </c:pt>
                <c:pt idx="590">
                  <c:v>1322.7</c:v>
                </c:pt>
                <c:pt idx="591">
                  <c:v>1385.59</c:v>
                </c:pt>
                <c:pt idx="592">
                  <c:v>1400.38</c:v>
                </c:pt>
                <c:pt idx="593">
                  <c:v>1280</c:v>
                </c:pt>
                <c:pt idx="594">
                  <c:v>1267.3800000000001</c:v>
                </c:pt>
                <c:pt idx="595">
                  <c:v>1282.83</c:v>
                </c:pt>
                <c:pt idx="596">
                  <c:v>1166.3599999999999</c:v>
                </c:pt>
                <c:pt idx="597">
                  <c:v>968.75</c:v>
                </c:pt>
                <c:pt idx="598">
                  <c:v>896.24</c:v>
                </c:pt>
                <c:pt idx="599">
                  <c:v>903.25</c:v>
                </c:pt>
                <c:pt idx="600">
                  <c:v>825.88</c:v>
                </c:pt>
                <c:pt idx="601">
                  <c:v>735.09</c:v>
                </c:pt>
                <c:pt idx="602">
                  <c:v>797.87</c:v>
                </c:pt>
                <c:pt idx="603">
                  <c:v>872.81</c:v>
                </c:pt>
                <c:pt idx="604">
                  <c:v>919.14</c:v>
                </c:pt>
                <c:pt idx="605">
                  <c:v>919.32</c:v>
                </c:pt>
                <c:pt idx="606">
                  <c:v>987.48</c:v>
                </c:pt>
                <c:pt idx="607">
                  <c:v>1020.62</c:v>
                </c:pt>
                <c:pt idx="608">
                  <c:v>1057.08</c:v>
                </c:pt>
                <c:pt idx="609">
                  <c:v>1036.19</c:v>
                </c:pt>
                <c:pt idx="610">
                  <c:v>1095.6300000000001</c:v>
                </c:pt>
                <c:pt idx="611">
                  <c:v>1115.0999999999999</c:v>
                </c:pt>
                <c:pt idx="612">
                  <c:v>1073.8699999999999</c:v>
                </c:pt>
                <c:pt idx="613">
                  <c:v>1104.49</c:v>
                </c:pt>
                <c:pt idx="614">
                  <c:v>1169.43</c:v>
                </c:pt>
                <c:pt idx="615">
                  <c:v>1186.69</c:v>
                </c:pt>
                <c:pt idx="616">
                  <c:v>1089.4100000000001</c:v>
                </c:pt>
                <c:pt idx="617">
                  <c:v>1030.71</c:v>
                </c:pt>
                <c:pt idx="618">
                  <c:v>1101.5999999999999</c:v>
                </c:pt>
                <c:pt idx="619">
                  <c:v>1049.33</c:v>
                </c:pt>
                <c:pt idx="620">
                  <c:v>1141.2</c:v>
                </c:pt>
                <c:pt idx="621">
                  <c:v>1183.26</c:v>
                </c:pt>
                <c:pt idx="622">
                  <c:v>1180.55</c:v>
                </c:pt>
                <c:pt idx="623">
                  <c:v>1257.6400000000001</c:v>
                </c:pt>
                <c:pt idx="624">
                  <c:v>1286.1199999999999</c:v>
                </c:pt>
                <c:pt idx="625">
                  <c:v>1327.22</c:v>
                </c:pt>
                <c:pt idx="626">
                  <c:v>1325.83</c:v>
                </c:pt>
                <c:pt idx="627">
                  <c:v>1363.61</c:v>
                </c:pt>
                <c:pt idx="628">
                  <c:v>1345.2</c:v>
                </c:pt>
                <c:pt idx="629">
                  <c:v>1320.64</c:v>
                </c:pt>
                <c:pt idx="630">
                  <c:v>1292.28</c:v>
                </c:pt>
                <c:pt idx="631">
                  <c:v>1218.8900000000001</c:v>
                </c:pt>
                <c:pt idx="632">
                  <c:v>1131.42</c:v>
                </c:pt>
                <c:pt idx="633">
                  <c:v>1253.3</c:v>
                </c:pt>
                <c:pt idx="634">
                  <c:v>1246.96</c:v>
                </c:pt>
                <c:pt idx="635">
                  <c:v>1257.5999999999999</c:v>
                </c:pt>
                <c:pt idx="636">
                  <c:v>1312.41</c:v>
                </c:pt>
                <c:pt idx="637">
                  <c:v>1365.68</c:v>
                </c:pt>
                <c:pt idx="638">
                  <c:v>1408.47</c:v>
                </c:pt>
                <c:pt idx="639">
                  <c:v>1397.91</c:v>
                </c:pt>
                <c:pt idx="640">
                  <c:v>1310.33</c:v>
                </c:pt>
                <c:pt idx="641">
                  <c:v>1362.16</c:v>
                </c:pt>
                <c:pt idx="642">
                  <c:v>1379.32</c:v>
                </c:pt>
                <c:pt idx="643">
                  <c:v>1406.58</c:v>
                </c:pt>
                <c:pt idx="644">
                  <c:v>1440.67</c:v>
                </c:pt>
                <c:pt idx="645">
                  <c:v>1412.16</c:v>
                </c:pt>
                <c:pt idx="646">
                  <c:v>1416.18</c:v>
                </c:pt>
                <c:pt idx="647">
                  <c:v>1426.19</c:v>
                </c:pt>
                <c:pt idx="648">
                  <c:v>1498.11</c:v>
                </c:pt>
                <c:pt idx="649">
                  <c:v>1514.68</c:v>
                </c:pt>
                <c:pt idx="650">
                  <c:v>1569.19</c:v>
                </c:pt>
                <c:pt idx="651">
                  <c:v>1597.57</c:v>
                </c:pt>
                <c:pt idx="652">
                  <c:v>1630.74</c:v>
                </c:pt>
                <c:pt idx="653">
                  <c:v>1606.28</c:v>
                </c:pt>
                <c:pt idx="654">
                  <c:v>1685.73</c:v>
                </c:pt>
                <c:pt idx="655">
                  <c:v>1632.97</c:v>
                </c:pt>
                <c:pt idx="656">
                  <c:v>1681.55</c:v>
                </c:pt>
                <c:pt idx="657">
                  <c:v>1756.54</c:v>
                </c:pt>
                <c:pt idx="658">
                  <c:v>1805.81</c:v>
                </c:pt>
                <c:pt idx="659">
                  <c:v>1848.36</c:v>
                </c:pt>
                <c:pt idx="660">
                  <c:v>1782.59</c:v>
                </c:pt>
                <c:pt idx="661">
                  <c:v>1859.45</c:v>
                </c:pt>
                <c:pt idx="662">
                  <c:v>1872.34</c:v>
                </c:pt>
                <c:pt idx="663">
                  <c:v>1833.08</c:v>
                </c:pt>
                <c:pt idx="664">
                  <c:v>1923.57</c:v>
                </c:pt>
                <c:pt idx="665">
                  <c:v>1960.23</c:v>
                </c:pt>
                <c:pt idx="666">
                  <c:v>1930.67</c:v>
                </c:pt>
                <c:pt idx="667">
                  <c:v>2003.37</c:v>
                </c:pt>
                <c:pt idx="668">
                  <c:v>1972.29</c:v>
                </c:pt>
                <c:pt idx="669">
                  <c:v>2018.05</c:v>
                </c:pt>
                <c:pt idx="670">
                  <c:v>2067.56</c:v>
                </c:pt>
                <c:pt idx="671">
                  <c:v>2058.9</c:v>
                </c:pt>
                <c:pt idx="672">
                  <c:v>1994.99</c:v>
                </c:pt>
                <c:pt idx="673">
                  <c:v>2104.5</c:v>
                </c:pt>
                <c:pt idx="674">
                  <c:v>2067.89</c:v>
                </c:pt>
                <c:pt idx="675">
                  <c:v>2085.5100000000002</c:v>
                </c:pt>
                <c:pt idx="676">
                  <c:v>2107.39</c:v>
                </c:pt>
                <c:pt idx="677">
                  <c:v>2063.11</c:v>
                </c:pt>
                <c:pt idx="678">
                  <c:v>2103.84</c:v>
                </c:pt>
                <c:pt idx="679">
                  <c:v>1972.18</c:v>
                </c:pt>
                <c:pt idx="680">
                  <c:v>1920.03</c:v>
                </c:pt>
                <c:pt idx="681">
                  <c:v>2079.36</c:v>
                </c:pt>
                <c:pt idx="682">
                  <c:v>2080.41</c:v>
                </c:pt>
                <c:pt idx="683">
                  <c:v>2043.94</c:v>
                </c:pt>
                <c:pt idx="684">
                  <c:v>1940.24</c:v>
                </c:pt>
                <c:pt idx="685">
                  <c:v>1932.23</c:v>
                </c:pt>
                <c:pt idx="686">
                  <c:v>2059.7399999999998</c:v>
                </c:pt>
                <c:pt idx="687">
                  <c:v>2065.3000000000002</c:v>
                </c:pt>
                <c:pt idx="688">
                  <c:v>2096.96</c:v>
                </c:pt>
                <c:pt idx="689">
                  <c:v>2098.86</c:v>
                </c:pt>
                <c:pt idx="690">
                  <c:v>2173.6</c:v>
                </c:pt>
                <c:pt idx="691">
                  <c:v>2170.9499999999998</c:v>
                </c:pt>
                <c:pt idx="692">
                  <c:v>2168.27</c:v>
                </c:pt>
                <c:pt idx="693">
                  <c:v>2126.15</c:v>
                </c:pt>
                <c:pt idx="694">
                  <c:v>2198.81</c:v>
                </c:pt>
                <c:pt idx="695">
                  <c:v>2238.83</c:v>
                </c:pt>
                <c:pt idx="696">
                  <c:v>2278.87</c:v>
                </c:pt>
                <c:pt idx="697">
                  <c:v>2363.64</c:v>
                </c:pt>
                <c:pt idx="698">
                  <c:v>2362.7199999999998</c:v>
                </c:pt>
                <c:pt idx="699">
                  <c:v>2384.1999999999998</c:v>
                </c:pt>
                <c:pt idx="700">
                  <c:v>2411.8000000000002</c:v>
                </c:pt>
                <c:pt idx="701">
                  <c:v>2423.41</c:v>
                </c:pt>
                <c:pt idx="702">
                  <c:v>2470.3000000000002</c:v>
                </c:pt>
                <c:pt idx="703">
                  <c:v>2471.65</c:v>
                </c:pt>
                <c:pt idx="704">
                  <c:v>2519.36</c:v>
                </c:pt>
                <c:pt idx="705">
                  <c:v>2575.2600000000002</c:v>
                </c:pt>
                <c:pt idx="706">
                  <c:v>2647.58</c:v>
                </c:pt>
                <c:pt idx="707">
                  <c:v>2673.61</c:v>
                </c:pt>
                <c:pt idx="708">
                  <c:v>2823.81</c:v>
                </c:pt>
                <c:pt idx="709">
                  <c:v>2713.83</c:v>
                </c:pt>
                <c:pt idx="710">
                  <c:v>2640.87</c:v>
                </c:pt>
                <c:pt idx="711">
                  <c:v>2648.05</c:v>
                </c:pt>
                <c:pt idx="712">
                  <c:v>2705.27</c:v>
                </c:pt>
                <c:pt idx="713">
                  <c:v>2718.37</c:v>
                </c:pt>
                <c:pt idx="714">
                  <c:v>2816.29</c:v>
                </c:pt>
                <c:pt idx="715">
                  <c:v>2901.52</c:v>
                </c:pt>
                <c:pt idx="716">
                  <c:v>2913.98</c:v>
                </c:pt>
                <c:pt idx="717">
                  <c:v>2711.74</c:v>
                </c:pt>
                <c:pt idx="718">
                  <c:v>2760.17</c:v>
                </c:pt>
                <c:pt idx="719">
                  <c:v>2506.85</c:v>
                </c:pt>
                <c:pt idx="720">
                  <c:v>2704.1</c:v>
                </c:pt>
                <c:pt idx="721">
                  <c:v>2784.49</c:v>
                </c:pt>
                <c:pt idx="722">
                  <c:v>2834.4</c:v>
                </c:pt>
                <c:pt idx="723">
                  <c:v>2945.83</c:v>
                </c:pt>
                <c:pt idx="724">
                  <c:v>2752.06</c:v>
                </c:pt>
                <c:pt idx="725">
                  <c:v>2941.76</c:v>
                </c:pt>
                <c:pt idx="726">
                  <c:v>2980.38</c:v>
                </c:pt>
                <c:pt idx="727">
                  <c:v>2926.46</c:v>
                </c:pt>
                <c:pt idx="728">
                  <c:v>2976.74</c:v>
                </c:pt>
                <c:pt idx="729">
                  <c:v>3037.56</c:v>
                </c:pt>
                <c:pt idx="730">
                  <c:v>3140.98</c:v>
                </c:pt>
                <c:pt idx="731">
                  <c:v>3230.78</c:v>
                </c:pt>
                <c:pt idx="732">
                  <c:v>3225.52</c:v>
                </c:pt>
                <c:pt idx="733">
                  <c:v>2954.22</c:v>
                </c:pt>
                <c:pt idx="734">
                  <c:v>2584.59</c:v>
                </c:pt>
                <c:pt idx="735">
                  <c:v>2912.43</c:v>
                </c:pt>
                <c:pt idx="736">
                  <c:v>3044.31</c:v>
                </c:pt>
                <c:pt idx="737">
                  <c:v>3100.29</c:v>
                </c:pt>
                <c:pt idx="738">
                  <c:v>3271.12</c:v>
                </c:pt>
                <c:pt idx="739">
                  <c:v>3500.31</c:v>
                </c:pt>
                <c:pt idx="740">
                  <c:v>3363</c:v>
                </c:pt>
                <c:pt idx="741">
                  <c:v>3269.96</c:v>
                </c:pt>
                <c:pt idx="742">
                  <c:v>3621.63</c:v>
                </c:pt>
                <c:pt idx="743">
                  <c:v>3756.07</c:v>
                </c:pt>
                <c:pt idx="744">
                  <c:v>3714.24</c:v>
                </c:pt>
                <c:pt idx="745">
                  <c:v>3811.15</c:v>
                </c:pt>
                <c:pt idx="746">
                  <c:v>3972.89</c:v>
                </c:pt>
                <c:pt idx="747">
                  <c:v>4181.17</c:v>
                </c:pt>
                <c:pt idx="748">
                  <c:v>4204.1099999999997</c:v>
                </c:pt>
                <c:pt idx="749">
                  <c:v>4297.5</c:v>
                </c:pt>
                <c:pt idx="750">
                  <c:v>4395.26</c:v>
                </c:pt>
                <c:pt idx="751">
                  <c:v>4522.68</c:v>
                </c:pt>
                <c:pt idx="752">
                  <c:v>4307.54</c:v>
                </c:pt>
                <c:pt idx="753">
                  <c:v>4605.38</c:v>
                </c:pt>
                <c:pt idx="754">
                  <c:v>4567</c:v>
                </c:pt>
                <c:pt idx="755">
                  <c:v>4766.18</c:v>
                </c:pt>
                <c:pt idx="756">
                  <c:v>4515.55</c:v>
                </c:pt>
                <c:pt idx="757">
                  <c:v>4373.9399999999996</c:v>
                </c:pt>
                <c:pt idx="758">
                  <c:v>4530.41</c:v>
                </c:pt>
                <c:pt idx="759">
                  <c:v>4131.93</c:v>
                </c:pt>
                <c:pt idx="760">
                  <c:v>4132.1499999999996</c:v>
                </c:pt>
                <c:pt idx="761">
                  <c:v>3785.38</c:v>
                </c:pt>
                <c:pt idx="762">
                  <c:v>4130.29</c:v>
                </c:pt>
                <c:pt idx="763">
                  <c:v>3955</c:v>
                </c:pt>
                <c:pt idx="764">
                  <c:v>3585.62</c:v>
                </c:pt>
                <c:pt idx="765">
                  <c:v>3871.98</c:v>
                </c:pt>
                <c:pt idx="766">
                  <c:v>4080.11</c:v>
                </c:pt>
                <c:pt idx="767">
                  <c:v>3839.5</c:v>
                </c:pt>
                <c:pt idx="768">
                  <c:v>4076.6</c:v>
                </c:pt>
                <c:pt idx="769">
                  <c:v>3970.15</c:v>
                </c:pt>
                <c:pt idx="770">
                  <c:v>4109.3100000000004</c:v>
                </c:pt>
                <c:pt idx="771">
                  <c:v>4169.4799999999996</c:v>
                </c:pt>
                <c:pt idx="772">
                  <c:v>4179.83</c:v>
                </c:pt>
                <c:pt idx="773">
                  <c:v>4450.38</c:v>
                </c:pt>
                <c:pt idx="774">
                  <c:v>4588.96</c:v>
                </c:pt>
                <c:pt idx="775">
                  <c:v>4507.66</c:v>
                </c:pt>
                <c:pt idx="776">
                  <c:v>4288.05</c:v>
                </c:pt>
                <c:pt idx="777">
                  <c:v>4193.8</c:v>
                </c:pt>
                <c:pt idx="778">
                  <c:v>4567.8</c:v>
                </c:pt>
                <c:pt idx="779">
                  <c:v>4769.83</c:v>
                </c:pt>
                <c:pt idx="780">
                  <c:v>4845.6499999999996</c:v>
                </c:pt>
                <c:pt idx="781">
                  <c:v>5096.2700000000004</c:v>
                </c:pt>
                <c:pt idx="782">
                  <c:v>5254.35</c:v>
                </c:pt>
                <c:pt idx="783">
                  <c:v>5035.6899999999996</c:v>
                </c:pt>
                <c:pt idx="784">
                  <c:v>5277.51</c:v>
                </c:pt>
                <c:pt idx="785">
                  <c:v>5460.48</c:v>
                </c:pt>
                <c:pt idx="786">
                  <c:v>5522.3</c:v>
                </c:pt>
                <c:pt idx="787">
                  <c:v>5648.4</c:v>
                </c:pt>
                <c:pt idx="788">
                  <c:v>5762.48</c:v>
                </c:pt>
                <c:pt idx="789">
                  <c:v>5705.45</c:v>
                </c:pt>
                <c:pt idx="790">
                  <c:v>6032.38</c:v>
                </c:pt>
                <c:pt idx="791">
                  <c:v>5881.63</c:v>
                </c:pt>
                <c:pt idx="792">
                  <c:v>6040.53</c:v>
                </c:pt>
                <c:pt idx="793">
                  <c:v>5954.5</c:v>
                </c:pt>
                <c:pt idx="794">
                  <c:v>5611.85</c:v>
                </c:pt>
                <c:pt idx="795">
                  <c:v>5569.06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352-421F-ABB2-D2759AD0EF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595728304"/>
        <c:axId val="-595735920"/>
      </c:lineChart>
      <c:dateAx>
        <c:axId val="-595732112"/>
        <c:scaling>
          <c:orientation val="minMax"/>
        </c:scaling>
        <c:delete val="0"/>
        <c:axPos val="b"/>
        <c:numFmt formatCode="yyyy" sourceLinked="0"/>
        <c:majorTickMark val="none"/>
        <c:minorTickMark val="none"/>
        <c:tickLblPos val="low"/>
        <c:spPr>
          <a:noFill/>
          <a:ln w="158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-595725584"/>
        <c:crosses val="autoZero"/>
        <c:auto val="1"/>
        <c:lblOffset val="100"/>
        <c:baseTimeUnit val="months"/>
        <c:majorUnit val="24"/>
        <c:majorTimeUnit val="months"/>
      </c:dateAx>
      <c:valAx>
        <c:axId val="-5957255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_ ;[Red]\-#,##0.00\ " sourceLinked="0"/>
        <c:majorTickMark val="none"/>
        <c:minorTickMark val="none"/>
        <c:tickLblPos val="nextTo"/>
        <c:spPr>
          <a:ln w="6350">
            <a:noFill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00FF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-595732112"/>
        <c:crosses val="autoZero"/>
        <c:crossBetween val="between"/>
      </c:valAx>
      <c:dateAx>
        <c:axId val="-595728304"/>
        <c:scaling>
          <c:orientation val="minMax"/>
        </c:scaling>
        <c:delete val="1"/>
        <c:axPos val="b"/>
        <c:numFmt formatCode="yyyy\-mm\-dd" sourceLinked="1"/>
        <c:majorTickMark val="out"/>
        <c:minorTickMark val="none"/>
        <c:tickLblPos val="nextTo"/>
        <c:crossAx val="-595735920"/>
        <c:crosses val="autoZero"/>
        <c:auto val="1"/>
        <c:lblOffset val="100"/>
        <c:baseTimeUnit val="months"/>
      </c:dateAx>
      <c:valAx>
        <c:axId val="-595735920"/>
        <c:scaling>
          <c:orientation val="minMax"/>
          <c:min val="50"/>
        </c:scaling>
        <c:delete val="0"/>
        <c:axPos val="r"/>
        <c:numFmt formatCode="_(* #,##0_);_(* \(#,##0\);_(* &quot;-&quot;_);_(@_)" sourceLinked="0"/>
        <c:majorTickMark val="out"/>
        <c:minorTickMark val="none"/>
        <c:tickLblPos val="nextTo"/>
        <c:spPr>
          <a:ln w="6350">
            <a:noFill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FF0000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-595728304"/>
        <c:crosses val="max"/>
        <c:crossBetween val="between"/>
      </c:valAx>
      <c:spPr>
        <a:noFill/>
        <a:ln w="25400">
          <a:noFill/>
        </a:ln>
      </c:spPr>
    </c:plotArea>
    <c:legend>
      <c:legendPos val="t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rgbClr val="0000FF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rgbClr val="FF0000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</c:legendEntry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0"/>
    <c:dispBlanksAs val="span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 sz="1200" b="0" i="0">
                <a:effectLst/>
              </a:rPr>
              <a:t>gauging the U.S. stock market with the Buck-Tocalino Index</a:t>
            </a:r>
          </a:p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 sz="1200" b="0" i="0">
                <a:effectLst/>
              </a:rPr>
              <a:t>an indicator of the U.S. consumer market potential</a:t>
            </a:r>
          </a:p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 sz="1400" b="0">
              <a:solidFill>
                <a:schemeClr val="bg2">
                  <a:lumMod val="90000"/>
                </a:schemeClr>
              </a:solidFill>
              <a:latin typeface="Broadway" panose="04040905080B02020502" pitchFamily="82" charset="0"/>
            </a:endParaRPr>
          </a:p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 sz="1400" b="0">
              <a:solidFill>
                <a:schemeClr val="bg2">
                  <a:lumMod val="90000"/>
                </a:schemeClr>
              </a:solidFill>
              <a:latin typeface="Broadway" panose="04040905080B02020502" pitchFamily="82" charset="0"/>
            </a:endParaRPr>
          </a:p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 sz="1500" b="0">
                <a:solidFill>
                  <a:schemeClr val="bg2">
                    <a:lumMod val="90000"/>
                  </a:schemeClr>
                </a:solidFill>
                <a:latin typeface="Broadway" panose="04040905080B02020502" pitchFamily="82" charset="0"/>
              </a:rPr>
              <a:t>www.deolhonabolsa.com.br</a:t>
            </a:r>
          </a:p>
        </c:rich>
      </c:tx>
      <c:layout>
        <c:manualLayout>
          <c:xMode val="edge"/>
          <c:yMode val="edge"/>
          <c:x val="1.1217929888727808E-2"/>
          <c:y val="0.14388848452766934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1.6572506674081784E-2"/>
          <c:y val="0.1258654640000986"/>
          <c:w val="0.90043826777821989"/>
          <c:h val="0.70122795687377781"/>
        </c:manualLayout>
      </c:layout>
      <c:lineChart>
        <c:grouping val="standard"/>
        <c:varyColors val="0"/>
        <c:ser>
          <c:idx val="3"/>
          <c:order val="0"/>
          <c:tx>
            <c:v>Wilshire 5000 Pr. Ind. / M2</c:v>
          </c:tx>
          <c:spPr>
            <a:ln w="15875">
              <a:solidFill>
                <a:srgbClr val="FF9900"/>
              </a:solidFill>
            </a:ln>
          </c:spPr>
          <c:marker>
            <c:symbol val="none"/>
          </c:marker>
          <c:cat>
            <c:numRef>
              <c:f>'Buck-Tocalino Index'!$A$5:$A$1000</c:f>
              <c:numCache>
                <c:formatCode>yyyy\-mm\-dd</c:formatCode>
                <c:ptCount val="996"/>
                <c:pt idx="0">
                  <c:v>21551</c:v>
                </c:pt>
                <c:pt idx="1">
                  <c:v>21582</c:v>
                </c:pt>
                <c:pt idx="2">
                  <c:v>21610</c:v>
                </c:pt>
                <c:pt idx="3">
                  <c:v>21641</c:v>
                </c:pt>
                <c:pt idx="4">
                  <c:v>21671</c:v>
                </c:pt>
                <c:pt idx="5">
                  <c:v>21702</c:v>
                </c:pt>
                <c:pt idx="6">
                  <c:v>21732</c:v>
                </c:pt>
                <c:pt idx="7">
                  <c:v>21763</c:v>
                </c:pt>
                <c:pt idx="8">
                  <c:v>21794</c:v>
                </c:pt>
                <c:pt idx="9">
                  <c:v>21824</c:v>
                </c:pt>
                <c:pt idx="10">
                  <c:v>21855</c:v>
                </c:pt>
                <c:pt idx="11">
                  <c:v>21885</c:v>
                </c:pt>
                <c:pt idx="12">
                  <c:v>21916</c:v>
                </c:pt>
                <c:pt idx="13">
                  <c:v>21947</c:v>
                </c:pt>
                <c:pt idx="14">
                  <c:v>21976</c:v>
                </c:pt>
                <c:pt idx="15">
                  <c:v>22007</c:v>
                </c:pt>
                <c:pt idx="16">
                  <c:v>22037</c:v>
                </c:pt>
                <c:pt idx="17">
                  <c:v>22068</c:v>
                </c:pt>
                <c:pt idx="18">
                  <c:v>22098</c:v>
                </c:pt>
                <c:pt idx="19">
                  <c:v>22129</c:v>
                </c:pt>
                <c:pt idx="20">
                  <c:v>22160</c:v>
                </c:pt>
                <c:pt idx="21">
                  <c:v>22190</c:v>
                </c:pt>
                <c:pt idx="22">
                  <c:v>22221</c:v>
                </c:pt>
                <c:pt idx="23">
                  <c:v>22251</c:v>
                </c:pt>
                <c:pt idx="24">
                  <c:v>22282</c:v>
                </c:pt>
                <c:pt idx="25">
                  <c:v>22313</c:v>
                </c:pt>
                <c:pt idx="26">
                  <c:v>22341</c:v>
                </c:pt>
                <c:pt idx="27">
                  <c:v>22372</c:v>
                </c:pt>
                <c:pt idx="28">
                  <c:v>22402</c:v>
                </c:pt>
                <c:pt idx="29">
                  <c:v>22433</c:v>
                </c:pt>
                <c:pt idx="30">
                  <c:v>22463</c:v>
                </c:pt>
                <c:pt idx="31">
                  <c:v>22494</c:v>
                </c:pt>
                <c:pt idx="32">
                  <c:v>22525</c:v>
                </c:pt>
                <c:pt idx="33">
                  <c:v>22555</c:v>
                </c:pt>
                <c:pt idx="34">
                  <c:v>22586</c:v>
                </c:pt>
                <c:pt idx="35">
                  <c:v>22616</c:v>
                </c:pt>
                <c:pt idx="36">
                  <c:v>22647</c:v>
                </c:pt>
                <c:pt idx="37">
                  <c:v>22678</c:v>
                </c:pt>
                <c:pt idx="38">
                  <c:v>22706</c:v>
                </c:pt>
                <c:pt idx="39">
                  <c:v>22737</c:v>
                </c:pt>
                <c:pt idx="40">
                  <c:v>22767</c:v>
                </c:pt>
                <c:pt idx="41">
                  <c:v>22798</c:v>
                </c:pt>
                <c:pt idx="42">
                  <c:v>22828</c:v>
                </c:pt>
                <c:pt idx="43">
                  <c:v>22859</c:v>
                </c:pt>
                <c:pt idx="44">
                  <c:v>22890</c:v>
                </c:pt>
                <c:pt idx="45">
                  <c:v>22920</c:v>
                </c:pt>
                <c:pt idx="46">
                  <c:v>22951</c:v>
                </c:pt>
                <c:pt idx="47">
                  <c:v>22981</c:v>
                </c:pt>
                <c:pt idx="48">
                  <c:v>23012</c:v>
                </c:pt>
                <c:pt idx="49">
                  <c:v>23043</c:v>
                </c:pt>
                <c:pt idx="50">
                  <c:v>23071</c:v>
                </c:pt>
                <c:pt idx="51">
                  <c:v>23102</c:v>
                </c:pt>
                <c:pt idx="52">
                  <c:v>23132</c:v>
                </c:pt>
                <c:pt idx="53">
                  <c:v>23163</c:v>
                </c:pt>
                <c:pt idx="54">
                  <c:v>23193</c:v>
                </c:pt>
                <c:pt idx="55">
                  <c:v>23224</c:v>
                </c:pt>
                <c:pt idx="56">
                  <c:v>23255</c:v>
                </c:pt>
                <c:pt idx="57">
                  <c:v>23285</c:v>
                </c:pt>
                <c:pt idx="58">
                  <c:v>23316</c:v>
                </c:pt>
                <c:pt idx="59">
                  <c:v>23346</c:v>
                </c:pt>
                <c:pt idx="60">
                  <c:v>23377</c:v>
                </c:pt>
                <c:pt idx="61">
                  <c:v>23408</c:v>
                </c:pt>
                <c:pt idx="62">
                  <c:v>23437</c:v>
                </c:pt>
                <c:pt idx="63">
                  <c:v>23468</c:v>
                </c:pt>
                <c:pt idx="64">
                  <c:v>23498</c:v>
                </c:pt>
                <c:pt idx="65">
                  <c:v>23529</c:v>
                </c:pt>
                <c:pt idx="66">
                  <c:v>23559</c:v>
                </c:pt>
                <c:pt idx="67">
                  <c:v>23590</c:v>
                </c:pt>
                <c:pt idx="68">
                  <c:v>23621</c:v>
                </c:pt>
                <c:pt idx="69">
                  <c:v>23651</c:v>
                </c:pt>
                <c:pt idx="70">
                  <c:v>23682</c:v>
                </c:pt>
                <c:pt idx="71">
                  <c:v>23712</c:v>
                </c:pt>
                <c:pt idx="72">
                  <c:v>23743</c:v>
                </c:pt>
                <c:pt idx="73">
                  <c:v>23774</c:v>
                </c:pt>
                <c:pt idx="74">
                  <c:v>23802</c:v>
                </c:pt>
                <c:pt idx="75">
                  <c:v>23833</c:v>
                </c:pt>
                <c:pt idx="76">
                  <c:v>23863</c:v>
                </c:pt>
                <c:pt idx="77">
                  <c:v>23894</c:v>
                </c:pt>
                <c:pt idx="78">
                  <c:v>23924</c:v>
                </c:pt>
                <c:pt idx="79">
                  <c:v>23955</c:v>
                </c:pt>
                <c:pt idx="80">
                  <c:v>23986</c:v>
                </c:pt>
                <c:pt idx="81">
                  <c:v>24016</c:v>
                </c:pt>
                <c:pt idx="82">
                  <c:v>24047</c:v>
                </c:pt>
                <c:pt idx="83">
                  <c:v>24077</c:v>
                </c:pt>
                <c:pt idx="84">
                  <c:v>24108</c:v>
                </c:pt>
                <c:pt idx="85">
                  <c:v>24139</c:v>
                </c:pt>
                <c:pt idx="86">
                  <c:v>24167</c:v>
                </c:pt>
                <c:pt idx="87">
                  <c:v>24198</c:v>
                </c:pt>
                <c:pt idx="88">
                  <c:v>24228</c:v>
                </c:pt>
                <c:pt idx="89">
                  <c:v>24259</c:v>
                </c:pt>
                <c:pt idx="90">
                  <c:v>24289</c:v>
                </c:pt>
                <c:pt idx="91">
                  <c:v>24320</c:v>
                </c:pt>
                <c:pt idx="92">
                  <c:v>24351</c:v>
                </c:pt>
                <c:pt idx="93">
                  <c:v>24381</c:v>
                </c:pt>
                <c:pt idx="94">
                  <c:v>24412</c:v>
                </c:pt>
                <c:pt idx="95">
                  <c:v>24442</c:v>
                </c:pt>
                <c:pt idx="96">
                  <c:v>24473</c:v>
                </c:pt>
                <c:pt idx="97">
                  <c:v>24504</c:v>
                </c:pt>
                <c:pt idx="98">
                  <c:v>24532</c:v>
                </c:pt>
                <c:pt idx="99">
                  <c:v>24563</c:v>
                </c:pt>
                <c:pt idx="100">
                  <c:v>24593</c:v>
                </c:pt>
                <c:pt idx="101">
                  <c:v>24624</c:v>
                </c:pt>
                <c:pt idx="102">
                  <c:v>24654</c:v>
                </c:pt>
                <c:pt idx="103">
                  <c:v>24685</c:v>
                </c:pt>
                <c:pt idx="104">
                  <c:v>24716</c:v>
                </c:pt>
                <c:pt idx="105">
                  <c:v>24746</c:v>
                </c:pt>
                <c:pt idx="106">
                  <c:v>24777</c:v>
                </c:pt>
                <c:pt idx="107">
                  <c:v>24807</c:v>
                </c:pt>
                <c:pt idx="108">
                  <c:v>24838</c:v>
                </c:pt>
                <c:pt idx="109">
                  <c:v>24869</c:v>
                </c:pt>
                <c:pt idx="110">
                  <c:v>24898</c:v>
                </c:pt>
                <c:pt idx="111">
                  <c:v>24929</c:v>
                </c:pt>
                <c:pt idx="112">
                  <c:v>24959</c:v>
                </c:pt>
                <c:pt idx="113">
                  <c:v>24990</c:v>
                </c:pt>
                <c:pt idx="114">
                  <c:v>25020</c:v>
                </c:pt>
                <c:pt idx="115">
                  <c:v>25051</c:v>
                </c:pt>
                <c:pt idx="116">
                  <c:v>25082</c:v>
                </c:pt>
                <c:pt idx="117">
                  <c:v>25112</c:v>
                </c:pt>
                <c:pt idx="118">
                  <c:v>25143</c:v>
                </c:pt>
                <c:pt idx="119">
                  <c:v>25173</c:v>
                </c:pt>
                <c:pt idx="120">
                  <c:v>25204</c:v>
                </c:pt>
                <c:pt idx="121">
                  <c:v>25235</c:v>
                </c:pt>
                <c:pt idx="122">
                  <c:v>25263</c:v>
                </c:pt>
                <c:pt idx="123">
                  <c:v>25294</c:v>
                </c:pt>
                <c:pt idx="124">
                  <c:v>25324</c:v>
                </c:pt>
                <c:pt idx="125">
                  <c:v>25355</c:v>
                </c:pt>
                <c:pt idx="126">
                  <c:v>25385</c:v>
                </c:pt>
                <c:pt idx="127">
                  <c:v>25416</c:v>
                </c:pt>
                <c:pt idx="128">
                  <c:v>25447</c:v>
                </c:pt>
                <c:pt idx="129">
                  <c:v>25477</c:v>
                </c:pt>
                <c:pt idx="130">
                  <c:v>25508</c:v>
                </c:pt>
                <c:pt idx="131">
                  <c:v>25538</c:v>
                </c:pt>
                <c:pt idx="132">
                  <c:v>25569</c:v>
                </c:pt>
                <c:pt idx="133">
                  <c:v>25600</c:v>
                </c:pt>
                <c:pt idx="134">
                  <c:v>25628</c:v>
                </c:pt>
                <c:pt idx="135">
                  <c:v>25659</c:v>
                </c:pt>
                <c:pt idx="136">
                  <c:v>25689</c:v>
                </c:pt>
                <c:pt idx="137">
                  <c:v>25720</c:v>
                </c:pt>
                <c:pt idx="138">
                  <c:v>25750</c:v>
                </c:pt>
                <c:pt idx="139">
                  <c:v>25781</c:v>
                </c:pt>
                <c:pt idx="140">
                  <c:v>25812</c:v>
                </c:pt>
                <c:pt idx="141">
                  <c:v>25842</c:v>
                </c:pt>
                <c:pt idx="142">
                  <c:v>25873</c:v>
                </c:pt>
                <c:pt idx="143">
                  <c:v>25903</c:v>
                </c:pt>
                <c:pt idx="144">
                  <c:v>25934</c:v>
                </c:pt>
                <c:pt idx="145">
                  <c:v>25965</c:v>
                </c:pt>
                <c:pt idx="146">
                  <c:v>25993</c:v>
                </c:pt>
                <c:pt idx="147">
                  <c:v>26024</c:v>
                </c:pt>
                <c:pt idx="148">
                  <c:v>26054</c:v>
                </c:pt>
                <c:pt idx="149">
                  <c:v>26085</c:v>
                </c:pt>
                <c:pt idx="150">
                  <c:v>26115</c:v>
                </c:pt>
                <c:pt idx="151">
                  <c:v>26146</c:v>
                </c:pt>
                <c:pt idx="152">
                  <c:v>26177</c:v>
                </c:pt>
                <c:pt idx="153">
                  <c:v>26207</c:v>
                </c:pt>
                <c:pt idx="154">
                  <c:v>26238</c:v>
                </c:pt>
                <c:pt idx="155">
                  <c:v>26268</c:v>
                </c:pt>
                <c:pt idx="156">
                  <c:v>26299</c:v>
                </c:pt>
                <c:pt idx="157">
                  <c:v>26330</c:v>
                </c:pt>
                <c:pt idx="158">
                  <c:v>26359</c:v>
                </c:pt>
                <c:pt idx="159">
                  <c:v>26390</c:v>
                </c:pt>
                <c:pt idx="160">
                  <c:v>26420</c:v>
                </c:pt>
                <c:pt idx="161">
                  <c:v>26451</c:v>
                </c:pt>
                <c:pt idx="162">
                  <c:v>26481</c:v>
                </c:pt>
                <c:pt idx="163">
                  <c:v>26512</c:v>
                </c:pt>
                <c:pt idx="164">
                  <c:v>26543</c:v>
                </c:pt>
                <c:pt idx="165">
                  <c:v>26573</c:v>
                </c:pt>
                <c:pt idx="166">
                  <c:v>26604</c:v>
                </c:pt>
                <c:pt idx="167">
                  <c:v>26634</c:v>
                </c:pt>
                <c:pt idx="168">
                  <c:v>26665</c:v>
                </c:pt>
                <c:pt idx="169">
                  <c:v>26696</c:v>
                </c:pt>
                <c:pt idx="170">
                  <c:v>26724</c:v>
                </c:pt>
                <c:pt idx="171">
                  <c:v>26755</c:v>
                </c:pt>
                <c:pt idx="172">
                  <c:v>26785</c:v>
                </c:pt>
                <c:pt idx="173">
                  <c:v>26816</c:v>
                </c:pt>
                <c:pt idx="174">
                  <c:v>26846</c:v>
                </c:pt>
                <c:pt idx="175">
                  <c:v>26877</c:v>
                </c:pt>
                <c:pt idx="176">
                  <c:v>26908</c:v>
                </c:pt>
                <c:pt idx="177">
                  <c:v>26938</c:v>
                </c:pt>
                <c:pt idx="178">
                  <c:v>26969</c:v>
                </c:pt>
                <c:pt idx="179">
                  <c:v>26999</c:v>
                </c:pt>
                <c:pt idx="180">
                  <c:v>27030</c:v>
                </c:pt>
                <c:pt idx="181">
                  <c:v>27061</c:v>
                </c:pt>
                <c:pt idx="182">
                  <c:v>27089</c:v>
                </c:pt>
                <c:pt idx="183">
                  <c:v>27120</c:v>
                </c:pt>
                <c:pt idx="184">
                  <c:v>27150</c:v>
                </c:pt>
                <c:pt idx="185">
                  <c:v>27181</c:v>
                </c:pt>
                <c:pt idx="186">
                  <c:v>27211</c:v>
                </c:pt>
                <c:pt idx="187">
                  <c:v>27242</c:v>
                </c:pt>
                <c:pt idx="188">
                  <c:v>27273</c:v>
                </c:pt>
                <c:pt idx="189">
                  <c:v>27303</c:v>
                </c:pt>
                <c:pt idx="190">
                  <c:v>27334</c:v>
                </c:pt>
                <c:pt idx="191">
                  <c:v>27364</c:v>
                </c:pt>
                <c:pt idx="192">
                  <c:v>27395</c:v>
                </c:pt>
                <c:pt idx="193">
                  <c:v>27426</c:v>
                </c:pt>
                <c:pt idx="194">
                  <c:v>27454</c:v>
                </c:pt>
                <c:pt idx="195">
                  <c:v>27485</c:v>
                </c:pt>
                <c:pt idx="196">
                  <c:v>27515</c:v>
                </c:pt>
                <c:pt idx="197">
                  <c:v>27546</c:v>
                </c:pt>
                <c:pt idx="198">
                  <c:v>27576</c:v>
                </c:pt>
                <c:pt idx="199">
                  <c:v>27607</c:v>
                </c:pt>
                <c:pt idx="200">
                  <c:v>27638</c:v>
                </c:pt>
                <c:pt idx="201">
                  <c:v>27668</c:v>
                </c:pt>
                <c:pt idx="202">
                  <c:v>27699</c:v>
                </c:pt>
                <c:pt idx="203">
                  <c:v>27729</c:v>
                </c:pt>
                <c:pt idx="204">
                  <c:v>27760</c:v>
                </c:pt>
                <c:pt idx="205">
                  <c:v>27791</c:v>
                </c:pt>
                <c:pt idx="206">
                  <c:v>27820</c:v>
                </c:pt>
                <c:pt idx="207">
                  <c:v>27851</c:v>
                </c:pt>
                <c:pt idx="208">
                  <c:v>27881</c:v>
                </c:pt>
                <c:pt idx="209">
                  <c:v>27912</c:v>
                </c:pt>
                <c:pt idx="210">
                  <c:v>27942</c:v>
                </c:pt>
                <c:pt idx="211">
                  <c:v>27973</c:v>
                </c:pt>
                <c:pt idx="212">
                  <c:v>28004</c:v>
                </c:pt>
                <c:pt idx="213">
                  <c:v>28034</c:v>
                </c:pt>
                <c:pt idx="214">
                  <c:v>28065</c:v>
                </c:pt>
                <c:pt idx="215">
                  <c:v>28095</c:v>
                </c:pt>
                <c:pt idx="216">
                  <c:v>28126</c:v>
                </c:pt>
                <c:pt idx="217">
                  <c:v>28157</c:v>
                </c:pt>
                <c:pt idx="218">
                  <c:v>28185</c:v>
                </c:pt>
                <c:pt idx="219">
                  <c:v>28216</c:v>
                </c:pt>
                <c:pt idx="220">
                  <c:v>28246</c:v>
                </c:pt>
                <c:pt idx="221">
                  <c:v>28277</c:v>
                </c:pt>
                <c:pt idx="222">
                  <c:v>28307</c:v>
                </c:pt>
                <c:pt idx="223">
                  <c:v>28338</c:v>
                </c:pt>
                <c:pt idx="224">
                  <c:v>28369</c:v>
                </c:pt>
                <c:pt idx="225">
                  <c:v>28399</c:v>
                </c:pt>
                <c:pt idx="226">
                  <c:v>28430</c:v>
                </c:pt>
                <c:pt idx="227">
                  <c:v>28460</c:v>
                </c:pt>
                <c:pt idx="228">
                  <c:v>28491</c:v>
                </c:pt>
                <c:pt idx="229">
                  <c:v>28522</c:v>
                </c:pt>
                <c:pt idx="230">
                  <c:v>28550</c:v>
                </c:pt>
                <c:pt idx="231">
                  <c:v>28581</c:v>
                </c:pt>
                <c:pt idx="232">
                  <c:v>28611</c:v>
                </c:pt>
                <c:pt idx="233">
                  <c:v>28642</c:v>
                </c:pt>
                <c:pt idx="234">
                  <c:v>28672</c:v>
                </c:pt>
                <c:pt idx="235">
                  <c:v>28703</c:v>
                </c:pt>
                <c:pt idx="236">
                  <c:v>28734</c:v>
                </c:pt>
                <c:pt idx="237">
                  <c:v>28764</c:v>
                </c:pt>
                <c:pt idx="238">
                  <c:v>28795</c:v>
                </c:pt>
                <c:pt idx="239">
                  <c:v>28825</c:v>
                </c:pt>
                <c:pt idx="240">
                  <c:v>28856</c:v>
                </c:pt>
                <c:pt idx="241">
                  <c:v>28887</c:v>
                </c:pt>
                <c:pt idx="242">
                  <c:v>28915</c:v>
                </c:pt>
                <c:pt idx="243">
                  <c:v>28946</c:v>
                </c:pt>
                <c:pt idx="244">
                  <c:v>28976</c:v>
                </c:pt>
                <c:pt idx="245">
                  <c:v>29007</c:v>
                </c:pt>
                <c:pt idx="246">
                  <c:v>29037</c:v>
                </c:pt>
                <c:pt idx="247">
                  <c:v>29068</c:v>
                </c:pt>
                <c:pt idx="248">
                  <c:v>29099</c:v>
                </c:pt>
                <c:pt idx="249">
                  <c:v>29129</c:v>
                </c:pt>
                <c:pt idx="250">
                  <c:v>29160</c:v>
                </c:pt>
                <c:pt idx="251">
                  <c:v>29190</c:v>
                </c:pt>
                <c:pt idx="252">
                  <c:v>29221</c:v>
                </c:pt>
                <c:pt idx="253">
                  <c:v>29252</c:v>
                </c:pt>
                <c:pt idx="254">
                  <c:v>29281</c:v>
                </c:pt>
                <c:pt idx="255">
                  <c:v>29312</c:v>
                </c:pt>
                <c:pt idx="256">
                  <c:v>29342</c:v>
                </c:pt>
                <c:pt idx="257">
                  <c:v>29373</c:v>
                </c:pt>
                <c:pt idx="258">
                  <c:v>29403</c:v>
                </c:pt>
                <c:pt idx="259">
                  <c:v>29434</c:v>
                </c:pt>
                <c:pt idx="260">
                  <c:v>29465</c:v>
                </c:pt>
                <c:pt idx="261">
                  <c:v>29495</c:v>
                </c:pt>
                <c:pt idx="262">
                  <c:v>29526</c:v>
                </c:pt>
                <c:pt idx="263">
                  <c:v>29556</c:v>
                </c:pt>
                <c:pt idx="264">
                  <c:v>29587</c:v>
                </c:pt>
                <c:pt idx="265">
                  <c:v>29618</c:v>
                </c:pt>
                <c:pt idx="266">
                  <c:v>29646</c:v>
                </c:pt>
                <c:pt idx="267">
                  <c:v>29677</c:v>
                </c:pt>
                <c:pt idx="268">
                  <c:v>29707</c:v>
                </c:pt>
                <c:pt idx="269">
                  <c:v>29738</c:v>
                </c:pt>
                <c:pt idx="270">
                  <c:v>29768</c:v>
                </c:pt>
                <c:pt idx="271">
                  <c:v>29799</c:v>
                </c:pt>
                <c:pt idx="272">
                  <c:v>29830</c:v>
                </c:pt>
                <c:pt idx="273">
                  <c:v>29860</c:v>
                </c:pt>
                <c:pt idx="274">
                  <c:v>29891</c:v>
                </c:pt>
                <c:pt idx="275">
                  <c:v>29921</c:v>
                </c:pt>
                <c:pt idx="276">
                  <c:v>29952</c:v>
                </c:pt>
                <c:pt idx="277">
                  <c:v>29983</c:v>
                </c:pt>
                <c:pt idx="278">
                  <c:v>30011</c:v>
                </c:pt>
                <c:pt idx="279">
                  <c:v>30042</c:v>
                </c:pt>
                <c:pt idx="280">
                  <c:v>30072</c:v>
                </c:pt>
                <c:pt idx="281">
                  <c:v>30103</c:v>
                </c:pt>
                <c:pt idx="282">
                  <c:v>30133</c:v>
                </c:pt>
                <c:pt idx="283">
                  <c:v>30164</c:v>
                </c:pt>
                <c:pt idx="284">
                  <c:v>30195</c:v>
                </c:pt>
                <c:pt idx="285">
                  <c:v>30225</c:v>
                </c:pt>
                <c:pt idx="286">
                  <c:v>30256</c:v>
                </c:pt>
                <c:pt idx="287">
                  <c:v>30286</c:v>
                </c:pt>
                <c:pt idx="288">
                  <c:v>30317</c:v>
                </c:pt>
                <c:pt idx="289">
                  <c:v>30348</c:v>
                </c:pt>
                <c:pt idx="290">
                  <c:v>30376</c:v>
                </c:pt>
                <c:pt idx="291">
                  <c:v>30407</c:v>
                </c:pt>
                <c:pt idx="292">
                  <c:v>30437</c:v>
                </c:pt>
                <c:pt idx="293">
                  <c:v>30468</c:v>
                </c:pt>
                <c:pt idx="294">
                  <c:v>30498</c:v>
                </c:pt>
                <c:pt idx="295">
                  <c:v>30529</c:v>
                </c:pt>
                <c:pt idx="296">
                  <c:v>30560</c:v>
                </c:pt>
                <c:pt idx="297">
                  <c:v>30590</c:v>
                </c:pt>
                <c:pt idx="298">
                  <c:v>30621</c:v>
                </c:pt>
                <c:pt idx="299">
                  <c:v>30651</c:v>
                </c:pt>
                <c:pt idx="300">
                  <c:v>30682</c:v>
                </c:pt>
                <c:pt idx="301">
                  <c:v>30713</c:v>
                </c:pt>
                <c:pt idx="302">
                  <c:v>30742</c:v>
                </c:pt>
                <c:pt idx="303">
                  <c:v>30773</c:v>
                </c:pt>
                <c:pt idx="304">
                  <c:v>30803</c:v>
                </c:pt>
                <c:pt idx="305">
                  <c:v>30834</c:v>
                </c:pt>
                <c:pt idx="306">
                  <c:v>30864</c:v>
                </c:pt>
                <c:pt idx="307">
                  <c:v>30895</c:v>
                </c:pt>
                <c:pt idx="308">
                  <c:v>30926</c:v>
                </c:pt>
                <c:pt idx="309">
                  <c:v>30956</c:v>
                </c:pt>
                <c:pt idx="310">
                  <c:v>30987</c:v>
                </c:pt>
                <c:pt idx="311">
                  <c:v>31017</c:v>
                </c:pt>
                <c:pt idx="312">
                  <c:v>31048</c:v>
                </c:pt>
                <c:pt idx="313">
                  <c:v>31079</c:v>
                </c:pt>
                <c:pt idx="314">
                  <c:v>31107</c:v>
                </c:pt>
                <c:pt idx="315">
                  <c:v>31138</c:v>
                </c:pt>
                <c:pt idx="316">
                  <c:v>31168</c:v>
                </c:pt>
                <c:pt idx="317">
                  <c:v>31199</c:v>
                </c:pt>
                <c:pt idx="318">
                  <c:v>31229</c:v>
                </c:pt>
                <c:pt idx="319">
                  <c:v>31260</c:v>
                </c:pt>
                <c:pt idx="320">
                  <c:v>31291</c:v>
                </c:pt>
                <c:pt idx="321">
                  <c:v>31321</c:v>
                </c:pt>
                <c:pt idx="322">
                  <c:v>31352</c:v>
                </c:pt>
                <c:pt idx="323">
                  <c:v>31382</c:v>
                </c:pt>
                <c:pt idx="324">
                  <c:v>31413</c:v>
                </c:pt>
                <c:pt idx="325">
                  <c:v>31444</c:v>
                </c:pt>
                <c:pt idx="326">
                  <c:v>31472</c:v>
                </c:pt>
                <c:pt idx="327">
                  <c:v>31503</c:v>
                </c:pt>
                <c:pt idx="328">
                  <c:v>31533</c:v>
                </c:pt>
                <c:pt idx="329">
                  <c:v>31564</c:v>
                </c:pt>
                <c:pt idx="330">
                  <c:v>31594</c:v>
                </c:pt>
                <c:pt idx="331">
                  <c:v>31625</c:v>
                </c:pt>
                <c:pt idx="332">
                  <c:v>31656</c:v>
                </c:pt>
                <c:pt idx="333">
                  <c:v>31686</c:v>
                </c:pt>
                <c:pt idx="334">
                  <c:v>31717</c:v>
                </c:pt>
                <c:pt idx="335">
                  <c:v>31747</c:v>
                </c:pt>
                <c:pt idx="336">
                  <c:v>31778</c:v>
                </c:pt>
                <c:pt idx="337">
                  <c:v>31809</c:v>
                </c:pt>
                <c:pt idx="338">
                  <c:v>31837</c:v>
                </c:pt>
                <c:pt idx="339">
                  <c:v>31868</c:v>
                </c:pt>
                <c:pt idx="340">
                  <c:v>31898</c:v>
                </c:pt>
                <c:pt idx="341">
                  <c:v>31929</c:v>
                </c:pt>
                <c:pt idx="342">
                  <c:v>31959</c:v>
                </c:pt>
                <c:pt idx="343">
                  <c:v>31990</c:v>
                </c:pt>
                <c:pt idx="344">
                  <c:v>32021</c:v>
                </c:pt>
                <c:pt idx="345">
                  <c:v>32051</c:v>
                </c:pt>
                <c:pt idx="346">
                  <c:v>32082</c:v>
                </c:pt>
                <c:pt idx="347">
                  <c:v>32112</c:v>
                </c:pt>
                <c:pt idx="348">
                  <c:v>32143</c:v>
                </c:pt>
                <c:pt idx="349">
                  <c:v>32174</c:v>
                </c:pt>
                <c:pt idx="350">
                  <c:v>32203</c:v>
                </c:pt>
                <c:pt idx="351">
                  <c:v>32234</c:v>
                </c:pt>
                <c:pt idx="352">
                  <c:v>32264</c:v>
                </c:pt>
                <c:pt idx="353">
                  <c:v>32295</c:v>
                </c:pt>
                <c:pt idx="354">
                  <c:v>32325</c:v>
                </c:pt>
                <c:pt idx="355">
                  <c:v>32356</c:v>
                </c:pt>
                <c:pt idx="356">
                  <c:v>32387</c:v>
                </c:pt>
                <c:pt idx="357">
                  <c:v>32417</c:v>
                </c:pt>
                <c:pt idx="358">
                  <c:v>32448</c:v>
                </c:pt>
                <c:pt idx="359">
                  <c:v>32478</c:v>
                </c:pt>
                <c:pt idx="360">
                  <c:v>32509</c:v>
                </c:pt>
                <c:pt idx="361">
                  <c:v>32540</c:v>
                </c:pt>
                <c:pt idx="362">
                  <c:v>32568</c:v>
                </c:pt>
                <c:pt idx="363">
                  <c:v>32599</c:v>
                </c:pt>
                <c:pt idx="364">
                  <c:v>32629</c:v>
                </c:pt>
                <c:pt idx="365">
                  <c:v>32660</c:v>
                </c:pt>
                <c:pt idx="366">
                  <c:v>32690</c:v>
                </c:pt>
                <c:pt idx="367">
                  <c:v>32721</c:v>
                </c:pt>
                <c:pt idx="368">
                  <c:v>32752</c:v>
                </c:pt>
                <c:pt idx="369">
                  <c:v>32782</c:v>
                </c:pt>
                <c:pt idx="370">
                  <c:v>32813</c:v>
                </c:pt>
                <c:pt idx="371">
                  <c:v>32843</c:v>
                </c:pt>
                <c:pt idx="372">
                  <c:v>32874</c:v>
                </c:pt>
                <c:pt idx="373">
                  <c:v>32905</c:v>
                </c:pt>
                <c:pt idx="374">
                  <c:v>32933</c:v>
                </c:pt>
                <c:pt idx="375">
                  <c:v>32964</c:v>
                </c:pt>
                <c:pt idx="376">
                  <c:v>32994</c:v>
                </c:pt>
                <c:pt idx="377">
                  <c:v>33025</c:v>
                </c:pt>
                <c:pt idx="378">
                  <c:v>33055</c:v>
                </c:pt>
                <c:pt idx="379">
                  <c:v>33086</c:v>
                </c:pt>
                <c:pt idx="380">
                  <c:v>33117</c:v>
                </c:pt>
                <c:pt idx="381">
                  <c:v>33147</c:v>
                </c:pt>
                <c:pt idx="382">
                  <c:v>33178</c:v>
                </c:pt>
                <c:pt idx="383">
                  <c:v>33208</c:v>
                </c:pt>
                <c:pt idx="384">
                  <c:v>33239</c:v>
                </c:pt>
                <c:pt idx="385">
                  <c:v>33270</c:v>
                </c:pt>
                <c:pt idx="386">
                  <c:v>33298</c:v>
                </c:pt>
                <c:pt idx="387">
                  <c:v>33329</c:v>
                </c:pt>
                <c:pt idx="388">
                  <c:v>33359</c:v>
                </c:pt>
                <c:pt idx="389">
                  <c:v>33390</c:v>
                </c:pt>
                <c:pt idx="390">
                  <c:v>33420</c:v>
                </c:pt>
                <c:pt idx="391">
                  <c:v>33451</c:v>
                </c:pt>
                <c:pt idx="392">
                  <c:v>33482</c:v>
                </c:pt>
                <c:pt idx="393">
                  <c:v>33512</c:v>
                </c:pt>
                <c:pt idx="394">
                  <c:v>33543</c:v>
                </c:pt>
                <c:pt idx="395">
                  <c:v>33573</c:v>
                </c:pt>
                <c:pt idx="396">
                  <c:v>33604</c:v>
                </c:pt>
                <c:pt idx="397">
                  <c:v>33635</c:v>
                </c:pt>
                <c:pt idx="398">
                  <c:v>33664</c:v>
                </c:pt>
                <c:pt idx="399">
                  <c:v>33695</c:v>
                </c:pt>
                <c:pt idx="400">
                  <c:v>33725</c:v>
                </c:pt>
                <c:pt idx="401">
                  <c:v>33756</c:v>
                </c:pt>
                <c:pt idx="402">
                  <c:v>33786</c:v>
                </c:pt>
                <c:pt idx="403">
                  <c:v>33817</c:v>
                </c:pt>
                <c:pt idx="404">
                  <c:v>33848</c:v>
                </c:pt>
                <c:pt idx="405">
                  <c:v>33878</c:v>
                </c:pt>
                <c:pt idx="406">
                  <c:v>33909</c:v>
                </c:pt>
                <c:pt idx="407">
                  <c:v>33939</c:v>
                </c:pt>
                <c:pt idx="408">
                  <c:v>33970</c:v>
                </c:pt>
                <c:pt idx="409">
                  <c:v>34001</c:v>
                </c:pt>
                <c:pt idx="410">
                  <c:v>34029</c:v>
                </c:pt>
                <c:pt idx="411">
                  <c:v>34060</c:v>
                </c:pt>
                <c:pt idx="412">
                  <c:v>34090</c:v>
                </c:pt>
                <c:pt idx="413">
                  <c:v>34121</c:v>
                </c:pt>
                <c:pt idx="414">
                  <c:v>34151</c:v>
                </c:pt>
                <c:pt idx="415">
                  <c:v>34182</c:v>
                </c:pt>
                <c:pt idx="416">
                  <c:v>34213</c:v>
                </c:pt>
                <c:pt idx="417">
                  <c:v>34243</c:v>
                </c:pt>
                <c:pt idx="418">
                  <c:v>34274</c:v>
                </c:pt>
                <c:pt idx="419">
                  <c:v>34304</c:v>
                </c:pt>
                <c:pt idx="420">
                  <c:v>34335</c:v>
                </c:pt>
                <c:pt idx="421">
                  <c:v>34366</c:v>
                </c:pt>
                <c:pt idx="422">
                  <c:v>34394</c:v>
                </c:pt>
                <c:pt idx="423">
                  <c:v>34425</c:v>
                </c:pt>
                <c:pt idx="424">
                  <c:v>34455</c:v>
                </c:pt>
                <c:pt idx="425">
                  <c:v>34486</c:v>
                </c:pt>
                <c:pt idx="426">
                  <c:v>34516</c:v>
                </c:pt>
                <c:pt idx="427">
                  <c:v>34547</c:v>
                </c:pt>
                <c:pt idx="428">
                  <c:v>34578</c:v>
                </c:pt>
                <c:pt idx="429">
                  <c:v>34608</c:v>
                </c:pt>
                <c:pt idx="430">
                  <c:v>34639</c:v>
                </c:pt>
                <c:pt idx="431">
                  <c:v>34669</c:v>
                </c:pt>
                <c:pt idx="432">
                  <c:v>34700</c:v>
                </c:pt>
                <c:pt idx="433">
                  <c:v>34731</c:v>
                </c:pt>
                <c:pt idx="434">
                  <c:v>34759</c:v>
                </c:pt>
                <c:pt idx="435">
                  <c:v>34790</c:v>
                </c:pt>
                <c:pt idx="436">
                  <c:v>34820</c:v>
                </c:pt>
                <c:pt idx="437">
                  <c:v>34851</c:v>
                </c:pt>
                <c:pt idx="438">
                  <c:v>34881</c:v>
                </c:pt>
                <c:pt idx="439">
                  <c:v>34912</c:v>
                </c:pt>
                <c:pt idx="440">
                  <c:v>34943</c:v>
                </c:pt>
                <c:pt idx="441">
                  <c:v>34973</c:v>
                </c:pt>
                <c:pt idx="442">
                  <c:v>35004</c:v>
                </c:pt>
                <c:pt idx="443">
                  <c:v>35034</c:v>
                </c:pt>
                <c:pt idx="444">
                  <c:v>35065</c:v>
                </c:pt>
                <c:pt idx="445">
                  <c:v>35096</c:v>
                </c:pt>
                <c:pt idx="446">
                  <c:v>35125</c:v>
                </c:pt>
                <c:pt idx="447">
                  <c:v>35156</c:v>
                </c:pt>
                <c:pt idx="448">
                  <c:v>35186</c:v>
                </c:pt>
                <c:pt idx="449">
                  <c:v>35217</c:v>
                </c:pt>
                <c:pt idx="450">
                  <c:v>35247</c:v>
                </c:pt>
                <c:pt idx="451">
                  <c:v>35278</c:v>
                </c:pt>
                <c:pt idx="452">
                  <c:v>35309</c:v>
                </c:pt>
                <c:pt idx="453">
                  <c:v>35339</c:v>
                </c:pt>
                <c:pt idx="454">
                  <c:v>35370</c:v>
                </c:pt>
                <c:pt idx="455">
                  <c:v>35400</c:v>
                </c:pt>
                <c:pt idx="456">
                  <c:v>35431</c:v>
                </c:pt>
                <c:pt idx="457">
                  <c:v>35462</c:v>
                </c:pt>
                <c:pt idx="458">
                  <c:v>35490</c:v>
                </c:pt>
                <c:pt idx="459">
                  <c:v>35521</c:v>
                </c:pt>
                <c:pt idx="460">
                  <c:v>35551</c:v>
                </c:pt>
                <c:pt idx="461">
                  <c:v>35582</c:v>
                </c:pt>
                <c:pt idx="462">
                  <c:v>35612</c:v>
                </c:pt>
                <c:pt idx="463">
                  <c:v>35643</c:v>
                </c:pt>
                <c:pt idx="464">
                  <c:v>35674</c:v>
                </c:pt>
                <c:pt idx="465">
                  <c:v>35704</c:v>
                </c:pt>
                <c:pt idx="466">
                  <c:v>35735</c:v>
                </c:pt>
                <c:pt idx="467">
                  <c:v>35765</c:v>
                </c:pt>
                <c:pt idx="468">
                  <c:v>35796</c:v>
                </c:pt>
                <c:pt idx="469">
                  <c:v>35827</c:v>
                </c:pt>
                <c:pt idx="470">
                  <c:v>35855</c:v>
                </c:pt>
                <c:pt idx="471">
                  <c:v>35886</c:v>
                </c:pt>
                <c:pt idx="472">
                  <c:v>35916</c:v>
                </c:pt>
                <c:pt idx="473">
                  <c:v>35947</c:v>
                </c:pt>
                <c:pt idx="474">
                  <c:v>35977</c:v>
                </c:pt>
                <c:pt idx="475">
                  <c:v>36008</c:v>
                </c:pt>
                <c:pt idx="476">
                  <c:v>36039</c:v>
                </c:pt>
                <c:pt idx="477">
                  <c:v>36069</c:v>
                </c:pt>
                <c:pt idx="478">
                  <c:v>36100</c:v>
                </c:pt>
                <c:pt idx="479">
                  <c:v>36130</c:v>
                </c:pt>
                <c:pt idx="480">
                  <c:v>36161</c:v>
                </c:pt>
                <c:pt idx="481">
                  <c:v>36192</c:v>
                </c:pt>
                <c:pt idx="482">
                  <c:v>36220</c:v>
                </c:pt>
                <c:pt idx="483">
                  <c:v>36251</c:v>
                </c:pt>
                <c:pt idx="484">
                  <c:v>36281</c:v>
                </c:pt>
                <c:pt idx="485">
                  <c:v>36312</c:v>
                </c:pt>
                <c:pt idx="486">
                  <c:v>36342</c:v>
                </c:pt>
                <c:pt idx="487">
                  <c:v>36373</c:v>
                </c:pt>
                <c:pt idx="488">
                  <c:v>36404</c:v>
                </c:pt>
                <c:pt idx="489">
                  <c:v>36434</c:v>
                </c:pt>
                <c:pt idx="490">
                  <c:v>36465</c:v>
                </c:pt>
                <c:pt idx="491">
                  <c:v>36495</c:v>
                </c:pt>
                <c:pt idx="492">
                  <c:v>36526</c:v>
                </c:pt>
                <c:pt idx="493">
                  <c:v>36557</c:v>
                </c:pt>
                <c:pt idx="494">
                  <c:v>36586</c:v>
                </c:pt>
                <c:pt idx="495">
                  <c:v>36617</c:v>
                </c:pt>
                <c:pt idx="496">
                  <c:v>36647</c:v>
                </c:pt>
                <c:pt idx="497">
                  <c:v>36678</c:v>
                </c:pt>
                <c:pt idx="498">
                  <c:v>36708</c:v>
                </c:pt>
                <c:pt idx="499">
                  <c:v>36739</c:v>
                </c:pt>
                <c:pt idx="500">
                  <c:v>36770</c:v>
                </c:pt>
                <c:pt idx="501">
                  <c:v>36800</c:v>
                </c:pt>
                <c:pt idx="502">
                  <c:v>36831</c:v>
                </c:pt>
                <c:pt idx="503">
                  <c:v>36861</c:v>
                </c:pt>
                <c:pt idx="504">
                  <c:v>36892</c:v>
                </c:pt>
                <c:pt idx="505">
                  <c:v>36923</c:v>
                </c:pt>
                <c:pt idx="506">
                  <c:v>36951</c:v>
                </c:pt>
                <c:pt idx="507">
                  <c:v>36982</c:v>
                </c:pt>
                <c:pt idx="508">
                  <c:v>37012</c:v>
                </c:pt>
                <c:pt idx="509">
                  <c:v>37043</c:v>
                </c:pt>
                <c:pt idx="510">
                  <c:v>37073</c:v>
                </c:pt>
                <c:pt idx="511">
                  <c:v>37104</c:v>
                </c:pt>
                <c:pt idx="512">
                  <c:v>37135</c:v>
                </c:pt>
                <c:pt idx="513">
                  <c:v>37165</c:v>
                </c:pt>
                <c:pt idx="514">
                  <c:v>37196</c:v>
                </c:pt>
                <c:pt idx="515">
                  <c:v>37226</c:v>
                </c:pt>
                <c:pt idx="516">
                  <c:v>37257</c:v>
                </c:pt>
                <c:pt idx="517">
                  <c:v>37288</c:v>
                </c:pt>
                <c:pt idx="518">
                  <c:v>37316</c:v>
                </c:pt>
                <c:pt idx="519">
                  <c:v>37347</c:v>
                </c:pt>
                <c:pt idx="520">
                  <c:v>37377</c:v>
                </c:pt>
                <c:pt idx="521">
                  <c:v>37408</c:v>
                </c:pt>
                <c:pt idx="522">
                  <c:v>37438</c:v>
                </c:pt>
                <c:pt idx="523">
                  <c:v>37469</c:v>
                </c:pt>
                <c:pt idx="524">
                  <c:v>37500</c:v>
                </c:pt>
                <c:pt idx="525">
                  <c:v>37530</c:v>
                </c:pt>
                <c:pt idx="526">
                  <c:v>37561</c:v>
                </c:pt>
                <c:pt idx="527">
                  <c:v>37591</c:v>
                </c:pt>
                <c:pt idx="528">
                  <c:v>37622</c:v>
                </c:pt>
                <c:pt idx="529">
                  <c:v>37653</c:v>
                </c:pt>
                <c:pt idx="530">
                  <c:v>37681</c:v>
                </c:pt>
                <c:pt idx="531">
                  <c:v>37712</c:v>
                </c:pt>
                <c:pt idx="532">
                  <c:v>37742</c:v>
                </c:pt>
                <c:pt idx="533">
                  <c:v>37773</c:v>
                </c:pt>
                <c:pt idx="534">
                  <c:v>37803</c:v>
                </c:pt>
                <c:pt idx="535">
                  <c:v>37834</c:v>
                </c:pt>
                <c:pt idx="536">
                  <c:v>37865</c:v>
                </c:pt>
                <c:pt idx="537">
                  <c:v>37895</c:v>
                </c:pt>
                <c:pt idx="538">
                  <c:v>37926</c:v>
                </c:pt>
                <c:pt idx="539">
                  <c:v>37956</c:v>
                </c:pt>
                <c:pt idx="540">
                  <c:v>37987</c:v>
                </c:pt>
                <c:pt idx="541">
                  <c:v>38018</c:v>
                </c:pt>
                <c:pt idx="542">
                  <c:v>38047</c:v>
                </c:pt>
                <c:pt idx="543">
                  <c:v>38078</c:v>
                </c:pt>
                <c:pt idx="544">
                  <c:v>38108</c:v>
                </c:pt>
                <c:pt idx="545">
                  <c:v>38139</c:v>
                </c:pt>
                <c:pt idx="546">
                  <c:v>38169</c:v>
                </c:pt>
                <c:pt idx="547">
                  <c:v>38200</c:v>
                </c:pt>
                <c:pt idx="548">
                  <c:v>38231</c:v>
                </c:pt>
                <c:pt idx="549">
                  <c:v>38261</c:v>
                </c:pt>
                <c:pt idx="550">
                  <c:v>38292</c:v>
                </c:pt>
                <c:pt idx="551">
                  <c:v>38322</c:v>
                </c:pt>
                <c:pt idx="552">
                  <c:v>38353</c:v>
                </c:pt>
                <c:pt idx="553">
                  <c:v>38384</c:v>
                </c:pt>
                <c:pt idx="554">
                  <c:v>38412</c:v>
                </c:pt>
                <c:pt idx="555">
                  <c:v>38443</c:v>
                </c:pt>
                <c:pt idx="556">
                  <c:v>38473</c:v>
                </c:pt>
                <c:pt idx="557">
                  <c:v>38504</c:v>
                </c:pt>
                <c:pt idx="558">
                  <c:v>38534</c:v>
                </c:pt>
                <c:pt idx="559">
                  <c:v>38565</c:v>
                </c:pt>
                <c:pt idx="560">
                  <c:v>38596</c:v>
                </c:pt>
                <c:pt idx="561">
                  <c:v>38626</c:v>
                </c:pt>
                <c:pt idx="562">
                  <c:v>38657</c:v>
                </c:pt>
                <c:pt idx="563">
                  <c:v>38687</c:v>
                </c:pt>
                <c:pt idx="564">
                  <c:v>38718</c:v>
                </c:pt>
                <c:pt idx="565">
                  <c:v>38749</c:v>
                </c:pt>
                <c:pt idx="566">
                  <c:v>38777</c:v>
                </c:pt>
                <c:pt idx="567">
                  <c:v>38808</c:v>
                </c:pt>
                <c:pt idx="568">
                  <c:v>38838</c:v>
                </c:pt>
                <c:pt idx="569">
                  <c:v>38869</c:v>
                </c:pt>
                <c:pt idx="570">
                  <c:v>38899</c:v>
                </c:pt>
                <c:pt idx="571">
                  <c:v>38930</c:v>
                </c:pt>
                <c:pt idx="572">
                  <c:v>38961</c:v>
                </c:pt>
                <c:pt idx="573">
                  <c:v>38991</c:v>
                </c:pt>
                <c:pt idx="574">
                  <c:v>39022</c:v>
                </c:pt>
                <c:pt idx="575">
                  <c:v>39052</c:v>
                </c:pt>
                <c:pt idx="576">
                  <c:v>39083</c:v>
                </c:pt>
                <c:pt idx="577">
                  <c:v>39114</c:v>
                </c:pt>
                <c:pt idx="578">
                  <c:v>39142</c:v>
                </c:pt>
                <c:pt idx="579">
                  <c:v>39173</c:v>
                </c:pt>
                <c:pt idx="580">
                  <c:v>39203</c:v>
                </c:pt>
                <c:pt idx="581">
                  <c:v>39234</c:v>
                </c:pt>
                <c:pt idx="582">
                  <c:v>39264</c:v>
                </c:pt>
                <c:pt idx="583">
                  <c:v>39295</c:v>
                </c:pt>
                <c:pt idx="584">
                  <c:v>39326</c:v>
                </c:pt>
                <c:pt idx="585">
                  <c:v>39356</c:v>
                </c:pt>
                <c:pt idx="586">
                  <c:v>39387</c:v>
                </c:pt>
                <c:pt idx="587">
                  <c:v>39417</c:v>
                </c:pt>
                <c:pt idx="588">
                  <c:v>39448</c:v>
                </c:pt>
                <c:pt idx="589">
                  <c:v>39479</c:v>
                </c:pt>
                <c:pt idx="590">
                  <c:v>39508</c:v>
                </c:pt>
                <c:pt idx="591">
                  <c:v>39539</c:v>
                </c:pt>
                <c:pt idx="592">
                  <c:v>39569</c:v>
                </c:pt>
                <c:pt idx="593">
                  <c:v>39600</c:v>
                </c:pt>
                <c:pt idx="594">
                  <c:v>39630</c:v>
                </c:pt>
                <c:pt idx="595">
                  <c:v>39661</c:v>
                </c:pt>
                <c:pt idx="596">
                  <c:v>39692</c:v>
                </c:pt>
                <c:pt idx="597">
                  <c:v>39722</c:v>
                </c:pt>
                <c:pt idx="598">
                  <c:v>39753</c:v>
                </c:pt>
                <c:pt idx="599">
                  <c:v>39783</c:v>
                </c:pt>
                <c:pt idx="600">
                  <c:v>39814</c:v>
                </c:pt>
                <c:pt idx="601">
                  <c:v>39845</c:v>
                </c:pt>
                <c:pt idx="602">
                  <c:v>39873</c:v>
                </c:pt>
                <c:pt idx="603">
                  <c:v>39904</c:v>
                </c:pt>
                <c:pt idx="604">
                  <c:v>39934</c:v>
                </c:pt>
                <c:pt idx="605">
                  <c:v>39965</c:v>
                </c:pt>
                <c:pt idx="606">
                  <c:v>39995</c:v>
                </c:pt>
                <c:pt idx="607">
                  <c:v>40026</c:v>
                </c:pt>
                <c:pt idx="608">
                  <c:v>40057</c:v>
                </c:pt>
                <c:pt idx="609">
                  <c:v>40087</c:v>
                </c:pt>
                <c:pt idx="610">
                  <c:v>40118</c:v>
                </c:pt>
                <c:pt idx="611">
                  <c:v>40148</c:v>
                </c:pt>
                <c:pt idx="612">
                  <c:v>40179</c:v>
                </c:pt>
                <c:pt idx="613">
                  <c:v>40210</c:v>
                </c:pt>
                <c:pt idx="614">
                  <c:v>40238</c:v>
                </c:pt>
                <c:pt idx="615">
                  <c:v>40269</c:v>
                </c:pt>
                <c:pt idx="616">
                  <c:v>40299</c:v>
                </c:pt>
                <c:pt idx="617">
                  <c:v>40330</c:v>
                </c:pt>
                <c:pt idx="618">
                  <c:v>40360</c:v>
                </c:pt>
                <c:pt idx="619">
                  <c:v>40391</c:v>
                </c:pt>
                <c:pt idx="620">
                  <c:v>40422</c:v>
                </c:pt>
                <c:pt idx="621">
                  <c:v>40452</c:v>
                </c:pt>
                <c:pt idx="622">
                  <c:v>40483</c:v>
                </c:pt>
                <c:pt idx="623">
                  <c:v>40513</c:v>
                </c:pt>
                <c:pt idx="624">
                  <c:v>40544</c:v>
                </c:pt>
                <c:pt idx="625">
                  <c:v>40575</c:v>
                </c:pt>
                <c:pt idx="626">
                  <c:v>40603</c:v>
                </c:pt>
                <c:pt idx="627">
                  <c:v>40634</c:v>
                </c:pt>
                <c:pt idx="628">
                  <c:v>40664</c:v>
                </c:pt>
                <c:pt idx="629">
                  <c:v>40695</c:v>
                </c:pt>
                <c:pt idx="630">
                  <c:v>40725</c:v>
                </c:pt>
                <c:pt idx="631">
                  <c:v>40756</c:v>
                </c:pt>
                <c:pt idx="632">
                  <c:v>40787</c:v>
                </c:pt>
                <c:pt idx="633">
                  <c:v>40817</c:v>
                </c:pt>
                <c:pt idx="634">
                  <c:v>40848</c:v>
                </c:pt>
                <c:pt idx="635">
                  <c:v>40878</c:v>
                </c:pt>
                <c:pt idx="636">
                  <c:v>40909</c:v>
                </c:pt>
                <c:pt idx="637">
                  <c:v>40940</c:v>
                </c:pt>
                <c:pt idx="638">
                  <c:v>40969</c:v>
                </c:pt>
                <c:pt idx="639">
                  <c:v>41000</c:v>
                </c:pt>
                <c:pt idx="640">
                  <c:v>41030</c:v>
                </c:pt>
                <c:pt idx="641">
                  <c:v>41061</c:v>
                </c:pt>
                <c:pt idx="642">
                  <c:v>41091</c:v>
                </c:pt>
                <c:pt idx="643">
                  <c:v>41122</c:v>
                </c:pt>
                <c:pt idx="644">
                  <c:v>41153</c:v>
                </c:pt>
                <c:pt idx="645">
                  <c:v>41183</c:v>
                </c:pt>
                <c:pt idx="646">
                  <c:v>41214</c:v>
                </c:pt>
                <c:pt idx="647">
                  <c:v>41244</c:v>
                </c:pt>
                <c:pt idx="648">
                  <c:v>41275</c:v>
                </c:pt>
                <c:pt idx="649">
                  <c:v>41306</c:v>
                </c:pt>
                <c:pt idx="650">
                  <c:v>41334</c:v>
                </c:pt>
                <c:pt idx="651">
                  <c:v>41365</c:v>
                </c:pt>
                <c:pt idx="652">
                  <c:v>41395</c:v>
                </c:pt>
                <c:pt idx="653">
                  <c:v>41426</c:v>
                </c:pt>
                <c:pt idx="654">
                  <c:v>41456</c:v>
                </c:pt>
                <c:pt idx="655">
                  <c:v>41487</c:v>
                </c:pt>
                <c:pt idx="656">
                  <c:v>41518</c:v>
                </c:pt>
                <c:pt idx="657">
                  <c:v>41548</c:v>
                </c:pt>
                <c:pt idx="658">
                  <c:v>41579</c:v>
                </c:pt>
                <c:pt idx="659">
                  <c:v>41609</c:v>
                </c:pt>
                <c:pt idx="660">
                  <c:v>41640</c:v>
                </c:pt>
                <c:pt idx="661">
                  <c:v>41671</c:v>
                </c:pt>
                <c:pt idx="662">
                  <c:v>41699</c:v>
                </c:pt>
                <c:pt idx="663">
                  <c:v>41730</c:v>
                </c:pt>
                <c:pt idx="664">
                  <c:v>41760</c:v>
                </c:pt>
                <c:pt idx="665">
                  <c:v>41791</c:v>
                </c:pt>
                <c:pt idx="666">
                  <c:v>41821</c:v>
                </c:pt>
                <c:pt idx="667">
                  <c:v>41852</c:v>
                </c:pt>
                <c:pt idx="668">
                  <c:v>41883</c:v>
                </c:pt>
                <c:pt idx="669">
                  <c:v>41913</c:v>
                </c:pt>
                <c:pt idx="670">
                  <c:v>41944</c:v>
                </c:pt>
                <c:pt idx="671">
                  <c:v>41974</c:v>
                </c:pt>
                <c:pt idx="672">
                  <c:v>42005</c:v>
                </c:pt>
                <c:pt idx="673">
                  <c:v>42036</c:v>
                </c:pt>
                <c:pt idx="674">
                  <c:v>42064</c:v>
                </c:pt>
                <c:pt idx="675">
                  <c:v>42095</c:v>
                </c:pt>
                <c:pt idx="676">
                  <c:v>42125</c:v>
                </c:pt>
                <c:pt idx="677">
                  <c:v>42156</c:v>
                </c:pt>
                <c:pt idx="678">
                  <c:v>42186</c:v>
                </c:pt>
                <c:pt idx="679">
                  <c:v>42217</c:v>
                </c:pt>
                <c:pt idx="680">
                  <c:v>42248</c:v>
                </c:pt>
                <c:pt idx="681">
                  <c:v>42278</c:v>
                </c:pt>
                <c:pt idx="682">
                  <c:v>42309</c:v>
                </c:pt>
                <c:pt idx="683">
                  <c:v>42339</c:v>
                </c:pt>
                <c:pt idx="684">
                  <c:v>42370</c:v>
                </c:pt>
                <c:pt idx="685">
                  <c:v>42401</c:v>
                </c:pt>
                <c:pt idx="686">
                  <c:v>42430</c:v>
                </c:pt>
                <c:pt idx="687">
                  <c:v>42461</c:v>
                </c:pt>
                <c:pt idx="688">
                  <c:v>42491</c:v>
                </c:pt>
                <c:pt idx="689">
                  <c:v>42522</c:v>
                </c:pt>
                <c:pt idx="690">
                  <c:v>42552</c:v>
                </c:pt>
                <c:pt idx="691">
                  <c:v>42583</c:v>
                </c:pt>
                <c:pt idx="692">
                  <c:v>42614</c:v>
                </c:pt>
                <c:pt idx="693">
                  <c:v>42644</c:v>
                </c:pt>
                <c:pt idx="694">
                  <c:v>42675</c:v>
                </c:pt>
                <c:pt idx="695">
                  <c:v>42705</c:v>
                </c:pt>
                <c:pt idx="696">
                  <c:v>42736</c:v>
                </c:pt>
                <c:pt idx="697">
                  <c:v>42767</c:v>
                </c:pt>
                <c:pt idx="698">
                  <c:v>42795</c:v>
                </c:pt>
                <c:pt idx="699">
                  <c:v>42826</c:v>
                </c:pt>
                <c:pt idx="700">
                  <c:v>42856</c:v>
                </c:pt>
                <c:pt idx="701">
                  <c:v>42887</c:v>
                </c:pt>
                <c:pt idx="702">
                  <c:v>42917</c:v>
                </c:pt>
                <c:pt idx="703">
                  <c:v>42948</c:v>
                </c:pt>
                <c:pt idx="704">
                  <c:v>42979</c:v>
                </c:pt>
                <c:pt idx="705">
                  <c:v>43009</c:v>
                </c:pt>
                <c:pt idx="706">
                  <c:v>43040</c:v>
                </c:pt>
                <c:pt idx="707">
                  <c:v>43070</c:v>
                </c:pt>
                <c:pt idx="708">
                  <c:v>43101</c:v>
                </c:pt>
                <c:pt idx="709">
                  <c:v>43132</c:v>
                </c:pt>
                <c:pt idx="710">
                  <c:v>43160</c:v>
                </c:pt>
                <c:pt idx="711">
                  <c:v>43191</c:v>
                </c:pt>
                <c:pt idx="712">
                  <c:v>43221</c:v>
                </c:pt>
                <c:pt idx="713">
                  <c:v>43252</c:v>
                </c:pt>
                <c:pt idx="714">
                  <c:v>43282</c:v>
                </c:pt>
                <c:pt idx="715">
                  <c:v>43313</c:v>
                </c:pt>
                <c:pt idx="716">
                  <c:v>43344</c:v>
                </c:pt>
                <c:pt idx="717">
                  <c:v>43374</c:v>
                </c:pt>
                <c:pt idx="718">
                  <c:v>43405</c:v>
                </c:pt>
                <c:pt idx="719">
                  <c:v>43435</c:v>
                </c:pt>
                <c:pt idx="720">
                  <c:v>43466</c:v>
                </c:pt>
                <c:pt idx="721">
                  <c:v>43497</c:v>
                </c:pt>
                <c:pt idx="722">
                  <c:v>43525</c:v>
                </c:pt>
                <c:pt idx="723">
                  <c:v>43556</c:v>
                </c:pt>
                <c:pt idx="724">
                  <c:v>43586</c:v>
                </c:pt>
                <c:pt idx="725">
                  <c:v>43617</c:v>
                </c:pt>
                <c:pt idx="726">
                  <c:v>43647</c:v>
                </c:pt>
                <c:pt idx="727">
                  <c:v>43678</c:v>
                </c:pt>
                <c:pt idx="728">
                  <c:v>43709</c:v>
                </c:pt>
                <c:pt idx="729">
                  <c:v>43739</c:v>
                </c:pt>
                <c:pt idx="730">
                  <c:v>43770</c:v>
                </c:pt>
                <c:pt idx="731">
                  <c:v>43800</c:v>
                </c:pt>
                <c:pt idx="732">
                  <c:v>43831</c:v>
                </c:pt>
                <c:pt idx="733">
                  <c:v>43862</c:v>
                </c:pt>
                <c:pt idx="734">
                  <c:v>43891</c:v>
                </c:pt>
                <c:pt idx="735">
                  <c:v>43922</c:v>
                </c:pt>
                <c:pt idx="736">
                  <c:v>43952</c:v>
                </c:pt>
                <c:pt idx="737">
                  <c:v>43983</c:v>
                </c:pt>
                <c:pt idx="738">
                  <c:v>44013</c:v>
                </c:pt>
                <c:pt idx="739">
                  <c:v>44044</c:v>
                </c:pt>
                <c:pt idx="740">
                  <c:v>44075</c:v>
                </c:pt>
                <c:pt idx="741">
                  <c:v>44105</c:v>
                </c:pt>
                <c:pt idx="742">
                  <c:v>44136</c:v>
                </c:pt>
                <c:pt idx="743">
                  <c:v>44166</c:v>
                </c:pt>
                <c:pt idx="744">
                  <c:v>44197</c:v>
                </c:pt>
                <c:pt idx="745">
                  <c:v>44228</c:v>
                </c:pt>
                <c:pt idx="746">
                  <c:v>44256</c:v>
                </c:pt>
                <c:pt idx="747">
                  <c:v>44287</c:v>
                </c:pt>
                <c:pt idx="748">
                  <c:v>44317</c:v>
                </c:pt>
                <c:pt idx="749">
                  <c:v>44348</c:v>
                </c:pt>
                <c:pt idx="750">
                  <c:v>44378</c:v>
                </c:pt>
                <c:pt idx="751">
                  <c:v>44409</c:v>
                </c:pt>
                <c:pt idx="752">
                  <c:v>44440</c:v>
                </c:pt>
                <c:pt idx="753">
                  <c:v>44470</c:v>
                </c:pt>
                <c:pt idx="754">
                  <c:v>44501</c:v>
                </c:pt>
                <c:pt idx="755">
                  <c:v>44531</c:v>
                </c:pt>
                <c:pt idx="756">
                  <c:v>44562</c:v>
                </c:pt>
                <c:pt idx="757">
                  <c:v>44593</c:v>
                </c:pt>
                <c:pt idx="758">
                  <c:v>44621</c:v>
                </c:pt>
                <c:pt idx="759">
                  <c:v>44652</c:v>
                </c:pt>
                <c:pt idx="760">
                  <c:v>44682</c:v>
                </c:pt>
                <c:pt idx="761">
                  <c:v>44713</c:v>
                </c:pt>
                <c:pt idx="762">
                  <c:v>44743</c:v>
                </c:pt>
                <c:pt idx="763">
                  <c:v>44774</c:v>
                </c:pt>
                <c:pt idx="764">
                  <c:v>44805</c:v>
                </c:pt>
                <c:pt idx="765">
                  <c:v>44835</c:v>
                </c:pt>
                <c:pt idx="766">
                  <c:v>44866</c:v>
                </c:pt>
                <c:pt idx="767">
                  <c:v>44896</c:v>
                </c:pt>
                <c:pt idx="768">
                  <c:v>44927</c:v>
                </c:pt>
                <c:pt idx="769">
                  <c:v>44958</c:v>
                </c:pt>
                <c:pt idx="770">
                  <c:v>44986</c:v>
                </c:pt>
                <c:pt idx="771">
                  <c:v>45017</c:v>
                </c:pt>
                <c:pt idx="772">
                  <c:v>45047</c:v>
                </c:pt>
                <c:pt idx="773">
                  <c:v>45078</c:v>
                </c:pt>
                <c:pt idx="774">
                  <c:v>45108</c:v>
                </c:pt>
                <c:pt idx="775">
                  <c:v>45139</c:v>
                </c:pt>
                <c:pt idx="776">
                  <c:v>45170</c:v>
                </c:pt>
                <c:pt idx="777">
                  <c:v>45200</c:v>
                </c:pt>
                <c:pt idx="778">
                  <c:v>45231</c:v>
                </c:pt>
                <c:pt idx="779">
                  <c:v>45261</c:v>
                </c:pt>
                <c:pt idx="780">
                  <c:v>45292</c:v>
                </c:pt>
                <c:pt idx="781">
                  <c:v>45323</c:v>
                </c:pt>
                <c:pt idx="782">
                  <c:v>45352</c:v>
                </c:pt>
                <c:pt idx="783">
                  <c:v>45383</c:v>
                </c:pt>
                <c:pt idx="784">
                  <c:v>45413</c:v>
                </c:pt>
                <c:pt idx="785">
                  <c:v>45444</c:v>
                </c:pt>
                <c:pt idx="786">
                  <c:v>45474</c:v>
                </c:pt>
                <c:pt idx="787">
                  <c:v>45505</c:v>
                </c:pt>
                <c:pt idx="788">
                  <c:v>45536</c:v>
                </c:pt>
                <c:pt idx="789">
                  <c:v>45566</c:v>
                </c:pt>
                <c:pt idx="790">
                  <c:v>45597</c:v>
                </c:pt>
                <c:pt idx="791">
                  <c:v>45627</c:v>
                </c:pt>
                <c:pt idx="792">
                  <c:v>45658</c:v>
                </c:pt>
                <c:pt idx="793">
                  <c:v>45689</c:v>
                </c:pt>
                <c:pt idx="794">
                  <c:v>45717</c:v>
                </c:pt>
                <c:pt idx="795">
                  <c:v>45748</c:v>
                </c:pt>
              </c:numCache>
            </c:numRef>
          </c:cat>
          <c:val>
            <c:numRef>
              <c:f>'Tocalino Index'!$G$5:$G$1000</c:f>
              <c:numCache>
                <c:formatCode>_(* #,##0.00_);_(* \(#,##0.00\);_(* "-"??_);_(@_)</c:formatCode>
                <c:ptCount val="996"/>
                <c:pt idx="0">
                  <c:v>0</c:v>
                </c:pt>
                <c:pt idx="144">
                  <c:v>73.656167404150651</c:v>
                </c:pt>
                <c:pt idx="145">
                  <c:v>73.729714531707671</c:v>
                </c:pt>
                <c:pt idx="146">
                  <c:v>75.821453865625855</c:v>
                </c:pt>
                <c:pt idx="147">
                  <c:v>77.446715452034681</c:v>
                </c:pt>
                <c:pt idx="148">
                  <c:v>73.646632666581198</c:v>
                </c:pt>
                <c:pt idx="149">
                  <c:v>73.122198641303029</c:v>
                </c:pt>
                <c:pt idx="150">
                  <c:v>69.740726232064503</c:v>
                </c:pt>
                <c:pt idx="151">
                  <c:v>71.577019720291403</c:v>
                </c:pt>
                <c:pt idx="152">
                  <c:v>70.47039728870287</c:v>
                </c:pt>
                <c:pt idx="153">
                  <c:v>67.055519146142871</c:v>
                </c:pt>
                <c:pt idx="154">
                  <c:v>65.997286816251702</c:v>
                </c:pt>
                <c:pt idx="155">
                  <c:v>71.337707035809061</c:v>
                </c:pt>
                <c:pt idx="156">
                  <c:v>72.64527307834264</c:v>
                </c:pt>
                <c:pt idx="157">
                  <c:v>73.981983359406883</c:v>
                </c:pt>
                <c:pt idx="158">
                  <c:v>73.727240105508201</c:v>
                </c:pt>
                <c:pt idx="159">
                  <c:v>73.698481897584301</c:v>
                </c:pt>
                <c:pt idx="160">
                  <c:v>74.211583564598484</c:v>
                </c:pt>
                <c:pt idx="161">
                  <c:v>71.937578716511553</c:v>
                </c:pt>
                <c:pt idx="162">
                  <c:v>70.739466597062744</c:v>
                </c:pt>
                <c:pt idx="163">
                  <c:v>72.073300525172215</c:v>
                </c:pt>
                <c:pt idx="164">
                  <c:v>70.516975523611478</c:v>
                </c:pt>
                <c:pt idx="165">
                  <c:v>70.278127540682917</c:v>
                </c:pt>
                <c:pt idx="166">
                  <c:v>72.635734700291437</c:v>
                </c:pt>
                <c:pt idx="167">
                  <c:v>72.541909438858468</c:v>
                </c:pt>
                <c:pt idx="168">
                  <c:v>69.813186990137339</c:v>
                </c:pt>
                <c:pt idx="169">
                  <c:v>66.231820958891518</c:v>
                </c:pt>
                <c:pt idx="170">
                  <c:v>65.577822098865312</c:v>
                </c:pt>
                <c:pt idx="171">
                  <c:v>61.921574424156496</c:v>
                </c:pt>
                <c:pt idx="172">
                  <c:v>59.652476998876303</c:v>
                </c:pt>
                <c:pt idx="173">
                  <c:v>58.603599311659153</c:v>
                </c:pt>
                <c:pt idx="174">
                  <c:v>61.580916561359345</c:v>
                </c:pt>
                <c:pt idx="175">
                  <c:v>59.280183822623883</c:v>
                </c:pt>
                <c:pt idx="176">
                  <c:v>62.267150597222575</c:v>
                </c:pt>
                <c:pt idx="177">
                  <c:v>62.004912646198925</c:v>
                </c:pt>
                <c:pt idx="178">
                  <c:v>53.738078649514335</c:v>
                </c:pt>
                <c:pt idx="179">
                  <c:v>53.768383308897413</c:v>
                </c:pt>
                <c:pt idx="180">
                  <c:v>53.619949389138966</c:v>
                </c:pt>
                <c:pt idx="181">
                  <c:v>53.247474204591285</c:v>
                </c:pt>
                <c:pt idx="182">
                  <c:v>51.468026129458366</c:v>
                </c:pt>
                <c:pt idx="183">
                  <c:v>48.895986059595934</c:v>
                </c:pt>
                <c:pt idx="184">
                  <c:v>46.387691046559787</c:v>
                </c:pt>
                <c:pt idx="185">
                  <c:v>44.969533415694933</c:v>
                </c:pt>
                <c:pt idx="186">
                  <c:v>41.565153468602929</c:v>
                </c:pt>
                <c:pt idx="187">
                  <c:v>37.436401531529157</c:v>
                </c:pt>
                <c:pt idx="188">
                  <c:v>33.06785290728326</c:v>
                </c:pt>
                <c:pt idx="189">
                  <c:v>38.208313614946022</c:v>
                </c:pt>
                <c:pt idx="190">
                  <c:v>36.108789639922279</c:v>
                </c:pt>
                <c:pt idx="191">
                  <c:v>34.931988446824015</c:v>
                </c:pt>
                <c:pt idx="192">
                  <c:v>39.788252856216268</c:v>
                </c:pt>
                <c:pt idx="193">
                  <c:v>41.628073916318073</c:v>
                </c:pt>
                <c:pt idx="194">
                  <c:v>42.14338355710349</c:v>
                </c:pt>
                <c:pt idx="195">
                  <c:v>43.611939081277683</c:v>
                </c:pt>
                <c:pt idx="196">
                  <c:v>45.180397614472483</c:v>
                </c:pt>
                <c:pt idx="197">
                  <c:v>46.571117874855773</c:v>
                </c:pt>
                <c:pt idx="198">
                  <c:v>43.085830093747681</c:v>
                </c:pt>
                <c:pt idx="199">
                  <c:v>41.605834662334225</c:v>
                </c:pt>
                <c:pt idx="200">
                  <c:v>39.549938180134973</c:v>
                </c:pt>
                <c:pt idx="201">
                  <c:v>41.395715448560331</c:v>
                </c:pt>
                <c:pt idx="202">
                  <c:v>42.095656696401917</c:v>
                </c:pt>
                <c:pt idx="203">
                  <c:v>41.190374062414314</c:v>
                </c:pt>
                <c:pt idx="204">
                  <c:v>45.781401417289359</c:v>
                </c:pt>
                <c:pt idx="205">
                  <c:v>45.25084303711747</c:v>
                </c:pt>
                <c:pt idx="206">
                  <c:v>45.9303988652402</c:v>
                </c:pt>
                <c:pt idx="207">
                  <c:v>44.968134218625742</c:v>
                </c:pt>
                <c:pt idx="208">
                  <c:v>43.791135174643649</c:v>
                </c:pt>
                <c:pt idx="209">
                  <c:v>45.315247145091043</c:v>
                </c:pt>
                <c:pt idx="210">
                  <c:v>44.609334729750053</c:v>
                </c:pt>
                <c:pt idx="211">
                  <c:v>43.770152804498494</c:v>
                </c:pt>
                <c:pt idx="212">
                  <c:v>44.245334798016678</c:v>
                </c:pt>
                <c:pt idx="213">
                  <c:v>42.698980828997463</c:v>
                </c:pt>
                <c:pt idx="214">
                  <c:v>42.173305794676793</c:v>
                </c:pt>
                <c:pt idx="215">
                  <c:v>44.213369115028406</c:v>
                </c:pt>
                <c:pt idx="216">
                  <c:v>42.094431626685292</c:v>
                </c:pt>
                <c:pt idx="217">
                  <c:v>40.794913390471983</c:v>
                </c:pt>
                <c:pt idx="218">
                  <c:v>39.919539785679817</c:v>
                </c:pt>
                <c:pt idx="219">
                  <c:v>39.755741122978698</c:v>
                </c:pt>
                <c:pt idx="220">
                  <c:v>38.949930445530256</c:v>
                </c:pt>
                <c:pt idx="221">
                  <c:v>40.290726735309377</c:v>
                </c:pt>
                <c:pt idx="222">
                  <c:v>39.409652121603877</c:v>
                </c:pt>
                <c:pt idx="223">
                  <c:v>38.303464058117662</c:v>
                </c:pt>
                <c:pt idx="224">
                  <c:v>38.012980822991395</c:v>
                </c:pt>
                <c:pt idx="225">
                  <c:v>36.250491223480815</c:v>
                </c:pt>
                <c:pt idx="226">
                  <c:v>37.311213273636739</c:v>
                </c:pt>
                <c:pt idx="227">
                  <c:v>37.297685470839305</c:v>
                </c:pt>
                <c:pt idx="228">
                  <c:v>34.904714599091044</c:v>
                </c:pt>
                <c:pt idx="229">
                  <c:v>34.144294555605114</c:v>
                </c:pt>
                <c:pt idx="230">
                  <c:v>35.022293061291471</c:v>
                </c:pt>
                <c:pt idx="231">
                  <c:v>37.617798652773843</c:v>
                </c:pt>
                <c:pt idx="232">
                  <c:v>37.907499342794253</c:v>
                </c:pt>
                <c:pt idx="233">
                  <c:v>37.164143979208539</c:v>
                </c:pt>
                <c:pt idx="234">
                  <c:v>39.071441792275209</c:v>
                </c:pt>
                <c:pt idx="235">
                  <c:v>40.195862531880316</c:v>
                </c:pt>
                <c:pt idx="236">
                  <c:v>39.532696242775366</c:v>
                </c:pt>
                <c:pt idx="237">
                  <c:v>35.009602516707808</c:v>
                </c:pt>
                <c:pt idx="238">
                  <c:v>35.675724919891323</c:v>
                </c:pt>
                <c:pt idx="239">
                  <c:v>36.059404239173425</c:v>
                </c:pt>
                <c:pt idx="240">
                  <c:v>37.551008713605867</c:v>
                </c:pt>
                <c:pt idx="241">
                  <c:v>36.256944628486657</c:v>
                </c:pt>
                <c:pt idx="242">
                  <c:v>38.371965359085557</c:v>
                </c:pt>
                <c:pt idx="243">
                  <c:v>38.250154409580269</c:v>
                </c:pt>
                <c:pt idx="244">
                  <c:v>37.13902323978828</c:v>
                </c:pt>
                <c:pt idx="245">
                  <c:v>38.571022367851967</c:v>
                </c:pt>
                <c:pt idx="246">
                  <c:v>38.623240050563354</c:v>
                </c:pt>
                <c:pt idx="247">
                  <c:v>40.509277873023358</c:v>
                </c:pt>
                <c:pt idx="248">
                  <c:v>40.447544045198896</c:v>
                </c:pt>
                <c:pt idx="249">
                  <c:v>37.28388485190942</c:v>
                </c:pt>
                <c:pt idx="250">
                  <c:v>39.159890344018763</c:v>
                </c:pt>
                <c:pt idx="251">
                  <c:v>39.869391583587195</c:v>
                </c:pt>
                <c:pt idx="252">
                  <c:v>42.373590491014177</c:v>
                </c:pt>
                <c:pt idx="253">
                  <c:v>41.845493946248681</c:v>
                </c:pt>
                <c:pt idx="254">
                  <c:v>36.51762207215161</c:v>
                </c:pt>
                <c:pt idx="255">
                  <c:v>38.232442067344564</c:v>
                </c:pt>
                <c:pt idx="256">
                  <c:v>39.784663568161193</c:v>
                </c:pt>
                <c:pt idx="257">
                  <c:v>40.671444993645039</c:v>
                </c:pt>
                <c:pt idx="258">
                  <c:v>42.916829850696807</c:v>
                </c:pt>
                <c:pt idx="259">
                  <c:v>43.328966755949189</c:v>
                </c:pt>
                <c:pt idx="260">
                  <c:v>44.117913553643582</c:v>
                </c:pt>
                <c:pt idx="261">
                  <c:v>44.806172808028045</c:v>
                </c:pt>
                <c:pt idx="262">
                  <c:v>49.059243202609089</c:v>
                </c:pt>
                <c:pt idx="263">
                  <c:v>46.866524800390771</c:v>
                </c:pt>
                <c:pt idx="264">
                  <c:v>44.585583659427542</c:v>
                </c:pt>
                <c:pt idx="265">
                  <c:v>44.566259222670631</c:v>
                </c:pt>
                <c:pt idx="266">
                  <c:v>46.153213977688999</c:v>
                </c:pt>
                <c:pt idx="267">
                  <c:v>45.075439960607852</c:v>
                </c:pt>
                <c:pt idx="268">
                  <c:v>45.257237586498697</c:v>
                </c:pt>
                <c:pt idx="269">
                  <c:v>44.466535892847354</c:v>
                </c:pt>
                <c:pt idx="270">
                  <c:v>43.870721342266236</c:v>
                </c:pt>
                <c:pt idx="271">
                  <c:v>40.868849201517293</c:v>
                </c:pt>
                <c:pt idx="272">
                  <c:v>37.811320537580841</c:v>
                </c:pt>
                <c:pt idx="273">
                  <c:v>39.603811693705936</c:v>
                </c:pt>
                <c:pt idx="274">
                  <c:v>40.777126232038157</c:v>
                </c:pt>
                <c:pt idx="275">
                  <c:v>39.110823218577757</c:v>
                </c:pt>
                <c:pt idx="276">
                  <c:v>37.609080035717447</c:v>
                </c:pt>
                <c:pt idx="277">
                  <c:v>35.206508476169859</c:v>
                </c:pt>
                <c:pt idx="278">
                  <c:v>34.471934176855349</c:v>
                </c:pt>
                <c:pt idx="279">
                  <c:v>35.552704047059301</c:v>
                </c:pt>
                <c:pt idx="280">
                  <c:v>34.045188930238787</c:v>
                </c:pt>
                <c:pt idx="281">
                  <c:v>32.891047975542477</c:v>
                </c:pt>
                <c:pt idx="282">
                  <c:v>32.051110523096966</c:v>
                </c:pt>
                <c:pt idx="283">
                  <c:v>35.291555871379465</c:v>
                </c:pt>
                <c:pt idx="284">
                  <c:v>35.496150699015899</c:v>
                </c:pt>
                <c:pt idx="285">
                  <c:v>39.322566789482622</c:v>
                </c:pt>
                <c:pt idx="286">
                  <c:v>40.675032343216564</c:v>
                </c:pt>
                <c:pt idx="287">
                  <c:v>40.655530963444683</c:v>
                </c:pt>
                <c:pt idx="288">
                  <c:v>41.108928745906702</c:v>
                </c:pt>
                <c:pt idx="289">
                  <c:v>41.385541146112324</c:v>
                </c:pt>
                <c:pt idx="290">
                  <c:v>42.383214645812281</c:v>
                </c:pt>
                <c:pt idx="291">
                  <c:v>45.177462039986018</c:v>
                </c:pt>
                <c:pt idx="292">
                  <c:v>45.197005839106353</c:v>
                </c:pt>
                <c:pt idx="293">
                  <c:v>46.574303210450111</c:v>
                </c:pt>
                <c:pt idx="294">
                  <c:v>44.813525094946222</c:v>
                </c:pt>
                <c:pt idx="295">
                  <c:v>44.632754279663189</c:v>
                </c:pt>
                <c:pt idx="296">
                  <c:v>45.043185505991737</c:v>
                </c:pt>
                <c:pt idx="297">
                  <c:v>43.418268544100293</c:v>
                </c:pt>
                <c:pt idx="298">
                  <c:v>44.154778999537861</c:v>
                </c:pt>
                <c:pt idx="299">
                  <c:v>43.327640492894254</c:v>
                </c:pt>
                <c:pt idx="300">
                  <c:v>42.256606774851377</c:v>
                </c:pt>
                <c:pt idx="301">
                  <c:v>39.992448691615799</c:v>
                </c:pt>
                <c:pt idx="302">
                  <c:v>40.098056327412181</c:v>
                </c:pt>
                <c:pt idx="303">
                  <c:v>39.831740850831096</c:v>
                </c:pt>
                <c:pt idx="304">
                  <c:v>37.298190790267029</c:v>
                </c:pt>
                <c:pt idx="305">
                  <c:v>37.866036118230284</c:v>
                </c:pt>
                <c:pt idx="306">
                  <c:v>36.89666238263603</c:v>
                </c:pt>
                <c:pt idx="307">
                  <c:v>40.735973083603696</c:v>
                </c:pt>
                <c:pt idx="308">
                  <c:v>40.386024927606208</c:v>
                </c:pt>
                <c:pt idx="309">
                  <c:v>40.003904613108695</c:v>
                </c:pt>
                <c:pt idx="310">
                  <c:v>39.002199539127709</c:v>
                </c:pt>
                <c:pt idx="311">
                  <c:v>39.391567029366051</c:v>
                </c:pt>
                <c:pt idx="312">
                  <c:v>42.230440097877299</c:v>
                </c:pt>
                <c:pt idx="313">
                  <c:v>42.363371134410293</c:v>
                </c:pt>
                <c:pt idx="314">
                  <c:v>41.954984744352366</c:v>
                </c:pt>
                <c:pt idx="315">
                  <c:v>41.63496400848306</c:v>
                </c:pt>
                <c:pt idx="316">
                  <c:v>43.52245949492103</c:v>
                </c:pt>
                <c:pt idx="317">
                  <c:v>43.760433149704369</c:v>
                </c:pt>
                <c:pt idx="318">
                  <c:v>43.349247122216823</c:v>
                </c:pt>
                <c:pt idx="319">
                  <c:v>42.65785936992377</c:v>
                </c:pt>
                <c:pt idx="320">
                  <c:v>40.663416289105463</c:v>
                </c:pt>
                <c:pt idx="321">
                  <c:v>42.175120006795233</c:v>
                </c:pt>
                <c:pt idx="322">
                  <c:v>44.739124026128124</c:v>
                </c:pt>
                <c:pt idx="323">
                  <c:v>46.366682696457531</c:v>
                </c:pt>
                <c:pt idx="324">
                  <c:v>46.59567678706032</c:v>
                </c:pt>
                <c:pt idx="325">
                  <c:v>49.620628050380994</c:v>
                </c:pt>
                <c:pt idx="326">
                  <c:v>51.738924369719705</c:v>
                </c:pt>
                <c:pt idx="327">
                  <c:v>50.799577740888616</c:v>
                </c:pt>
                <c:pt idx="328">
                  <c:v>52.638066469057215</c:v>
                </c:pt>
                <c:pt idx="329">
                  <c:v>52.819221937689598</c:v>
                </c:pt>
                <c:pt idx="330">
                  <c:v>49.166960420696462</c:v>
                </c:pt>
                <c:pt idx="331">
                  <c:v>51.853803695196831</c:v>
                </c:pt>
                <c:pt idx="332">
                  <c:v>47.230531903914695</c:v>
                </c:pt>
                <c:pt idx="333">
                  <c:v>49.168913077632929</c:v>
                </c:pt>
                <c:pt idx="334">
                  <c:v>49.472960996091047</c:v>
                </c:pt>
                <c:pt idx="335">
                  <c:v>47.64545310784095</c:v>
                </c:pt>
                <c:pt idx="336">
                  <c:v>53.362148566163981</c:v>
                </c:pt>
                <c:pt idx="337">
                  <c:v>55.717093523022371</c:v>
                </c:pt>
                <c:pt idx="338">
                  <c:v>56.790783325446768</c:v>
                </c:pt>
                <c:pt idx="339">
                  <c:v>55.428670648041241</c:v>
                </c:pt>
                <c:pt idx="340">
                  <c:v>55.501060049660836</c:v>
                </c:pt>
                <c:pt idx="341">
                  <c:v>57.810518793405663</c:v>
                </c:pt>
                <c:pt idx="342">
                  <c:v>60.20914148680378</c:v>
                </c:pt>
                <c:pt idx="343">
                  <c:v>62.140912572608158</c:v>
                </c:pt>
                <c:pt idx="344">
                  <c:v>60.462877335352033</c:v>
                </c:pt>
                <c:pt idx="345">
                  <c:v>46.334369197982575</c:v>
                </c:pt>
                <c:pt idx="346">
                  <c:v>42.785530688901375</c:v>
                </c:pt>
                <c:pt idx="347">
                  <c:v>45.649956408127672</c:v>
                </c:pt>
                <c:pt idx="348">
                  <c:v>47.20089712237948</c:v>
                </c:pt>
                <c:pt idx="349">
                  <c:v>49.015594911018376</c:v>
                </c:pt>
                <c:pt idx="350">
                  <c:v>47.715212573933556</c:v>
                </c:pt>
                <c:pt idx="351">
                  <c:v>47.837943849467216</c:v>
                </c:pt>
                <c:pt idx="352">
                  <c:v>47.479982703051441</c:v>
                </c:pt>
                <c:pt idx="353">
                  <c:v>49.587456108184305</c:v>
                </c:pt>
                <c:pt idx="354">
                  <c:v>48.942762903892806</c:v>
                </c:pt>
                <c:pt idx="355">
                  <c:v>47.257813303588364</c:v>
                </c:pt>
                <c:pt idx="356">
                  <c:v>48.862361428495376</c:v>
                </c:pt>
                <c:pt idx="357">
                  <c:v>49.518349164047343</c:v>
                </c:pt>
                <c:pt idx="358">
                  <c:v>48.182296159190635</c:v>
                </c:pt>
                <c:pt idx="359">
                  <c:v>48.917716558843779</c:v>
                </c:pt>
                <c:pt idx="360">
                  <c:v>52.051455192217418</c:v>
                </c:pt>
                <c:pt idx="361">
                  <c:v>50.983084976360821</c:v>
                </c:pt>
                <c:pt idx="362">
                  <c:v>51.873666383134172</c:v>
                </c:pt>
                <c:pt idx="363">
                  <c:v>54.216577681301352</c:v>
                </c:pt>
                <c:pt idx="364">
                  <c:v>56.056261578666998</c:v>
                </c:pt>
                <c:pt idx="365">
                  <c:v>55.303186415772146</c:v>
                </c:pt>
                <c:pt idx="366">
                  <c:v>59.063181077450942</c:v>
                </c:pt>
                <c:pt idx="367">
                  <c:v>59.742017749096618</c:v>
                </c:pt>
                <c:pt idx="368">
                  <c:v>59.147594447862041</c:v>
                </c:pt>
                <c:pt idx="369">
                  <c:v>56.915045914623178</c:v>
                </c:pt>
                <c:pt idx="370">
                  <c:v>57.37193006332776</c:v>
                </c:pt>
                <c:pt idx="371">
                  <c:v>57.907064791375916</c:v>
                </c:pt>
                <c:pt idx="372">
                  <c:v>53.32066102492071</c:v>
                </c:pt>
                <c:pt idx="373">
                  <c:v>53.749043261877148</c:v>
                </c:pt>
                <c:pt idx="374">
                  <c:v>54.774512510853853</c:v>
                </c:pt>
                <c:pt idx="375">
                  <c:v>52.891644064660021</c:v>
                </c:pt>
                <c:pt idx="376">
                  <c:v>57.513803645609379</c:v>
                </c:pt>
                <c:pt idx="377">
                  <c:v>56.878892371793619</c:v>
                </c:pt>
                <c:pt idx="378">
                  <c:v>56.02604321113094</c:v>
                </c:pt>
                <c:pt idx="379">
                  <c:v>50.277643722650588</c:v>
                </c:pt>
                <c:pt idx="380">
                  <c:v>47.224906870575111</c:v>
                </c:pt>
                <c:pt idx="381">
                  <c:v>46.414081076019031</c:v>
                </c:pt>
                <c:pt idx="382">
                  <c:v>49.328981112474096</c:v>
                </c:pt>
                <c:pt idx="383">
                  <c:v>50.598916001091574</c:v>
                </c:pt>
                <c:pt idx="384">
                  <c:v>52.692055296874294</c:v>
                </c:pt>
                <c:pt idx="385">
                  <c:v>56.292963557936496</c:v>
                </c:pt>
                <c:pt idx="386">
                  <c:v>57.586042864847862</c:v>
                </c:pt>
                <c:pt idx="387">
                  <c:v>57.472674149397562</c:v>
                </c:pt>
                <c:pt idx="388">
                  <c:v>59.388261647163304</c:v>
                </c:pt>
                <c:pt idx="389">
                  <c:v>56.462296873762455</c:v>
                </c:pt>
                <c:pt idx="390">
                  <c:v>58.943159466235137</c:v>
                </c:pt>
                <c:pt idx="391">
                  <c:v>60.380904296847142</c:v>
                </c:pt>
                <c:pt idx="392">
                  <c:v>59.570290805664364</c:v>
                </c:pt>
                <c:pt idx="393">
                  <c:v>60.480528849593064</c:v>
                </c:pt>
                <c:pt idx="394">
                  <c:v>57.891907488404144</c:v>
                </c:pt>
                <c:pt idx="395">
                  <c:v>63.967894058545291</c:v>
                </c:pt>
                <c:pt idx="396">
                  <c:v>63.587182513592815</c:v>
                </c:pt>
                <c:pt idx="397">
                  <c:v>63.918214413550174</c:v>
                </c:pt>
                <c:pt idx="398">
                  <c:v>62.124674820407442</c:v>
                </c:pt>
                <c:pt idx="399">
                  <c:v>62.941896417465529</c:v>
                </c:pt>
                <c:pt idx="400">
                  <c:v>63.163309851543595</c:v>
                </c:pt>
                <c:pt idx="401">
                  <c:v>61.825799412457648</c:v>
                </c:pt>
                <c:pt idx="402">
                  <c:v>64.231271600709277</c:v>
                </c:pt>
                <c:pt idx="403">
                  <c:v>62.586187354477168</c:v>
                </c:pt>
                <c:pt idx="404">
                  <c:v>62.991219800081346</c:v>
                </c:pt>
                <c:pt idx="405">
                  <c:v>63.419797183217902</c:v>
                </c:pt>
                <c:pt idx="406">
                  <c:v>65.794302533726963</c:v>
                </c:pt>
                <c:pt idx="407">
                  <c:v>66.862747185993683</c:v>
                </c:pt>
                <c:pt idx="408">
                  <c:v>67.708842242194564</c:v>
                </c:pt>
                <c:pt idx="409">
                  <c:v>67.893077015694104</c:v>
                </c:pt>
                <c:pt idx="410">
                  <c:v>69.535776912002717</c:v>
                </c:pt>
                <c:pt idx="411">
                  <c:v>67.538183578815946</c:v>
                </c:pt>
                <c:pt idx="412">
                  <c:v>68.936622264919379</c:v>
                </c:pt>
                <c:pt idx="413">
                  <c:v>68.997362562062932</c:v>
                </c:pt>
                <c:pt idx="414">
                  <c:v>68.907833480658979</c:v>
                </c:pt>
                <c:pt idx="415">
                  <c:v>71.285707162872754</c:v>
                </c:pt>
                <c:pt idx="416">
                  <c:v>71.155970474385128</c:v>
                </c:pt>
                <c:pt idx="417">
                  <c:v>72.158665880878317</c:v>
                </c:pt>
                <c:pt idx="418">
                  <c:v>70.511725843798004</c:v>
                </c:pt>
                <c:pt idx="419">
                  <c:v>71.55946705230096</c:v>
                </c:pt>
                <c:pt idx="420">
                  <c:v>73.705525737783006</c:v>
                </c:pt>
                <c:pt idx="421">
                  <c:v>71.850520477425007</c:v>
                </c:pt>
                <c:pt idx="422">
                  <c:v>68.374461567016056</c:v>
                </c:pt>
                <c:pt idx="423">
                  <c:v>68.918683366020872</c:v>
                </c:pt>
                <c:pt idx="424">
                  <c:v>69.202104343157345</c:v>
                </c:pt>
                <c:pt idx="425">
                  <c:v>67.427888064307297</c:v>
                </c:pt>
                <c:pt idx="426">
                  <c:v>69.166152801567776</c:v>
                </c:pt>
                <c:pt idx="427">
                  <c:v>72.066595280686329</c:v>
                </c:pt>
                <c:pt idx="428">
                  <c:v>70.524968390742416</c:v>
                </c:pt>
                <c:pt idx="429">
                  <c:v>71.6086805576317</c:v>
                </c:pt>
                <c:pt idx="430">
                  <c:v>68.738707450589629</c:v>
                </c:pt>
                <c:pt idx="431">
                  <c:v>69.520634081988135</c:v>
                </c:pt>
                <c:pt idx="432">
                  <c:v>70.788725213555708</c:v>
                </c:pt>
                <c:pt idx="433">
                  <c:v>73.477903317335489</c:v>
                </c:pt>
                <c:pt idx="434">
                  <c:v>75.234262104648977</c:v>
                </c:pt>
                <c:pt idx="435">
                  <c:v>76.821582487410325</c:v>
                </c:pt>
                <c:pt idx="436">
                  <c:v>78.653278314783506</c:v>
                </c:pt>
                <c:pt idx="437">
                  <c:v>80.451832555521747</c:v>
                </c:pt>
                <c:pt idx="438">
                  <c:v>83.223125999244004</c:v>
                </c:pt>
                <c:pt idx="439">
                  <c:v>83.323428651451479</c:v>
                </c:pt>
                <c:pt idx="440">
                  <c:v>86.048671153031961</c:v>
                </c:pt>
                <c:pt idx="441">
                  <c:v>84.808123127478694</c:v>
                </c:pt>
                <c:pt idx="442">
                  <c:v>88.034481379514617</c:v>
                </c:pt>
                <c:pt idx="443">
                  <c:v>89.084242744786735</c:v>
                </c:pt>
                <c:pt idx="444">
                  <c:v>90.897453774620203</c:v>
                </c:pt>
                <c:pt idx="445">
                  <c:v>91.943536594673006</c:v>
                </c:pt>
                <c:pt idx="446">
                  <c:v>92.166596705975365</c:v>
                </c:pt>
                <c:pt idx="447">
                  <c:v>94.046909251380399</c:v>
                </c:pt>
                <c:pt idx="448">
                  <c:v>96.084390068608585</c:v>
                </c:pt>
                <c:pt idx="449">
                  <c:v>94.82535799661369</c:v>
                </c:pt>
                <c:pt idx="450">
                  <c:v>89.23077235055365</c:v>
                </c:pt>
                <c:pt idx="451">
                  <c:v>91.732313417231424</c:v>
                </c:pt>
                <c:pt idx="452">
                  <c:v>96.218915415691896</c:v>
                </c:pt>
                <c:pt idx="453">
                  <c:v>96.936398998722225</c:v>
                </c:pt>
                <c:pt idx="454">
                  <c:v>102.56725788144026</c:v>
                </c:pt>
                <c:pt idx="455">
                  <c:v>100.62385480883249</c:v>
                </c:pt>
                <c:pt idx="456">
                  <c:v>105.45899768730847</c:v>
                </c:pt>
                <c:pt idx="457">
                  <c:v>104.91101774299312</c:v>
                </c:pt>
                <c:pt idx="458">
                  <c:v>99.724375310098651</c:v>
                </c:pt>
                <c:pt idx="459">
                  <c:v>103.52775906759864</c:v>
                </c:pt>
                <c:pt idx="460">
                  <c:v>110.3292126074201</c:v>
                </c:pt>
                <c:pt idx="461">
                  <c:v>114.7521867360531</c:v>
                </c:pt>
                <c:pt idx="462">
                  <c:v>122.86109141575339</c:v>
                </c:pt>
                <c:pt idx="463">
                  <c:v>117.08049631455644</c:v>
                </c:pt>
                <c:pt idx="464">
                  <c:v>123.33856736326553</c:v>
                </c:pt>
                <c:pt idx="465">
                  <c:v>118.53417959268045</c:v>
                </c:pt>
                <c:pt idx="466">
                  <c:v>121.55519043175313</c:v>
                </c:pt>
                <c:pt idx="467">
                  <c:v>123.07128714739781</c:v>
                </c:pt>
                <c:pt idx="468">
                  <c:v>122.92507793653326</c:v>
                </c:pt>
                <c:pt idx="469">
                  <c:v>130.63179243424233</c:v>
                </c:pt>
                <c:pt idx="470">
                  <c:v>136.1603565752819</c:v>
                </c:pt>
                <c:pt idx="471">
                  <c:v>136.78985166488701</c:v>
                </c:pt>
                <c:pt idx="472">
                  <c:v>132.2080952269659</c:v>
                </c:pt>
                <c:pt idx="473">
                  <c:v>136.04355664225642</c:v>
                </c:pt>
                <c:pt idx="474">
                  <c:v>132.31597739885981</c:v>
                </c:pt>
                <c:pt idx="475">
                  <c:v>110.90363167436509</c:v>
                </c:pt>
                <c:pt idx="476">
                  <c:v>116.91103028995052</c:v>
                </c:pt>
                <c:pt idx="477">
                  <c:v>124.31572817395289</c:v>
                </c:pt>
                <c:pt idx="478">
                  <c:v>130.79882756879945</c:v>
                </c:pt>
                <c:pt idx="479">
                  <c:v>138.08033312835488</c:v>
                </c:pt>
                <c:pt idx="480">
                  <c:v>142.15858925733721</c:v>
                </c:pt>
                <c:pt idx="481">
                  <c:v>136.13700325574888</c:v>
                </c:pt>
                <c:pt idx="482">
                  <c:v>141.00571064469617</c:v>
                </c:pt>
                <c:pt idx="483">
                  <c:v>146.70352930682742</c:v>
                </c:pt>
                <c:pt idx="484">
                  <c:v>142.53557360339718</c:v>
                </c:pt>
                <c:pt idx="485">
                  <c:v>149.03005262692386</c:v>
                </c:pt>
                <c:pt idx="486">
                  <c:v>143.49751448158108</c:v>
                </c:pt>
                <c:pt idx="487">
                  <c:v>141.22418178501039</c:v>
                </c:pt>
                <c:pt idx="488">
                  <c:v>136.89135176268971</c:v>
                </c:pt>
                <c:pt idx="489">
                  <c:v>144.73368250375881</c:v>
                </c:pt>
                <c:pt idx="490">
                  <c:v>148.79766111966134</c:v>
                </c:pt>
                <c:pt idx="491">
                  <c:v>158.97274436467188</c:v>
                </c:pt>
                <c:pt idx="492">
                  <c:v>151.35355512899233</c:v>
                </c:pt>
                <c:pt idx="493">
                  <c:v>154.12500474488138</c:v>
                </c:pt>
                <c:pt idx="494">
                  <c:v>162.01545292604263</c:v>
                </c:pt>
                <c:pt idx="495">
                  <c:v>151.66515655912636</c:v>
                </c:pt>
                <c:pt idx="496">
                  <c:v>146.56650940509329</c:v>
                </c:pt>
                <c:pt idx="497">
                  <c:v>152.34311168582994</c:v>
                </c:pt>
                <c:pt idx="498">
                  <c:v>148.57129848417881</c:v>
                </c:pt>
                <c:pt idx="499">
                  <c:v>158.22805162563625</c:v>
                </c:pt>
                <c:pt idx="500">
                  <c:v>149.73108207269192</c:v>
                </c:pt>
                <c:pt idx="501">
                  <c:v>145.9650564609193</c:v>
                </c:pt>
                <c:pt idx="502">
                  <c:v>130.99350135405439</c:v>
                </c:pt>
                <c:pt idx="503">
                  <c:v>131.96838566568206</c:v>
                </c:pt>
                <c:pt idx="504">
                  <c:v>135.51011227035582</c:v>
                </c:pt>
                <c:pt idx="505">
                  <c:v>121.63260855863373</c:v>
                </c:pt>
                <c:pt idx="506">
                  <c:v>112.04097449459871</c:v>
                </c:pt>
                <c:pt idx="507">
                  <c:v>119.65403673826586</c:v>
                </c:pt>
                <c:pt idx="508">
                  <c:v>120.73827441322047</c:v>
                </c:pt>
                <c:pt idx="509">
                  <c:v>117.69783620254826</c:v>
                </c:pt>
                <c:pt idx="510">
                  <c:v>114.98374534068115</c:v>
                </c:pt>
                <c:pt idx="511">
                  <c:v>107.17404312857975</c:v>
                </c:pt>
                <c:pt idx="512">
                  <c:v>95.442934700655925</c:v>
                </c:pt>
                <c:pt idx="513">
                  <c:v>97.984491118287991</c:v>
                </c:pt>
                <c:pt idx="514">
                  <c:v>104.47613549347781</c:v>
                </c:pt>
                <c:pt idx="515">
                  <c:v>105.188318825807</c:v>
                </c:pt>
                <c:pt idx="516">
                  <c:v>103.39735788959079</c:v>
                </c:pt>
                <c:pt idx="517">
                  <c:v>100.58834393764653</c:v>
                </c:pt>
                <c:pt idx="518">
                  <c:v>104.67413493567592</c:v>
                </c:pt>
                <c:pt idx="519">
                  <c:v>99.477868179604911</c:v>
                </c:pt>
                <c:pt idx="520">
                  <c:v>97.705509513384897</c:v>
                </c:pt>
                <c:pt idx="521">
                  <c:v>90.312143460380341</c:v>
                </c:pt>
                <c:pt idx="522">
                  <c:v>82.297561777577428</c:v>
                </c:pt>
                <c:pt idx="523">
                  <c:v>82.028142589994232</c:v>
                </c:pt>
                <c:pt idx="524">
                  <c:v>73.365223460793644</c:v>
                </c:pt>
                <c:pt idx="525">
                  <c:v>78.259574056619229</c:v>
                </c:pt>
                <c:pt idx="526">
                  <c:v>82.119143453735674</c:v>
                </c:pt>
                <c:pt idx="527">
                  <c:v>77.158111815211086</c:v>
                </c:pt>
                <c:pt idx="528">
                  <c:v>74.71892130185141</c:v>
                </c:pt>
                <c:pt idx="529">
                  <c:v>72.863638651065472</c:v>
                </c:pt>
                <c:pt idx="530">
                  <c:v>73.328134215675092</c:v>
                </c:pt>
                <c:pt idx="531">
                  <c:v>78.746215293798443</c:v>
                </c:pt>
                <c:pt idx="532">
                  <c:v>82.577011918845571</c:v>
                </c:pt>
                <c:pt idx="533">
                  <c:v>83.171310235270724</c:v>
                </c:pt>
                <c:pt idx="534">
                  <c:v>84.40809006136665</c:v>
                </c:pt>
                <c:pt idx="535">
                  <c:v>85.488647811015156</c:v>
                </c:pt>
                <c:pt idx="536">
                  <c:v>84.820282178578935</c:v>
                </c:pt>
                <c:pt idx="537">
                  <c:v>90.009461657556656</c:v>
                </c:pt>
                <c:pt idx="538">
                  <c:v>91.051054344072909</c:v>
                </c:pt>
                <c:pt idx="539">
                  <c:v>95.014346794598325</c:v>
                </c:pt>
                <c:pt idx="540">
                  <c:v>96.903121420366901</c:v>
                </c:pt>
                <c:pt idx="541">
                  <c:v>97.542651999324278</c:v>
                </c:pt>
                <c:pt idx="542">
                  <c:v>95.816402056079681</c:v>
                </c:pt>
                <c:pt idx="543">
                  <c:v>93.061421009485116</c:v>
                </c:pt>
                <c:pt idx="544">
                  <c:v>93.049783866294874</c:v>
                </c:pt>
                <c:pt idx="545">
                  <c:v>94.823570109384548</c:v>
                </c:pt>
                <c:pt idx="546">
                  <c:v>90.90119941812155</c:v>
                </c:pt>
                <c:pt idx="547">
                  <c:v>90.670388156865158</c:v>
                </c:pt>
                <c:pt idx="548">
                  <c:v>91.657917898411256</c:v>
                </c:pt>
                <c:pt idx="549">
                  <c:v>92.708134806070973</c:v>
                </c:pt>
                <c:pt idx="550">
                  <c:v>96.49124948510061</c:v>
                </c:pt>
                <c:pt idx="551">
                  <c:v>99.561464625669473</c:v>
                </c:pt>
                <c:pt idx="552">
                  <c:v>96.735371541839086</c:v>
                </c:pt>
                <c:pt idx="553">
                  <c:v>98.443678417260216</c:v>
                </c:pt>
                <c:pt idx="554">
                  <c:v>96.438451690491235</c:v>
                </c:pt>
                <c:pt idx="555">
                  <c:v>93.957589360771777</c:v>
                </c:pt>
                <c:pt idx="556">
                  <c:v>97.203784139325222</c:v>
                </c:pt>
                <c:pt idx="557">
                  <c:v>97.447863256758637</c:v>
                </c:pt>
                <c:pt idx="558">
                  <c:v>100.92939079644803</c:v>
                </c:pt>
                <c:pt idx="559">
                  <c:v>99.258197659012069</c:v>
                </c:pt>
                <c:pt idx="560">
                  <c:v>99.328692658802879</c:v>
                </c:pt>
                <c:pt idx="561">
                  <c:v>96.998104242867043</c:v>
                </c:pt>
                <c:pt idx="562">
                  <c:v>100.43813613066447</c:v>
                </c:pt>
                <c:pt idx="563">
                  <c:v>100</c:v>
                </c:pt>
                <c:pt idx="564">
                  <c:v>102.8300830897209</c:v>
                </c:pt>
                <c:pt idx="565">
                  <c:v>102.21176861471474</c:v>
                </c:pt>
                <c:pt idx="566">
                  <c:v>103.83605795168197</c:v>
                </c:pt>
                <c:pt idx="567">
                  <c:v>104.25309767386814</c:v>
                </c:pt>
                <c:pt idx="568">
                  <c:v>100.70443357525451</c:v>
                </c:pt>
                <c:pt idx="569">
                  <c:v>100.20463327403327</c:v>
                </c:pt>
                <c:pt idx="570">
                  <c:v>99.140060575428919</c:v>
                </c:pt>
                <c:pt idx="571">
                  <c:v>100.80436977577014</c:v>
                </c:pt>
                <c:pt idx="572">
                  <c:v>102.58968670119768</c:v>
                </c:pt>
                <c:pt idx="573">
                  <c:v>105.55689227402513</c:v>
                </c:pt>
                <c:pt idx="574">
                  <c:v>107.21432179597736</c:v>
                </c:pt>
                <c:pt idx="575">
                  <c:v>107.62248009193324</c:v>
                </c:pt>
                <c:pt idx="576">
                  <c:v>109.10725030088651</c:v>
                </c:pt>
                <c:pt idx="577">
                  <c:v>106.91671202574929</c:v>
                </c:pt>
                <c:pt idx="578">
                  <c:v>107.43835004326411</c:v>
                </c:pt>
                <c:pt idx="579">
                  <c:v>110.3745268454674</c:v>
                </c:pt>
                <c:pt idx="580">
                  <c:v>113.91569809375601</c:v>
                </c:pt>
                <c:pt idx="581">
                  <c:v>111.55157329829225</c:v>
                </c:pt>
                <c:pt idx="582">
                  <c:v>107.23154415813823</c:v>
                </c:pt>
                <c:pt idx="583">
                  <c:v>107.3194858378552</c:v>
                </c:pt>
                <c:pt idx="584">
                  <c:v>110.76552843440383</c:v>
                </c:pt>
                <c:pt idx="585">
                  <c:v>112.79709089008996</c:v>
                </c:pt>
                <c:pt idx="586">
                  <c:v>107.11129086050661</c:v>
                </c:pt>
                <c:pt idx="587">
                  <c:v>105.8761308024027</c:v>
                </c:pt>
                <c:pt idx="588">
                  <c:v>98.833976679419592</c:v>
                </c:pt>
                <c:pt idx="589">
                  <c:v>94.626845160580757</c:v>
                </c:pt>
                <c:pt idx="590">
                  <c:v>92.951871996187634</c:v>
                </c:pt>
                <c:pt idx="591">
                  <c:v>97.002440276196936</c:v>
                </c:pt>
                <c:pt idx="592">
                  <c:v>98.718030775681612</c:v>
                </c:pt>
                <c:pt idx="593">
                  <c:v>90.292419672163135</c:v>
                </c:pt>
                <c:pt idx="594">
                  <c:v>88.882957639644758</c:v>
                </c:pt>
                <c:pt idx="595">
                  <c:v>89.931038475764197</c:v>
                </c:pt>
                <c:pt idx="596">
                  <c:v>80.654661725537906</c:v>
                </c:pt>
                <c:pt idx="597">
                  <c:v>65.46478520881719</c:v>
                </c:pt>
                <c:pt idx="598">
                  <c:v>59.568948372824359</c:v>
                </c:pt>
                <c:pt idx="599">
                  <c:v>59.211925964471234</c:v>
                </c:pt>
                <c:pt idx="600">
                  <c:v>53.779277105312424</c:v>
                </c:pt>
                <c:pt idx="601">
                  <c:v>48.049277480084342</c:v>
                </c:pt>
                <c:pt idx="602">
                  <c:v>51.745860619097584</c:v>
                </c:pt>
                <c:pt idx="603">
                  <c:v>57.139228774261682</c:v>
                </c:pt>
                <c:pt idx="604">
                  <c:v>59.569347051190299</c:v>
                </c:pt>
                <c:pt idx="605">
                  <c:v>59.625592415727354</c:v>
                </c:pt>
                <c:pt idx="606">
                  <c:v>64.208993970719732</c:v>
                </c:pt>
                <c:pt idx="607">
                  <c:v>66.446832827262782</c:v>
                </c:pt>
                <c:pt idx="608">
                  <c:v>69.189055070121682</c:v>
                </c:pt>
                <c:pt idx="609">
                  <c:v>67.144212078478077</c:v>
                </c:pt>
                <c:pt idx="610">
                  <c:v>70.374266039435028</c:v>
                </c:pt>
                <c:pt idx="611">
                  <c:v>72.55769373318472</c:v>
                </c:pt>
                <c:pt idx="612">
                  <c:v>70.375682880778569</c:v>
                </c:pt>
                <c:pt idx="613">
                  <c:v>72.233642634957533</c:v>
                </c:pt>
                <c:pt idx="614">
                  <c:v>76.714246731049911</c:v>
                </c:pt>
                <c:pt idx="615">
                  <c:v>78.033226108376724</c:v>
                </c:pt>
                <c:pt idx="616">
                  <c:v>71.253599058151337</c:v>
                </c:pt>
                <c:pt idx="617">
                  <c:v>67.10868914216887</c:v>
                </c:pt>
                <c:pt idx="618">
                  <c:v>71.647517509750585</c:v>
                </c:pt>
                <c:pt idx="619">
                  <c:v>67.738736227696833</c:v>
                </c:pt>
                <c:pt idx="620">
                  <c:v>73.752536023082044</c:v>
                </c:pt>
                <c:pt idx="621">
                  <c:v>76.195137999972786</c:v>
                </c:pt>
                <c:pt idx="622">
                  <c:v>76.332483602842657</c:v>
                </c:pt>
                <c:pt idx="623">
                  <c:v>81.023937075628709</c:v>
                </c:pt>
                <c:pt idx="624">
                  <c:v>82.384755918010285</c:v>
                </c:pt>
                <c:pt idx="625">
                  <c:v>84.524848125578458</c:v>
                </c:pt>
                <c:pt idx="626">
                  <c:v>84.163547496227594</c:v>
                </c:pt>
                <c:pt idx="627">
                  <c:v>85.92578219665954</c:v>
                </c:pt>
                <c:pt idx="628">
                  <c:v>84.034125812758163</c:v>
                </c:pt>
                <c:pt idx="629">
                  <c:v>81.799322546824826</c:v>
                </c:pt>
                <c:pt idx="630">
                  <c:v>78.50286268518542</c:v>
                </c:pt>
                <c:pt idx="631">
                  <c:v>72.180103046831505</c:v>
                </c:pt>
                <c:pt idx="632">
                  <c:v>66.341967597621149</c:v>
                </c:pt>
                <c:pt idx="633">
                  <c:v>73.637979723187428</c:v>
                </c:pt>
                <c:pt idx="634">
                  <c:v>72.751786940455858</c:v>
                </c:pt>
                <c:pt idx="635">
                  <c:v>72.88292309689156</c:v>
                </c:pt>
                <c:pt idx="636">
                  <c:v>75.896644643752126</c:v>
                </c:pt>
                <c:pt idx="637">
                  <c:v>78.551833559190982</c:v>
                </c:pt>
                <c:pt idx="638">
                  <c:v>80.392296134779912</c:v>
                </c:pt>
                <c:pt idx="639">
                  <c:v>79.327702516312655</c:v>
                </c:pt>
                <c:pt idx="640">
                  <c:v>73.873866866657721</c:v>
                </c:pt>
                <c:pt idx="641">
                  <c:v>76.115484441034283</c:v>
                </c:pt>
                <c:pt idx="642">
                  <c:v>76.312390058302427</c:v>
                </c:pt>
                <c:pt idx="643">
                  <c:v>77.425264201737434</c:v>
                </c:pt>
                <c:pt idx="644">
                  <c:v>78.724319141997412</c:v>
                </c:pt>
                <c:pt idx="645">
                  <c:v>76.805087730416901</c:v>
                </c:pt>
                <c:pt idx="646">
                  <c:v>76.669950853637374</c:v>
                </c:pt>
                <c:pt idx="647">
                  <c:v>76.525301388121633</c:v>
                </c:pt>
                <c:pt idx="648">
                  <c:v>80.577979740807109</c:v>
                </c:pt>
                <c:pt idx="649">
                  <c:v>81.297065791290422</c:v>
                </c:pt>
                <c:pt idx="650">
                  <c:v>83.915462076393837</c:v>
                </c:pt>
                <c:pt idx="651">
                  <c:v>85.035327148723724</c:v>
                </c:pt>
                <c:pt idx="652">
                  <c:v>86.506405882253432</c:v>
                </c:pt>
                <c:pt idx="653">
                  <c:v>84.938423007451121</c:v>
                </c:pt>
                <c:pt idx="654">
                  <c:v>89.097522368162757</c:v>
                </c:pt>
                <c:pt idx="655">
                  <c:v>85.949936021790776</c:v>
                </c:pt>
                <c:pt idx="656">
                  <c:v>88.574165595472238</c:v>
                </c:pt>
                <c:pt idx="657">
                  <c:v>91.121357598880181</c:v>
                </c:pt>
                <c:pt idx="658">
                  <c:v>93.438657449675588</c:v>
                </c:pt>
                <c:pt idx="659">
                  <c:v>95.32407108153788</c:v>
                </c:pt>
                <c:pt idx="660">
                  <c:v>91.829525395976745</c:v>
                </c:pt>
                <c:pt idx="661">
                  <c:v>95.312542933010874</c:v>
                </c:pt>
                <c:pt idx="662">
                  <c:v>95.232925951170444</c:v>
                </c:pt>
                <c:pt idx="663">
                  <c:v>94.680524935855161</c:v>
                </c:pt>
                <c:pt idx="664">
                  <c:v>95.970802510994943</c:v>
                </c:pt>
                <c:pt idx="665">
                  <c:v>97.915848908394224</c:v>
                </c:pt>
                <c:pt idx="666">
                  <c:v>95.342951075680745</c:v>
                </c:pt>
                <c:pt idx="667">
                  <c:v>98.975241184108881</c:v>
                </c:pt>
                <c:pt idx="668">
                  <c:v>96.416840202066041</c:v>
                </c:pt>
                <c:pt idx="669">
                  <c:v>98.086763812611366</c:v>
                </c:pt>
                <c:pt idx="670">
                  <c:v>99.924448433911039</c:v>
                </c:pt>
                <c:pt idx="671">
                  <c:v>98.933432809241083</c:v>
                </c:pt>
                <c:pt idx="672">
                  <c:v>95.557780610485864</c:v>
                </c:pt>
                <c:pt idx="673">
                  <c:v>99.882661050163222</c:v>
                </c:pt>
                <c:pt idx="674">
                  <c:v>98.587289210750612</c:v>
                </c:pt>
                <c:pt idx="675">
                  <c:v>98.527580489040844</c:v>
                </c:pt>
                <c:pt idx="676">
                  <c:v>99.307576544502467</c:v>
                </c:pt>
                <c:pt idx="677">
                  <c:v>97.113440866442076</c:v>
                </c:pt>
                <c:pt idx="678">
                  <c:v>98.260885789590404</c:v>
                </c:pt>
                <c:pt idx="679">
                  <c:v>91.820937484610155</c:v>
                </c:pt>
                <c:pt idx="680">
                  <c:v>88.356885155261452</c:v>
                </c:pt>
                <c:pt idx="681">
                  <c:v>94.673158562224117</c:v>
                </c:pt>
                <c:pt idx="682">
                  <c:v>94.013089854339569</c:v>
                </c:pt>
                <c:pt idx="683">
                  <c:v>91.354233552175941</c:v>
                </c:pt>
                <c:pt idx="684">
                  <c:v>85.051046339741333</c:v>
                </c:pt>
                <c:pt idx="685">
                  <c:v>84.299389134491605</c:v>
                </c:pt>
                <c:pt idx="686">
                  <c:v>89.709947262426738</c:v>
                </c:pt>
                <c:pt idx="687">
                  <c:v>89.796067360900494</c:v>
                </c:pt>
                <c:pt idx="688">
                  <c:v>90.678436584490825</c:v>
                </c:pt>
                <c:pt idx="689">
                  <c:v>90.292941378439565</c:v>
                </c:pt>
                <c:pt idx="690">
                  <c:v>93.376900791096958</c:v>
                </c:pt>
                <c:pt idx="691">
                  <c:v>92.825610461507779</c:v>
                </c:pt>
                <c:pt idx="692">
                  <c:v>92.459445402778357</c:v>
                </c:pt>
                <c:pt idx="693">
                  <c:v>89.88914344822031</c:v>
                </c:pt>
                <c:pt idx="694">
                  <c:v>93.107915421817069</c:v>
                </c:pt>
                <c:pt idx="695">
                  <c:v>94.545207906299311</c:v>
                </c:pt>
                <c:pt idx="696">
                  <c:v>95.705932230069962</c:v>
                </c:pt>
                <c:pt idx="697">
                  <c:v>98.274307581252046</c:v>
                </c:pt>
                <c:pt idx="698">
                  <c:v>97.884315682941136</c:v>
                </c:pt>
                <c:pt idx="699">
                  <c:v>98.482334186118862</c:v>
                </c:pt>
                <c:pt idx="700">
                  <c:v>98.746233776058489</c:v>
                </c:pt>
                <c:pt idx="701">
                  <c:v>99.331831288565752</c:v>
                </c:pt>
                <c:pt idx="702">
                  <c:v>100.69969556429979</c:v>
                </c:pt>
                <c:pt idx="703">
                  <c:v>100.15745300945419</c:v>
                </c:pt>
                <c:pt idx="704">
                  <c:v>102.04231538516416</c:v>
                </c:pt>
                <c:pt idx="705">
                  <c:v>103.64378705866372</c:v>
                </c:pt>
                <c:pt idx="706">
                  <c:v>106.23219836369127</c:v>
                </c:pt>
                <c:pt idx="707">
                  <c:v>106.93849300382394</c:v>
                </c:pt>
                <c:pt idx="708">
                  <c:v>112.41548469652652</c:v>
                </c:pt>
                <c:pt idx="709">
                  <c:v>107.82703774860639</c:v>
                </c:pt>
                <c:pt idx="710">
                  <c:v>104.69196012578041</c:v>
                </c:pt>
                <c:pt idx="711">
                  <c:v>104.97851737693287</c:v>
                </c:pt>
                <c:pt idx="712">
                  <c:v>107.21242732542848</c:v>
                </c:pt>
                <c:pt idx="713">
                  <c:v>107.41882815014448</c:v>
                </c:pt>
                <c:pt idx="714">
                  <c:v>110.56101368466038</c:v>
                </c:pt>
                <c:pt idx="715">
                  <c:v>113.85482711192654</c:v>
                </c:pt>
                <c:pt idx="716">
                  <c:v>113.51639334246215</c:v>
                </c:pt>
                <c:pt idx="717">
                  <c:v>104.87809117140623</c:v>
                </c:pt>
                <c:pt idx="718">
                  <c:v>106.48707826670903</c:v>
                </c:pt>
                <c:pt idx="719">
                  <c:v>95.567645923506731</c:v>
                </c:pt>
                <c:pt idx="720">
                  <c:v>103.43450809988799</c:v>
                </c:pt>
                <c:pt idx="721">
                  <c:v>106.54146364431433</c:v>
                </c:pt>
                <c:pt idx="722">
                  <c:v>107.5475775114994</c:v>
                </c:pt>
                <c:pt idx="723">
                  <c:v>111.53089699307483</c:v>
                </c:pt>
                <c:pt idx="724">
                  <c:v>103.35155405249927</c:v>
                </c:pt>
                <c:pt idx="725">
                  <c:v>109.38016236551078</c:v>
                </c:pt>
                <c:pt idx="726">
                  <c:v>110.27334769982373</c:v>
                </c:pt>
                <c:pt idx="727">
                  <c:v>106.95929090470935</c:v>
                </c:pt>
                <c:pt idx="728">
                  <c:v>107.78604003670047</c:v>
                </c:pt>
                <c:pt idx="729">
                  <c:v>108.90976762047285</c:v>
                </c:pt>
                <c:pt idx="730">
                  <c:v>111.90290081293537</c:v>
                </c:pt>
                <c:pt idx="731">
                  <c:v>114.37860989323373</c:v>
                </c:pt>
                <c:pt idx="732">
                  <c:v>113.70007539104724</c:v>
                </c:pt>
                <c:pt idx="733">
                  <c:v>103.96753778964403</c:v>
                </c:pt>
                <c:pt idx="734">
                  <c:v>86.441582522840704</c:v>
                </c:pt>
                <c:pt idx="735">
                  <c:v>92.17559815153497</c:v>
                </c:pt>
                <c:pt idx="736">
                  <c:v>92.468369644120244</c:v>
                </c:pt>
                <c:pt idx="737">
                  <c:v>93.071852202511806</c:v>
                </c:pt>
                <c:pt idx="738">
                  <c:v>97.416532294007951</c:v>
                </c:pt>
                <c:pt idx="739">
                  <c:v>104.08241058384628</c:v>
                </c:pt>
                <c:pt idx="740">
                  <c:v>98.972123379255834</c:v>
                </c:pt>
                <c:pt idx="741">
                  <c:v>96.005012659117398</c:v>
                </c:pt>
                <c:pt idx="742">
                  <c:v>106.4258864822026</c:v>
                </c:pt>
                <c:pt idx="743">
                  <c:v>110.08001701109141</c:v>
                </c:pt>
                <c:pt idx="744">
                  <c:v>108.62534264570603</c:v>
                </c:pt>
                <c:pt idx="745">
                  <c:v>110.34201923531495</c:v>
                </c:pt>
                <c:pt idx="746">
                  <c:v>112.40083475585742</c:v>
                </c:pt>
                <c:pt idx="747">
                  <c:v>116.15521095757244</c:v>
                </c:pt>
                <c:pt idx="748">
                  <c:v>114.89250605288292</c:v>
                </c:pt>
                <c:pt idx="749">
                  <c:v>117.61649145897687</c:v>
                </c:pt>
                <c:pt idx="750">
                  <c:v>118.27586649425359</c:v>
                </c:pt>
                <c:pt idx="751">
                  <c:v>120.50149154388814</c:v>
                </c:pt>
                <c:pt idx="752">
                  <c:v>114.12006629326926</c:v>
                </c:pt>
                <c:pt idx="753">
                  <c:v>120.66866492799815</c:v>
                </c:pt>
                <c:pt idx="754">
                  <c:v>117.5337578730642</c:v>
                </c:pt>
                <c:pt idx="755">
                  <c:v>120.48065315620777</c:v>
                </c:pt>
                <c:pt idx="756">
                  <c:v>112.31014670284522</c:v>
                </c:pt>
                <c:pt idx="757">
                  <c:v>108.95220730885555</c:v>
                </c:pt>
                <c:pt idx="758">
                  <c:v>112.08005259912747</c:v>
                </c:pt>
                <c:pt idx="759">
                  <c:v>101.46977149627992</c:v>
                </c:pt>
                <c:pt idx="760">
                  <c:v>101.1114792769074</c:v>
                </c:pt>
                <c:pt idx="761">
                  <c:v>92.649449785068228</c:v>
                </c:pt>
                <c:pt idx="762">
                  <c:v>101.42174314875579</c:v>
                </c:pt>
                <c:pt idx="763">
                  <c:v>97.736114971693794</c:v>
                </c:pt>
                <c:pt idx="764">
                  <c:v>88.890244253244347</c:v>
                </c:pt>
                <c:pt idx="765">
                  <c:v>96.427309566579481</c:v>
                </c:pt>
                <c:pt idx="766">
                  <c:v>101.35191846383817</c:v>
                </c:pt>
                <c:pt idx="767">
                  <c:v>95.779496119028408</c:v>
                </c:pt>
                <c:pt idx="768">
                  <c:v>102.51705488718693</c:v>
                </c:pt>
                <c:pt idx="769">
                  <c:v>100.04466405481905</c:v>
                </c:pt>
                <c:pt idx="770">
                  <c:v>104.08937250677224</c:v>
                </c:pt>
                <c:pt idx="771">
                  <c:v>105.74025482599848</c:v>
                </c:pt>
                <c:pt idx="772">
                  <c:v>107.91454119914175</c:v>
                </c:pt>
                <c:pt idx="773">
                  <c:v>115.28257829269231</c:v>
                </c:pt>
                <c:pt idx="774">
                  <c:v>119.36611510815625</c:v>
                </c:pt>
                <c:pt idx="775">
                  <c:v>116.98563171829737</c:v>
                </c:pt>
                <c:pt idx="776">
                  <c:v>111.42050213395146</c:v>
                </c:pt>
                <c:pt idx="777">
                  <c:v>108.52825462278979</c:v>
                </c:pt>
                <c:pt idx="778">
                  <c:v>118.38478129394471</c:v>
                </c:pt>
                <c:pt idx="779">
                  <c:v>124.53279863396807</c:v>
                </c:pt>
                <c:pt idx="780">
                  <c:v>125.32103565474438</c:v>
                </c:pt>
                <c:pt idx="781">
                  <c:v>131.32080895755828</c:v>
                </c:pt>
                <c:pt idx="782">
                  <c:v>135.14256796318224</c:v>
                </c:pt>
                <c:pt idx="783">
                  <c:v>128.96325843894911</c:v>
                </c:pt>
                <c:pt idx="784">
                  <c:v>134.42351618923578</c:v>
                </c:pt>
                <c:pt idx="785">
                  <c:v>138.02979099723851</c:v>
                </c:pt>
                <c:pt idx="786">
                  <c:v>140.24400066457895</c:v>
                </c:pt>
                <c:pt idx="787">
                  <c:v>142.49904957758804</c:v>
                </c:pt>
                <c:pt idx="788">
                  <c:v>144.63468507728226</c:v>
                </c:pt>
                <c:pt idx="789">
                  <c:v>143.13817900418996</c:v>
                </c:pt>
                <c:pt idx="790">
                  <c:v>151.68936826726787</c:v>
                </c:pt>
                <c:pt idx="791">
                  <c:v>146.80667888545474</c:v>
                </c:pt>
                <c:pt idx="792">
                  <c:v>150.75089854770613</c:v>
                </c:pt>
                <c:pt idx="793">
                  <c:v>147.00773571562485</c:v>
                </c:pt>
                <c:pt idx="794">
                  <c:v>137.54699813691815</c:v>
                </c:pt>
                <c:pt idx="795">
                  <c:v>135.56254991325642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EE9-41AD-B2FE-D5C1128AC4CA}"/>
            </c:ext>
          </c:extLst>
        </c:ser>
        <c:ser>
          <c:idx val="2"/>
          <c:order val="1"/>
          <c:tx>
            <c:v>Dow Jones Ind. Av. / M2</c:v>
          </c:tx>
          <c:spPr>
            <a:ln w="15875">
              <a:solidFill>
                <a:srgbClr val="FF00FF"/>
              </a:solidFill>
            </a:ln>
          </c:spPr>
          <c:marker>
            <c:symbol val="none"/>
          </c:marker>
          <c:cat>
            <c:numRef>
              <c:f>'Buck-Tocalino Index'!$A$5:$A$1000</c:f>
              <c:numCache>
                <c:formatCode>yyyy\-mm\-dd</c:formatCode>
                <c:ptCount val="996"/>
                <c:pt idx="0">
                  <c:v>21551</c:v>
                </c:pt>
                <c:pt idx="1">
                  <c:v>21582</c:v>
                </c:pt>
                <c:pt idx="2">
                  <c:v>21610</c:v>
                </c:pt>
                <c:pt idx="3">
                  <c:v>21641</c:v>
                </c:pt>
                <c:pt idx="4">
                  <c:v>21671</c:v>
                </c:pt>
                <c:pt idx="5">
                  <c:v>21702</c:v>
                </c:pt>
                <c:pt idx="6">
                  <c:v>21732</c:v>
                </c:pt>
                <c:pt idx="7">
                  <c:v>21763</c:v>
                </c:pt>
                <c:pt idx="8">
                  <c:v>21794</c:v>
                </c:pt>
                <c:pt idx="9">
                  <c:v>21824</c:v>
                </c:pt>
                <c:pt idx="10">
                  <c:v>21855</c:v>
                </c:pt>
                <c:pt idx="11">
                  <c:v>21885</c:v>
                </c:pt>
                <c:pt idx="12">
                  <c:v>21916</c:v>
                </c:pt>
                <c:pt idx="13">
                  <c:v>21947</c:v>
                </c:pt>
                <c:pt idx="14">
                  <c:v>21976</c:v>
                </c:pt>
                <c:pt idx="15">
                  <c:v>22007</c:v>
                </c:pt>
                <c:pt idx="16">
                  <c:v>22037</c:v>
                </c:pt>
                <c:pt idx="17">
                  <c:v>22068</c:v>
                </c:pt>
                <c:pt idx="18">
                  <c:v>22098</c:v>
                </c:pt>
                <c:pt idx="19">
                  <c:v>22129</c:v>
                </c:pt>
                <c:pt idx="20">
                  <c:v>22160</c:v>
                </c:pt>
                <c:pt idx="21">
                  <c:v>22190</c:v>
                </c:pt>
                <c:pt idx="22">
                  <c:v>22221</c:v>
                </c:pt>
                <c:pt idx="23">
                  <c:v>22251</c:v>
                </c:pt>
                <c:pt idx="24">
                  <c:v>22282</c:v>
                </c:pt>
                <c:pt idx="25">
                  <c:v>22313</c:v>
                </c:pt>
                <c:pt idx="26">
                  <c:v>22341</c:v>
                </c:pt>
                <c:pt idx="27">
                  <c:v>22372</c:v>
                </c:pt>
                <c:pt idx="28">
                  <c:v>22402</c:v>
                </c:pt>
                <c:pt idx="29">
                  <c:v>22433</c:v>
                </c:pt>
                <c:pt idx="30">
                  <c:v>22463</c:v>
                </c:pt>
                <c:pt idx="31">
                  <c:v>22494</c:v>
                </c:pt>
                <c:pt idx="32">
                  <c:v>22525</c:v>
                </c:pt>
                <c:pt idx="33">
                  <c:v>22555</c:v>
                </c:pt>
                <c:pt idx="34">
                  <c:v>22586</c:v>
                </c:pt>
                <c:pt idx="35">
                  <c:v>22616</c:v>
                </c:pt>
                <c:pt idx="36">
                  <c:v>22647</c:v>
                </c:pt>
                <c:pt idx="37">
                  <c:v>22678</c:v>
                </c:pt>
                <c:pt idx="38">
                  <c:v>22706</c:v>
                </c:pt>
                <c:pt idx="39">
                  <c:v>22737</c:v>
                </c:pt>
                <c:pt idx="40">
                  <c:v>22767</c:v>
                </c:pt>
                <c:pt idx="41">
                  <c:v>22798</c:v>
                </c:pt>
                <c:pt idx="42">
                  <c:v>22828</c:v>
                </c:pt>
                <c:pt idx="43">
                  <c:v>22859</c:v>
                </c:pt>
                <c:pt idx="44">
                  <c:v>22890</c:v>
                </c:pt>
                <c:pt idx="45">
                  <c:v>22920</c:v>
                </c:pt>
                <c:pt idx="46">
                  <c:v>22951</c:v>
                </c:pt>
                <c:pt idx="47">
                  <c:v>22981</c:v>
                </c:pt>
                <c:pt idx="48">
                  <c:v>23012</c:v>
                </c:pt>
                <c:pt idx="49">
                  <c:v>23043</c:v>
                </c:pt>
                <c:pt idx="50">
                  <c:v>23071</c:v>
                </c:pt>
                <c:pt idx="51">
                  <c:v>23102</c:v>
                </c:pt>
                <c:pt idx="52">
                  <c:v>23132</c:v>
                </c:pt>
                <c:pt idx="53">
                  <c:v>23163</c:v>
                </c:pt>
                <c:pt idx="54">
                  <c:v>23193</c:v>
                </c:pt>
                <c:pt idx="55">
                  <c:v>23224</c:v>
                </c:pt>
                <c:pt idx="56">
                  <c:v>23255</c:v>
                </c:pt>
                <c:pt idx="57">
                  <c:v>23285</c:v>
                </c:pt>
                <c:pt idx="58">
                  <c:v>23316</c:v>
                </c:pt>
                <c:pt idx="59">
                  <c:v>23346</c:v>
                </c:pt>
                <c:pt idx="60">
                  <c:v>23377</c:v>
                </c:pt>
                <c:pt idx="61">
                  <c:v>23408</c:v>
                </c:pt>
                <c:pt idx="62">
                  <c:v>23437</c:v>
                </c:pt>
                <c:pt idx="63">
                  <c:v>23468</c:v>
                </c:pt>
                <c:pt idx="64">
                  <c:v>23498</c:v>
                </c:pt>
                <c:pt idx="65">
                  <c:v>23529</c:v>
                </c:pt>
                <c:pt idx="66">
                  <c:v>23559</c:v>
                </c:pt>
                <c:pt idx="67">
                  <c:v>23590</c:v>
                </c:pt>
                <c:pt idx="68">
                  <c:v>23621</c:v>
                </c:pt>
                <c:pt idx="69">
                  <c:v>23651</c:v>
                </c:pt>
                <c:pt idx="70">
                  <c:v>23682</c:v>
                </c:pt>
                <c:pt idx="71">
                  <c:v>23712</c:v>
                </c:pt>
                <c:pt idx="72">
                  <c:v>23743</c:v>
                </c:pt>
                <c:pt idx="73">
                  <c:v>23774</c:v>
                </c:pt>
                <c:pt idx="74">
                  <c:v>23802</c:v>
                </c:pt>
                <c:pt idx="75">
                  <c:v>23833</c:v>
                </c:pt>
                <c:pt idx="76">
                  <c:v>23863</c:v>
                </c:pt>
                <c:pt idx="77">
                  <c:v>23894</c:v>
                </c:pt>
                <c:pt idx="78">
                  <c:v>23924</c:v>
                </c:pt>
                <c:pt idx="79">
                  <c:v>23955</c:v>
                </c:pt>
                <c:pt idx="80">
                  <c:v>23986</c:v>
                </c:pt>
                <c:pt idx="81">
                  <c:v>24016</c:v>
                </c:pt>
                <c:pt idx="82">
                  <c:v>24047</c:v>
                </c:pt>
                <c:pt idx="83">
                  <c:v>24077</c:v>
                </c:pt>
                <c:pt idx="84">
                  <c:v>24108</c:v>
                </c:pt>
                <c:pt idx="85">
                  <c:v>24139</c:v>
                </c:pt>
                <c:pt idx="86">
                  <c:v>24167</c:v>
                </c:pt>
                <c:pt idx="87">
                  <c:v>24198</c:v>
                </c:pt>
                <c:pt idx="88">
                  <c:v>24228</c:v>
                </c:pt>
                <c:pt idx="89">
                  <c:v>24259</c:v>
                </c:pt>
                <c:pt idx="90">
                  <c:v>24289</c:v>
                </c:pt>
                <c:pt idx="91">
                  <c:v>24320</c:v>
                </c:pt>
                <c:pt idx="92">
                  <c:v>24351</c:v>
                </c:pt>
                <c:pt idx="93">
                  <c:v>24381</c:v>
                </c:pt>
                <c:pt idx="94">
                  <c:v>24412</c:v>
                </c:pt>
                <c:pt idx="95">
                  <c:v>24442</c:v>
                </c:pt>
                <c:pt idx="96">
                  <c:v>24473</c:v>
                </c:pt>
                <c:pt idx="97">
                  <c:v>24504</c:v>
                </c:pt>
                <c:pt idx="98">
                  <c:v>24532</c:v>
                </c:pt>
                <c:pt idx="99">
                  <c:v>24563</c:v>
                </c:pt>
                <c:pt idx="100">
                  <c:v>24593</c:v>
                </c:pt>
                <c:pt idx="101">
                  <c:v>24624</c:v>
                </c:pt>
                <c:pt idx="102">
                  <c:v>24654</c:v>
                </c:pt>
                <c:pt idx="103">
                  <c:v>24685</c:v>
                </c:pt>
                <c:pt idx="104">
                  <c:v>24716</c:v>
                </c:pt>
                <c:pt idx="105">
                  <c:v>24746</c:v>
                </c:pt>
                <c:pt idx="106">
                  <c:v>24777</c:v>
                </c:pt>
                <c:pt idx="107">
                  <c:v>24807</c:v>
                </c:pt>
                <c:pt idx="108">
                  <c:v>24838</c:v>
                </c:pt>
                <c:pt idx="109">
                  <c:v>24869</c:v>
                </c:pt>
                <c:pt idx="110">
                  <c:v>24898</c:v>
                </c:pt>
                <c:pt idx="111">
                  <c:v>24929</c:v>
                </c:pt>
                <c:pt idx="112">
                  <c:v>24959</c:v>
                </c:pt>
                <c:pt idx="113">
                  <c:v>24990</c:v>
                </c:pt>
                <c:pt idx="114">
                  <c:v>25020</c:v>
                </c:pt>
                <c:pt idx="115">
                  <c:v>25051</c:v>
                </c:pt>
                <c:pt idx="116">
                  <c:v>25082</c:v>
                </c:pt>
                <c:pt idx="117">
                  <c:v>25112</c:v>
                </c:pt>
                <c:pt idx="118">
                  <c:v>25143</c:v>
                </c:pt>
                <c:pt idx="119">
                  <c:v>25173</c:v>
                </c:pt>
                <c:pt idx="120">
                  <c:v>25204</c:v>
                </c:pt>
                <c:pt idx="121">
                  <c:v>25235</c:v>
                </c:pt>
                <c:pt idx="122">
                  <c:v>25263</c:v>
                </c:pt>
                <c:pt idx="123">
                  <c:v>25294</c:v>
                </c:pt>
                <c:pt idx="124">
                  <c:v>25324</c:v>
                </c:pt>
                <c:pt idx="125">
                  <c:v>25355</c:v>
                </c:pt>
                <c:pt idx="126">
                  <c:v>25385</c:v>
                </c:pt>
                <c:pt idx="127">
                  <c:v>25416</c:v>
                </c:pt>
                <c:pt idx="128">
                  <c:v>25447</c:v>
                </c:pt>
                <c:pt idx="129">
                  <c:v>25477</c:v>
                </c:pt>
                <c:pt idx="130">
                  <c:v>25508</c:v>
                </c:pt>
                <c:pt idx="131">
                  <c:v>25538</c:v>
                </c:pt>
                <c:pt idx="132">
                  <c:v>25569</c:v>
                </c:pt>
                <c:pt idx="133">
                  <c:v>25600</c:v>
                </c:pt>
                <c:pt idx="134">
                  <c:v>25628</c:v>
                </c:pt>
                <c:pt idx="135">
                  <c:v>25659</c:v>
                </c:pt>
                <c:pt idx="136">
                  <c:v>25689</c:v>
                </c:pt>
                <c:pt idx="137">
                  <c:v>25720</c:v>
                </c:pt>
                <c:pt idx="138">
                  <c:v>25750</c:v>
                </c:pt>
                <c:pt idx="139">
                  <c:v>25781</c:v>
                </c:pt>
                <c:pt idx="140">
                  <c:v>25812</c:v>
                </c:pt>
                <c:pt idx="141">
                  <c:v>25842</c:v>
                </c:pt>
                <c:pt idx="142">
                  <c:v>25873</c:v>
                </c:pt>
                <c:pt idx="143">
                  <c:v>25903</c:v>
                </c:pt>
                <c:pt idx="144">
                  <c:v>25934</c:v>
                </c:pt>
                <c:pt idx="145">
                  <c:v>25965</c:v>
                </c:pt>
                <c:pt idx="146">
                  <c:v>25993</c:v>
                </c:pt>
                <c:pt idx="147">
                  <c:v>26024</c:v>
                </c:pt>
                <c:pt idx="148">
                  <c:v>26054</c:v>
                </c:pt>
                <c:pt idx="149">
                  <c:v>26085</c:v>
                </c:pt>
                <c:pt idx="150">
                  <c:v>26115</c:v>
                </c:pt>
                <c:pt idx="151">
                  <c:v>26146</c:v>
                </c:pt>
                <c:pt idx="152">
                  <c:v>26177</c:v>
                </c:pt>
                <c:pt idx="153">
                  <c:v>26207</c:v>
                </c:pt>
                <c:pt idx="154">
                  <c:v>26238</c:v>
                </c:pt>
                <c:pt idx="155">
                  <c:v>26268</c:v>
                </c:pt>
                <c:pt idx="156">
                  <c:v>26299</c:v>
                </c:pt>
                <c:pt idx="157">
                  <c:v>26330</c:v>
                </c:pt>
                <c:pt idx="158">
                  <c:v>26359</c:v>
                </c:pt>
                <c:pt idx="159">
                  <c:v>26390</c:v>
                </c:pt>
                <c:pt idx="160">
                  <c:v>26420</c:v>
                </c:pt>
                <c:pt idx="161">
                  <c:v>26451</c:v>
                </c:pt>
                <c:pt idx="162">
                  <c:v>26481</c:v>
                </c:pt>
                <c:pt idx="163">
                  <c:v>26512</c:v>
                </c:pt>
                <c:pt idx="164">
                  <c:v>26543</c:v>
                </c:pt>
                <c:pt idx="165">
                  <c:v>26573</c:v>
                </c:pt>
                <c:pt idx="166">
                  <c:v>26604</c:v>
                </c:pt>
                <c:pt idx="167">
                  <c:v>26634</c:v>
                </c:pt>
                <c:pt idx="168">
                  <c:v>26665</c:v>
                </c:pt>
                <c:pt idx="169">
                  <c:v>26696</c:v>
                </c:pt>
                <c:pt idx="170">
                  <c:v>26724</c:v>
                </c:pt>
                <c:pt idx="171">
                  <c:v>26755</c:v>
                </c:pt>
                <c:pt idx="172">
                  <c:v>26785</c:v>
                </c:pt>
                <c:pt idx="173">
                  <c:v>26816</c:v>
                </c:pt>
                <c:pt idx="174">
                  <c:v>26846</c:v>
                </c:pt>
                <c:pt idx="175">
                  <c:v>26877</c:v>
                </c:pt>
                <c:pt idx="176">
                  <c:v>26908</c:v>
                </c:pt>
                <c:pt idx="177">
                  <c:v>26938</c:v>
                </c:pt>
                <c:pt idx="178">
                  <c:v>26969</c:v>
                </c:pt>
                <c:pt idx="179">
                  <c:v>26999</c:v>
                </c:pt>
                <c:pt idx="180">
                  <c:v>27030</c:v>
                </c:pt>
                <c:pt idx="181">
                  <c:v>27061</c:v>
                </c:pt>
                <c:pt idx="182">
                  <c:v>27089</c:v>
                </c:pt>
                <c:pt idx="183">
                  <c:v>27120</c:v>
                </c:pt>
                <c:pt idx="184">
                  <c:v>27150</c:v>
                </c:pt>
                <c:pt idx="185">
                  <c:v>27181</c:v>
                </c:pt>
                <c:pt idx="186">
                  <c:v>27211</c:v>
                </c:pt>
                <c:pt idx="187">
                  <c:v>27242</c:v>
                </c:pt>
                <c:pt idx="188">
                  <c:v>27273</c:v>
                </c:pt>
                <c:pt idx="189">
                  <c:v>27303</c:v>
                </c:pt>
                <c:pt idx="190">
                  <c:v>27334</c:v>
                </c:pt>
                <c:pt idx="191">
                  <c:v>27364</c:v>
                </c:pt>
                <c:pt idx="192">
                  <c:v>27395</c:v>
                </c:pt>
                <c:pt idx="193">
                  <c:v>27426</c:v>
                </c:pt>
                <c:pt idx="194">
                  <c:v>27454</c:v>
                </c:pt>
                <c:pt idx="195">
                  <c:v>27485</c:v>
                </c:pt>
                <c:pt idx="196">
                  <c:v>27515</c:v>
                </c:pt>
                <c:pt idx="197">
                  <c:v>27546</c:v>
                </c:pt>
                <c:pt idx="198">
                  <c:v>27576</c:v>
                </c:pt>
                <c:pt idx="199">
                  <c:v>27607</c:v>
                </c:pt>
                <c:pt idx="200">
                  <c:v>27638</c:v>
                </c:pt>
                <c:pt idx="201">
                  <c:v>27668</c:v>
                </c:pt>
                <c:pt idx="202">
                  <c:v>27699</c:v>
                </c:pt>
                <c:pt idx="203">
                  <c:v>27729</c:v>
                </c:pt>
                <c:pt idx="204">
                  <c:v>27760</c:v>
                </c:pt>
                <c:pt idx="205">
                  <c:v>27791</c:v>
                </c:pt>
                <c:pt idx="206">
                  <c:v>27820</c:v>
                </c:pt>
                <c:pt idx="207">
                  <c:v>27851</c:v>
                </c:pt>
                <c:pt idx="208">
                  <c:v>27881</c:v>
                </c:pt>
                <c:pt idx="209">
                  <c:v>27912</c:v>
                </c:pt>
                <c:pt idx="210">
                  <c:v>27942</c:v>
                </c:pt>
                <c:pt idx="211">
                  <c:v>27973</c:v>
                </c:pt>
                <c:pt idx="212">
                  <c:v>28004</c:v>
                </c:pt>
                <c:pt idx="213">
                  <c:v>28034</c:v>
                </c:pt>
                <c:pt idx="214">
                  <c:v>28065</c:v>
                </c:pt>
                <c:pt idx="215">
                  <c:v>28095</c:v>
                </c:pt>
                <c:pt idx="216">
                  <c:v>28126</c:v>
                </c:pt>
                <c:pt idx="217">
                  <c:v>28157</c:v>
                </c:pt>
                <c:pt idx="218">
                  <c:v>28185</c:v>
                </c:pt>
                <c:pt idx="219">
                  <c:v>28216</c:v>
                </c:pt>
                <c:pt idx="220">
                  <c:v>28246</c:v>
                </c:pt>
                <c:pt idx="221">
                  <c:v>28277</c:v>
                </c:pt>
                <c:pt idx="222">
                  <c:v>28307</c:v>
                </c:pt>
                <c:pt idx="223">
                  <c:v>28338</c:v>
                </c:pt>
                <c:pt idx="224">
                  <c:v>28369</c:v>
                </c:pt>
                <c:pt idx="225">
                  <c:v>28399</c:v>
                </c:pt>
                <c:pt idx="226">
                  <c:v>28430</c:v>
                </c:pt>
                <c:pt idx="227">
                  <c:v>28460</c:v>
                </c:pt>
                <c:pt idx="228">
                  <c:v>28491</c:v>
                </c:pt>
                <c:pt idx="229">
                  <c:v>28522</c:v>
                </c:pt>
                <c:pt idx="230">
                  <c:v>28550</c:v>
                </c:pt>
                <c:pt idx="231">
                  <c:v>28581</c:v>
                </c:pt>
                <c:pt idx="232">
                  <c:v>28611</c:v>
                </c:pt>
                <c:pt idx="233">
                  <c:v>28642</c:v>
                </c:pt>
                <c:pt idx="234">
                  <c:v>28672</c:v>
                </c:pt>
                <c:pt idx="235">
                  <c:v>28703</c:v>
                </c:pt>
                <c:pt idx="236">
                  <c:v>28734</c:v>
                </c:pt>
                <c:pt idx="237">
                  <c:v>28764</c:v>
                </c:pt>
                <c:pt idx="238">
                  <c:v>28795</c:v>
                </c:pt>
                <c:pt idx="239">
                  <c:v>28825</c:v>
                </c:pt>
                <c:pt idx="240">
                  <c:v>28856</c:v>
                </c:pt>
                <c:pt idx="241">
                  <c:v>28887</c:v>
                </c:pt>
                <c:pt idx="242">
                  <c:v>28915</c:v>
                </c:pt>
                <c:pt idx="243">
                  <c:v>28946</c:v>
                </c:pt>
                <c:pt idx="244">
                  <c:v>28976</c:v>
                </c:pt>
                <c:pt idx="245">
                  <c:v>29007</c:v>
                </c:pt>
                <c:pt idx="246">
                  <c:v>29037</c:v>
                </c:pt>
                <c:pt idx="247">
                  <c:v>29068</c:v>
                </c:pt>
                <c:pt idx="248">
                  <c:v>29099</c:v>
                </c:pt>
                <c:pt idx="249">
                  <c:v>29129</c:v>
                </c:pt>
                <c:pt idx="250">
                  <c:v>29160</c:v>
                </c:pt>
                <c:pt idx="251">
                  <c:v>29190</c:v>
                </c:pt>
                <c:pt idx="252">
                  <c:v>29221</c:v>
                </c:pt>
                <c:pt idx="253">
                  <c:v>29252</c:v>
                </c:pt>
                <c:pt idx="254">
                  <c:v>29281</c:v>
                </c:pt>
                <c:pt idx="255">
                  <c:v>29312</c:v>
                </c:pt>
                <c:pt idx="256">
                  <c:v>29342</c:v>
                </c:pt>
                <c:pt idx="257">
                  <c:v>29373</c:v>
                </c:pt>
                <c:pt idx="258">
                  <c:v>29403</c:v>
                </c:pt>
                <c:pt idx="259">
                  <c:v>29434</c:v>
                </c:pt>
                <c:pt idx="260">
                  <c:v>29465</c:v>
                </c:pt>
                <c:pt idx="261">
                  <c:v>29495</c:v>
                </c:pt>
                <c:pt idx="262">
                  <c:v>29526</c:v>
                </c:pt>
                <c:pt idx="263">
                  <c:v>29556</c:v>
                </c:pt>
                <c:pt idx="264">
                  <c:v>29587</c:v>
                </c:pt>
                <c:pt idx="265">
                  <c:v>29618</c:v>
                </c:pt>
                <c:pt idx="266">
                  <c:v>29646</c:v>
                </c:pt>
                <c:pt idx="267">
                  <c:v>29677</c:v>
                </c:pt>
                <c:pt idx="268">
                  <c:v>29707</c:v>
                </c:pt>
                <c:pt idx="269">
                  <c:v>29738</c:v>
                </c:pt>
                <c:pt idx="270">
                  <c:v>29768</c:v>
                </c:pt>
                <c:pt idx="271">
                  <c:v>29799</c:v>
                </c:pt>
                <c:pt idx="272">
                  <c:v>29830</c:v>
                </c:pt>
                <c:pt idx="273">
                  <c:v>29860</c:v>
                </c:pt>
                <c:pt idx="274">
                  <c:v>29891</c:v>
                </c:pt>
                <c:pt idx="275">
                  <c:v>29921</c:v>
                </c:pt>
                <c:pt idx="276">
                  <c:v>29952</c:v>
                </c:pt>
                <c:pt idx="277">
                  <c:v>29983</c:v>
                </c:pt>
                <c:pt idx="278">
                  <c:v>30011</c:v>
                </c:pt>
                <c:pt idx="279">
                  <c:v>30042</c:v>
                </c:pt>
                <c:pt idx="280">
                  <c:v>30072</c:v>
                </c:pt>
                <c:pt idx="281">
                  <c:v>30103</c:v>
                </c:pt>
                <c:pt idx="282">
                  <c:v>30133</c:v>
                </c:pt>
                <c:pt idx="283">
                  <c:v>30164</c:v>
                </c:pt>
                <c:pt idx="284">
                  <c:v>30195</c:v>
                </c:pt>
                <c:pt idx="285">
                  <c:v>30225</c:v>
                </c:pt>
                <c:pt idx="286">
                  <c:v>30256</c:v>
                </c:pt>
                <c:pt idx="287">
                  <c:v>30286</c:v>
                </c:pt>
                <c:pt idx="288">
                  <c:v>30317</c:v>
                </c:pt>
                <c:pt idx="289">
                  <c:v>30348</c:v>
                </c:pt>
                <c:pt idx="290">
                  <c:v>30376</c:v>
                </c:pt>
                <c:pt idx="291">
                  <c:v>30407</c:v>
                </c:pt>
                <c:pt idx="292">
                  <c:v>30437</c:v>
                </c:pt>
                <c:pt idx="293">
                  <c:v>30468</c:v>
                </c:pt>
                <c:pt idx="294">
                  <c:v>30498</c:v>
                </c:pt>
                <c:pt idx="295">
                  <c:v>30529</c:v>
                </c:pt>
                <c:pt idx="296">
                  <c:v>30560</c:v>
                </c:pt>
                <c:pt idx="297">
                  <c:v>30590</c:v>
                </c:pt>
                <c:pt idx="298">
                  <c:v>30621</c:v>
                </c:pt>
                <c:pt idx="299">
                  <c:v>30651</c:v>
                </c:pt>
                <c:pt idx="300">
                  <c:v>30682</c:v>
                </c:pt>
                <c:pt idx="301">
                  <c:v>30713</c:v>
                </c:pt>
                <c:pt idx="302">
                  <c:v>30742</c:v>
                </c:pt>
                <c:pt idx="303">
                  <c:v>30773</c:v>
                </c:pt>
                <c:pt idx="304">
                  <c:v>30803</c:v>
                </c:pt>
                <c:pt idx="305">
                  <c:v>30834</c:v>
                </c:pt>
                <c:pt idx="306">
                  <c:v>30864</c:v>
                </c:pt>
                <c:pt idx="307">
                  <c:v>30895</c:v>
                </c:pt>
                <c:pt idx="308">
                  <c:v>30926</c:v>
                </c:pt>
                <c:pt idx="309">
                  <c:v>30956</c:v>
                </c:pt>
                <c:pt idx="310">
                  <c:v>30987</c:v>
                </c:pt>
                <c:pt idx="311">
                  <c:v>31017</c:v>
                </c:pt>
                <c:pt idx="312">
                  <c:v>31048</c:v>
                </c:pt>
                <c:pt idx="313">
                  <c:v>31079</c:v>
                </c:pt>
                <c:pt idx="314">
                  <c:v>31107</c:v>
                </c:pt>
                <c:pt idx="315">
                  <c:v>31138</c:v>
                </c:pt>
                <c:pt idx="316">
                  <c:v>31168</c:v>
                </c:pt>
                <c:pt idx="317">
                  <c:v>31199</c:v>
                </c:pt>
                <c:pt idx="318">
                  <c:v>31229</c:v>
                </c:pt>
                <c:pt idx="319">
                  <c:v>31260</c:v>
                </c:pt>
                <c:pt idx="320">
                  <c:v>31291</c:v>
                </c:pt>
                <c:pt idx="321">
                  <c:v>31321</c:v>
                </c:pt>
                <c:pt idx="322">
                  <c:v>31352</c:v>
                </c:pt>
                <c:pt idx="323">
                  <c:v>31382</c:v>
                </c:pt>
                <c:pt idx="324">
                  <c:v>31413</c:v>
                </c:pt>
                <c:pt idx="325">
                  <c:v>31444</c:v>
                </c:pt>
                <c:pt idx="326">
                  <c:v>31472</c:v>
                </c:pt>
                <c:pt idx="327">
                  <c:v>31503</c:v>
                </c:pt>
                <c:pt idx="328">
                  <c:v>31533</c:v>
                </c:pt>
                <c:pt idx="329">
                  <c:v>31564</c:v>
                </c:pt>
                <c:pt idx="330">
                  <c:v>31594</c:v>
                </c:pt>
                <c:pt idx="331">
                  <c:v>31625</c:v>
                </c:pt>
                <c:pt idx="332">
                  <c:v>31656</c:v>
                </c:pt>
                <c:pt idx="333">
                  <c:v>31686</c:v>
                </c:pt>
                <c:pt idx="334">
                  <c:v>31717</c:v>
                </c:pt>
                <c:pt idx="335">
                  <c:v>31747</c:v>
                </c:pt>
                <c:pt idx="336">
                  <c:v>31778</c:v>
                </c:pt>
                <c:pt idx="337">
                  <c:v>31809</c:v>
                </c:pt>
                <c:pt idx="338">
                  <c:v>31837</c:v>
                </c:pt>
                <c:pt idx="339">
                  <c:v>31868</c:v>
                </c:pt>
                <c:pt idx="340">
                  <c:v>31898</c:v>
                </c:pt>
                <c:pt idx="341">
                  <c:v>31929</c:v>
                </c:pt>
                <c:pt idx="342">
                  <c:v>31959</c:v>
                </c:pt>
                <c:pt idx="343">
                  <c:v>31990</c:v>
                </c:pt>
                <c:pt idx="344">
                  <c:v>32021</c:v>
                </c:pt>
                <c:pt idx="345">
                  <c:v>32051</c:v>
                </c:pt>
                <c:pt idx="346">
                  <c:v>32082</c:v>
                </c:pt>
                <c:pt idx="347">
                  <c:v>32112</c:v>
                </c:pt>
                <c:pt idx="348">
                  <c:v>32143</c:v>
                </c:pt>
                <c:pt idx="349">
                  <c:v>32174</c:v>
                </c:pt>
                <c:pt idx="350">
                  <c:v>32203</c:v>
                </c:pt>
                <c:pt idx="351">
                  <c:v>32234</c:v>
                </c:pt>
                <c:pt idx="352">
                  <c:v>32264</c:v>
                </c:pt>
                <c:pt idx="353">
                  <c:v>32295</c:v>
                </c:pt>
                <c:pt idx="354">
                  <c:v>32325</c:v>
                </c:pt>
                <c:pt idx="355">
                  <c:v>32356</c:v>
                </c:pt>
                <c:pt idx="356">
                  <c:v>32387</c:v>
                </c:pt>
                <c:pt idx="357">
                  <c:v>32417</c:v>
                </c:pt>
                <c:pt idx="358">
                  <c:v>32448</c:v>
                </c:pt>
                <c:pt idx="359">
                  <c:v>32478</c:v>
                </c:pt>
                <c:pt idx="360">
                  <c:v>32509</c:v>
                </c:pt>
                <c:pt idx="361">
                  <c:v>32540</c:v>
                </c:pt>
                <c:pt idx="362">
                  <c:v>32568</c:v>
                </c:pt>
                <c:pt idx="363">
                  <c:v>32599</c:v>
                </c:pt>
                <c:pt idx="364">
                  <c:v>32629</c:v>
                </c:pt>
                <c:pt idx="365">
                  <c:v>32660</c:v>
                </c:pt>
                <c:pt idx="366">
                  <c:v>32690</c:v>
                </c:pt>
                <c:pt idx="367">
                  <c:v>32721</c:v>
                </c:pt>
                <c:pt idx="368">
                  <c:v>32752</c:v>
                </c:pt>
                <c:pt idx="369">
                  <c:v>32782</c:v>
                </c:pt>
                <c:pt idx="370">
                  <c:v>32813</c:v>
                </c:pt>
                <c:pt idx="371">
                  <c:v>32843</c:v>
                </c:pt>
                <c:pt idx="372">
                  <c:v>32874</c:v>
                </c:pt>
                <c:pt idx="373">
                  <c:v>32905</c:v>
                </c:pt>
                <c:pt idx="374">
                  <c:v>32933</c:v>
                </c:pt>
                <c:pt idx="375">
                  <c:v>32964</c:v>
                </c:pt>
                <c:pt idx="376">
                  <c:v>32994</c:v>
                </c:pt>
                <c:pt idx="377">
                  <c:v>33025</c:v>
                </c:pt>
                <c:pt idx="378">
                  <c:v>33055</c:v>
                </c:pt>
                <c:pt idx="379">
                  <c:v>33086</c:v>
                </c:pt>
                <c:pt idx="380">
                  <c:v>33117</c:v>
                </c:pt>
                <c:pt idx="381">
                  <c:v>33147</c:v>
                </c:pt>
                <c:pt idx="382">
                  <c:v>33178</c:v>
                </c:pt>
                <c:pt idx="383">
                  <c:v>33208</c:v>
                </c:pt>
                <c:pt idx="384">
                  <c:v>33239</c:v>
                </c:pt>
                <c:pt idx="385">
                  <c:v>33270</c:v>
                </c:pt>
                <c:pt idx="386">
                  <c:v>33298</c:v>
                </c:pt>
                <c:pt idx="387">
                  <c:v>33329</c:v>
                </c:pt>
                <c:pt idx="388">
                  <c:v>33359</c:v>
                </c:pt>
                <c:pt idx="389">
                  <c:v>33390</c:v>
                </c:pt>
                <c:pt idx="390">
                  <c:v>33420</c:v>
                </c:pt>
                <c:pt idx="391">
                  <c:v>33451</c:v>
                </c:pt>
                <c:pt idx="392">
                  <c:v>33482</c:v>
                </c:pt>
                <c:pt idx="393">
                  <c:v>33512</c:v>
                </c:pt>
                <c:pt idx="394">
                  <c:v>33543</c:v>
                </c:pt>
                <c:pt idx="395">
                  <c:v>33573</c:v>
                </c:pt>
                <c:pt idx="396">
                  <c:v>33604</c:v>
                </c:pt>
                <c:pt idx="397">
                  <c:v>33635</c:v>
                </c:pt>
                <c:pt idx="398">
                  <c:v>33664</c:v>
                </c:pt>
                <c:pt idx="399">
                  <c:v>33695</c:v>
                </c:pt>
                <c:pt idx="400">
                  <c:v>33725</c:v>
                </c:pt>
                <c:pt idx="401">
                  <c:v>33756</c:v>
                </c:pt>
                <c:pt idx="402">
                  <c:v>33786</c:v>
                </c:pt>
                <c:pt idx="403">
                  <c:v>33817</c:v>
                </c:pt>
                <c:pt idx="404">
                  <c:v>33848</c:v>
                </c:pt>
                <c:pt idx="405">
                  <c:v>33878</c:v>
                </c:pt>
                <c:pt idx="406">
                  <c:v>33909</c:v>
                </c:pt>
                <c:pt idx="407">
                  <c:v>33939</c:v>
                </c:pt>
                <c:pt idx="408">
                  <c:v>33970</c:v>
                </c:pt>
                <c:pt idx="409">
                  <c:v>34001</c:v>
                </c:pt>
                <c:pt idx="410">
                  <c:v>34029</c:v>
                </c:pt>
                <c:pt idx="411">
                  <c:v>34060</c:v>
                </c:pt>
                <c:pt idx="412">
                  <c:v>34090</c:v>
                </c:pt>
                <c:pt idx="413">
                  <c:v>34121</c:v>
                </c:pt>
                <c:pt idx="414">
                  <c:v>34151</c:v>
                </c:pt>
                <c:pt idx="415">
                  <c:v>34182</c:v>
                </c:pt>
                <c:pt idx="416">
                  <c:v>34213</c:v>
                </c:pt>
                <c:pt idx="417">
                  <c:v>34243</c:v>
                </c:pt>
                <c:pt idx="418">
                  <c:v>34274</c:v>
                </c:pt>
                <c:pt idx="419">
                  <c:v>34304</c:v>
                </c:pt>
                <c:pt idx="420">
                  <c:v>34335</c:v>
                </c:pt>
                <c:pt idx="421">
                  <c:v>34366</c:v>
                </c:pt>
                <c:pt idx="422">
                  <c:v>34394</c:v>
                </c:pt>
                <c:pt idx="423">
                  <c:v>34425</c:v>
                </c:pt>
                <c:pt idx="424">
                  <c:v>34455</c:v>
                </c:pt>
                <c:pt idx="425">
                  <c:v>34486</c:v>
                </c:pt>
                <c:pt idx="426">
                  <c:v>34516</c:v>
                </c:pt>
                <c:pt idx="427">
                  <c:v>34547</c:v>
                </c:pt>
                <c:pt idx="428">
                  <c:v>34578</c:v>
                </c:pt>
                <c:pt idx="429">
                  <c:v>34608</c:v>
                </c:pt>
                <c:pt idx="430">
                  <c:v>34639</c:v>
                </c:pt>
                <c:pt idx="431">
                  <c:v>34669</c:v>
                </c:pt>
                <c:pt idx="432">
                  <c:v>34700</c:v>
                </c:pt>
                <c:pt idx="433">
                  <c:v>34731</c:v>
                </c:pt>
                <c:pt idx="434">
                  <c:v>34759</c:v>
                </c:pt>
                <c:pt idx="435">
                  <c:v>34790</c:v>
                </c:pt>
                <c:pt idx="436">
                  <c:v>34820</c:v>
                </c:pt>
                <c:pt idx="437">
                  <c:v>34851</c:v>
                </c:pt>
                <c:pt idx="438">
                  <c:v>34881</c:v>
                </c:pt>
                <c:pt idx="439">
                  <c:v>34912</c:v>
                </c:pt>
                <c:pt idx="440">
                  <c:v>34943</c:v>
                </c:pt>
                <c:pt idx="441">
                  <c:v>34973</c:v>
                </c:pt>
                <c:pt idx="442">
                  <c:v>35004</c:v>
                </c:pt>
                <c:pt idx="443">
                  <c:v>35034</c:v>
                </c:pt>
                <c:pt idx="444">
                  <c:v>35065</c:v>
                </c:pt>
                <c:pt idx="445">
                  <c:v>35096</c:v>
                </c:pt>
                <c:pt idx="446">
                  <c:v>35125</c:v>
                </c:pt>
                <c:pt idx="447">
                  <c:v>35156</c:v>
                </c:pt>
                <c:pt idx="448">
                  <c:v>35186</c:v>
                </c:pt>
                <c:pt idx="449">
                  <c:v>35217</c:v>
                </c:pt>
                <c:pt idx="450">
                  <c:v>35247</c:v>
                </c:pt>
                <c:pt idx="451">
                  <c:v>35278</c:v>
                </c:pt>
                <c:pt idx="452">
                  <c:v>35309</c:v>
                </c:pt>
                <c:pt idx="453">
                  <c:v>35339</c:v>
                </c:pt>
                <c:pt idx="454">
                  <c:v>35370</c:v>
                </c:pt>
                <c:pt idx="455">
                  <c:v>35400</c:v>
                </c:pt>
                <c:pt idx="456">
                  <c:v>35431</c:v>
                </c:pt>
                <c:pt idx="457">
                  <c:v>35462</c:v>
                </c:pt>
                <c:pt idx="458">
                  <c:v>35490</c:v>
                </c:pt>
                <c:pt idx="459">
                  <c:v>35521</c:v>
                </c:pt>
                <c:pt idx="460">
                  <c:v>35551</c:v>
                </c:pt>
                <c:pt idx="461">
                  <c:v>35582</c:v>
                </c:pt>
                <c:pt idx="462">
                  <c:v>35612</c:v>
                </c:pt>
                <c:pt idx="463">
                  <c:v>35643</c:v>
                </c:pt>
                <c:pt idx="464">
                  <c:v>35674</c:v>
                </c:pt>
                <c:pt idx="465">
                  <c:v>35704</c:v>
                </c:pt>
                <c:pt idx="466">
                  <c:v>35735</c:v>
                </c:pt>
                <c:pt idx="467">
                  <c:v>35765</c:v>
                </c:pt>
                <c:pt idx="468">
                  <c:v>35796</c:v>
                </c:pt>
                <c:pt idx="469">
                  <c:v>35827</c:v>
                </c:pt>
                <c:pt idx="470">
                  <c:v>35855</c:v>
                </c:pt>
                <c:pt idx="471">
                  <c:v>35886</c:v>
                </c:pt>
                <c:pt idx="472">
                  <c:v>35916</c:v>
                </c:pt>
                <c:pt idx="473">
                  <c:v>35947</c:v>
                </c:pt>
                <c:pt idx="474">
                  <c:v>35977</c:v>
                </c:pt>
                <c:pt idx="475">
                  <c:v>36008</c:v>
                </c:pt>
                <c:pt idx="476">
                  <c:v>36039</c:v>
                </c:pt>
                <c:pt idx="477">
                  <c:v>36069</c:v>
                </c:pt>
                <c:pt idx="478">
                  <c:v>36100</c:v>
                </c:pt>
                <c:pt idx="479">
                  <c:v>36130</c:v>
                </c:pt>
                <c:pt idx="480">
                  <c:v>36161</c:v>
                </c:pt>
                <c:pt idx="481">
                  <c:v>36192</c:v>
                </c:pt>
                <c:pt idx="482">
                  <c:v>36220</c:v>
                </c:pt>
                <c:pt idx="483">
                  <c:v>36251</c:v>
                </c:pt>
                <c:pt idx="484">
                  <c:v>36281</c:v>
                </c:pt>
                <c:pt idx="485">
                  <c:v>36312</c:v>
                </c:pt>
                <c:pt idx="486">
                  <c:v>36342</c:v>
                </c:pt>
                <c:pt idx="487">
                  <c:v>36373</c:v>
                </c:pt>
                <c:pt idx="488">
                  <c:v>36404</c:v>
                </c:pt>
                <c:pt idx="489">
                  <c:v>36434</c:v>
                </c:pt>
                <c:pt idx="490">
                  <c:v>36465</c:v>
                </c:pt>
                <c:pt idx="491">
                  <c:v>36495</c:v>
                </c:pt>
                <c:pt idx="492">
                  <c:v>36526</c:v>
                </c:pt>
                <c:pt idx="493">
                  <c:v>36557</c:v>
                </c:pt>
                <c:pt idx="494">
                  <c:v>36586</c:v>
                </c:pt>
                <c:pt idx="495">
                  <c:v>36617</c:v>
                </c:pt>
                <c:pt idx="496">
                  <c:v>36647</c:v>
                </c:pt>
                <c:pt idx="497">
                  <c:v>36678</c:v>
                </c:pt>
                <c:pt idx="498">
                  <c:v>36708</c:v>
                </c:pt>
                <c:pt idx="499">
                  <c:v>36739</c:v>
                </c:pt>
                <c:pt idx="500">
                  <c:v>36770</c:v>
                </c:pt>
                <c:pt idx="501">
                  <c:v>36800</c:v>
                </c:pt>
                <c:pt idx="502">
                  <c:v>36831</c:v>
                </c:pt>
                <c:pt idx="503">
                  <c:v>36861</c:v>
                </c:pt>
                <c:pt idx="504">
                  <c:v>36892</c:v>
                </c:pt>
                <c:pt idx="505">
                  <c:v>36923</c:v>
                </c:pt>
                <c:pt idx="506">
                  <c:v>36951</c:v>
                </c:pt>
                <c:pt idx="507">
                  <c:v>36982</c:v>
                </c:pt>
                <c:pt idx="508">
                  <c:v>37012</c:v>
                </c:pt>
                <c:pt idx="509">
                  <c:v>37043</c:v>
                </c:pt>
                <c:pt idx="510">
                  <c:v>37073</c:v>
                </c:pt>
                <c:pt idx="511">
                  <c:v>37104</c:v>
                </c:pt>
                <c:pt idx="512">
                  <c:v>37135</c:v>
                </c:pt>
                <c:pt idx="513">
                  <c:v>37165</c:v>
                </c:pt>
                <c:pt idx="514">
                  <c:v>37196</c:v>
                </c:pt>
                <c:pt idx="515">
                  <c:v>37226</c:v>
                </c:pt>
                <c:pt idx="516">
                  <c:v>37257</c:v>
                </c:pt>
                <c:pt idx="517">
                  <c:v>37288</c:v>
                </c:pt>
                <c:pt idx="518">
                  <c:v>37316</c:v>
                </c:pt>
                <c:pt idx="519">
                  <c:v>37347</c:v>
                </c:pt>
                <c:pt idx="520">
                  <c:v>37377</c:v>
                </c:pt>
                <c:pt idx="521">
                  <c:v>37408</c:v>
                </c:pt>
                <c:pt idx="522">
                  <c:v>37438</c:v>
                </c:pt>
                <c:pt idx="523">
                  <c:v>37469</c:v>
                </c:pt>
                <c:pt idx="524">
                  <c:v>37500</c:v>
                </c:pt>
                <c:pt idx="525">
                  <c:v>37530</c:v>
                </c:pt>
                <c:pt idx="526">
                  <c:v>37561</c:v>
                </c:pt>
                <c:pt idx="527">
                  <c:v>37591</c:v>
                </c:pt>
                <c:pt idx="528">
                  <c:v>37622</c:v>
                </c:pt>
                <c:pt idx="529">
                  <c:v>37653</c:v>
                </c:pt>
                <c:pt idx="530">
                  <c:v>37681</c:v>
                </c:pt>
                <c:pt idx="531">
                  <c:v>37712</c:v>
                </c:pt>
                <c:pt idx="532">
                  <c:v>37742</c:v>
                </c:pt>
                <c:pt idx="533">
                  <c:v>37773</c:v>
                </c:pt>
                <c:pt idx="534">
                  <c:v>37803</c:v>
                </c:pt>
                <c:pt idx="535">
                  <c:v>37834</c:v>
                </c:pt>
                <c:pt idx="536">
                  <c:v>37865</c:v>
                </c:pt>
                <c:pt idx="537">
                  <c:v>37895</c:v>
                </c:pt>
                <c:pt idx="538">
                  <c:v>37926</c:v>
                </c:pt>
                <c:pt idx="539">
                  <c:v>37956</c:v>
                </c:pt>
                <c:pt idx="540">
                  <c:v>37987</c:v>
                </c:pt>
                <c:pt idx="541">
                  <c:v>38018</c:v>
                </c:pt>
                <c:pt idx="542">
                  <c:v>38047</c:v>
                </c:pt>
                <c:pt idx="543">
                  <c:v>38078</c:v>
                </c:pt>
                <c:pt idx="544">
                  <c:v>38108</c:v>
                </c:pt>
                <c:pt idx="545">
                  <c:v>38139</c:v>
                </c:pt>
                <c:pt idx="546">
                  <c:v>38169</c:v>
                </c:pt>
                <c:pt idx="547">
                  <c:v>38200</c:v>
                </c:pt>
                <c:pt idx="548">
                  <c:v>38231</c:v>
                </c:pt>
                <c:pt idx="549">
                  <c:v>38261</c:v>
                </c:pt>
                <c:pt idx="550">
                  <c:v>38292</c:v>
                </c:pt>
                <c:pt idx="551">
                  <c:v>38322</c:v>
                </c:pt>
                <c:pt idx="552">
                  <c:v>38353</c:v>
                </c:pt>
                <c:pt idx="553">
                  <c:v>38384</c:v>
                </c:pt>
                <c:pt idx="554">
                  <c:v>38412</c:v>
                </c:pt>
                <c:pt idx="555">
                  <c:v>38443</c:v>
                </c:pt>
                <c:pt idx="556">
                  <c:v>38473</c:v>
                </c:pt>
                <c:pt idx="557">
                  <c:v>38504</c:v>
                </c:pt>
                <c:pt idx="558">
                  <c:v>38534</c:v>
                </c:pt>
                <c:pt idx="559">
                  <c:v>38565</c:v>
                </c:pt>
                <c:pt idx="560">
                  <c:v>38596</c:v>
                </c:pt>
                <c:pt idx="561">
                  <c:v>38626</c:v>
                </c:pt>
                <c:pt idx="562">
                  <c:v>38657</c:v>
                </c:pt>
                <c:pt idx="563">
                  <c:v>38687</c:v>
                </c:pt>
                <c:pt idx="564">
                  <c:v>38718</c:v>
                </c:pt>
                <c:pt idx="565">
                  <c:v>38749</c:v>
                </c:pt>
                <c:pt idx="566">
                  <c:v>38777</c:v>
                </c:pt>
                <c:pt idx="567">
                  <c:v>38808</c:v>
                </c:pt>
                <c:pt idx="568">
                  <c:v>38838</c:v>
                </c:pt>
                <c:pt idx="569">
                  <c:v>38869</c:v>
                </c:pt>
                <c:pt idx="570">
                  <c:v>38899</c:v>
                </c:pt>
                <c:pt idx="571">
                  <c:v>38930</c:v>
                </c:pt>
                <c:pt idx="572">
                  <c:v>38961</c:v>
                </c:pt>
                <c:pt idx="573">
                  <c:v>38991</c:v>
                </c:pt>
                <c:pt idx="574">
                  <c:v>39022</c:v>
                </c:pt>
                <c:pt idx="575">
                  <c:v>39052</c:v>
                </c:pt>
                <c:pt idx="576">
                  <c:v>39083</c:v>
                </c:pt>
                <c:pt idx="577">
                  <c:v>39114</c:v>
                </c:pt>
                <c:pt idx="578">
                  <c:v>39142</c:v>
                </c:pt>
                <c:pt idx="579">
                  <c:v>39173</c:v>
                </c:pt>
                <c:pt idx="580">
                  <c:v>39203</c:v>
                </c:pt>
                <c:pt idx="581">
                  <c:v>39234</c:v>
                </c:pt>
                <c:pt idx="582">
                  <c:v>39264</c:v>
                </c:pt>
                <c:pt idx="583">
                  <c:v>39295</c:v>
                </c:pt>
                <c:pt idx="584">
                  <c:v>39326</c:v>
                </c:pt>
                <c:pt idx="585">
                  <c:v>39356</c:v>
                </c:pt>
                <c:pt idx="586">
                  <c:v>39387</c:v>
                </c:pt>
                <c:pt idx="587">
                  <c:v>39417</c:v>
                </c:pt>
                <c:pt idx="588">
                  <c:v>39448</c:v>
                </c:pt>
                <c:pt idx="589">
                  <c:v>39479</c:v>
                </c:pt>
                <c:pt idx="590">
                  <c:v>39508</c:v>
                </c:pt>
                <c:pt idx="591">
                  <c:v>39539</c:v>
                </c:pt>
                <c:pt idx="592">
                  <c:v>39569</c:v>
                </c:pt>
                <c:pt idx="593">
                  <c:v>39600</c:v>
                </c:pt>
                <c:pt idx="594">
                  <c:v>39630</c:v>
                </c:pt>
                <c:pt idx="595">
                  <c:v>39661</c:v>
                </c:pt>
                <c:pt idx="596">
                  <c:v>39692</c:v>
                </c:pt>
                <c:pt idx="597">
                  <c:v>39722</c:v>
                </c:pt>
                <c:pt idx="598">
                  <c:v>39753</c:v>
                </c:pt>
                <c:pt idx="599">
                  <c:v>39783</c:v>
                </c:pt>
                <c:pt idx="600">
                  <c:v>39814</c:v>
                </c:pt>
                <c:pt idx="601">
                  <c:v>39845</c:v>
                </c:pt>
                <c:pt idx="602">
                  <c:v>39873</c:v>
                </c:pt>
                <c:pt idx="603">
                  <c:v>39904</c:v>
                </c:pt>
                <c:pt idx="604">
                  <c:v>39934</c:v>
                </c:pt>
                <c:pt idx="605">
                  <c:v>39965</c:v>
                </c:pt>
                <c:pt idx="606">
                  <c:v>39995</c:v>
                </c:pt>
                <c:pt idx="607">
                  <c:v>40026</c:v>
                </c:pt>
                <c:pt idx="608">
                  <c:v>40057</c:v>
                </c:pt>
                <c:pt idx="609">
                  <c:v>40087</c:v>
                </c:pt>
                <c:pt idx="610">
                  <c:v>40118</c:v>
                </c:pt>
                <c:pt idx="611">
                  <c:v>40148</c:v>
                </c:pt>
                <c:pt idx="612">
                  <c:v>40179</c:v>
                </c:pt>
                <c:pt idx="613">
                  <c:v>40210</c:v>
                </c:pt>
                <c:pt idx="614">
                  <c:v>40238</c:v>
                </c:pt>
                <c:pt idx="615">
                  <c:v>40269</c:v>
                </c:pt>
                <c:pt idx="616">
                  <c:v>40299</c:v>
                </c:pt>
                <c:pt idx="617">
                  <c:v>40330</c:v>
                </c:pt>
                <c:pt idx="618">
                  <c:v>40360</c:v>
                </c:pt>
                <c:pt idx="619">
                  <c:v>40391</c:v>
                </c:pt>
                <c:pt idx="620">
                  <c:v>40422</c:v>
                </c:pt>
                <c:pt idx="621">
                  <c:v>40452</c:v>
                </c:pt>
                <c:pt idx="622">
                  <c:v>40483</c:v>
                </c:pt>
                <c:pt idx="623">
                  <c:v>40513</c:v>
                </c:pt>
                <c:pt idx="624">
                  <c:v>40544</c:v>
                </c:pt>
                <c:pt idx="625">
                  <c:v>40575</c:v>
                </c:pt>
                <c:pt idx="626">
                  <c:v>40603</c:v>
                </c:pt>
                <c:pt idx="627">
                  <c:v>40634</c:v>
                </c:pt>
                <c:pt idx="628">
                  <c:v>40664</c:v>
                </c:pt>
                <c:pt idx="629">
                  <c:v>40695</c:v>
                </c:pt>
                <c:pt idx="630">
                  <c:v>40725</c:v>
                </c:pt>
                <c:pt idx="631">
                  <c:v>40756</c:v>
                </c:pt>
                <c:pt idx="632">
                  <c:v>40787</c:v>
                </c:pt>
                <c:pt idx="633">
                  <c:v>40817</c:v>
                </c:pt>
                <c:pt idx="634">
                  <c:v>40848</c:v>
                </c:pt>
                <c:pt idx="635">
                  <c:v>40878</c:v>
                </c:pt>
                <c:pt idx="636">
                  <c:v>40909</c:v>
                </c:pt>
                <c:pt idx="637">
                  <c:v>40940</c:v>
                </c:pt>
                <c:pt idx="638">
                  <c:v>40969</c:v>
                </c:pt>
                <c:pt idx="639">
                  <c:v>41000</c:v>
                </c:pt>
                <c:pt idx="640">
                  <c:v>41030</c:v>
                </c:pt>
                <c:pt idx="641">
                  <c:v>41061</c:v>
                </c:pt>
                <c:pt idx="642">
                  <c:v>41091</c:v>
                </c:pt>
                <c:pt idx="643">
                  <c:v>41122</c:v>
                </c:pt>
                <c:pt idx="644">
                  <c:v>41153</c:v>
                </c:pt>
                <c:pt idx="645">
                  <c:v>41183</c:v>
                </c:pt>
                <c:pt idx="646">
                  <c:v>41214</c:v>
                </c:pt>
                <c:pt idx="647">
                  <c:v>41244</c:v>
                </c:pt>
                <c:pt idx="648">
                  <c:v>41275</c:v>
                </c:pt>
                <c:pt idx="649">
                  <c:v>41306</c:v>
                </c:pt>
                <c:pt idx="650">
                  <c:v>41334</c:v>
                </c:pt>
                <c:pt idx="651">
                  <c:v>41365</c:v>
                </c:pt>
                <c:pt idx="652">
                  <c:v>41395</c:v>
                </c:pt>
                <c:pt idx="653">
                  <c:v>41426</c:v>
                </c:pt>
                <c:pt idx="654">
                  <c:v>41456</c:v>
                </c:pt>
                <c:pt idx="655">
                  <c:v>41487</c:v>
                </c:pt>
                <c:pt idx="656">
                  <c:v>41518</c:v>
                </c:pt>
                <c:pt idx="657">
                  <c:v>41548</c:v>
                </c:pt>
                <c:pt idx="658">
                  <c:v>41579</c:v>
                </c:pt>
                <c:pt idx="659">
                  <c:v>41609</c:v>
                </c:pt>
                <c:pt idx="660">
                  <c:v>41640</c:v>
                </c:pt>
                <c:pt idx="661">
                  <c:v>41671</c:v>
                </c:pt>
                <c:pt idx="662">
                  <c:v>41699</c:v>
                </c:pt>
                <c:pt idx="663">
                  <c:v>41730</c:v>
                </c:pt>
                <c:pt idx="664">
                  <c:v>41760</c:v>
                </c:pt>
                <c:pt idx="665">
                  <c:v>41791</c:v>
                </c:pt>
                <c:pt idx="666">
                  <c:v>41821</c:v>
                </c:pt>
                <c:pt idx="667">
                  <c:v>41852</c:v>
                </c:pt>
                <c:pt idx="668">
                  <c:v>41883</c:v>
                </c:pt>
                <c:pt idx="669">
                  <c:v>41913</c:v>
                </c:pt>
                <c:pt idx="670">
                  <c:v>41944</c:v>
                </c:pt>
                <c:pt idx="671">
                  <c:v>41974</c:v>
                </c:pt>
                <c:pt idx="672">
                  <c:v>42005</c:v>
                </c:pt>
                <c:pt idx="673">
                  <c:v>42036</c:v>
                </c:pt>
                <c:pt idx="674">
                  <c:v>42064</c:v>
                </c:pt>
                <c:pt idx="675">
                  <c:v>42095</c:v>
                </c:pt>
                <c:pt idx="676">
                  <c:v>42125</c:v>
                </c:pt>
                <c:pt idx="677">
                  <c:v>42156</c:v>
                </c:pt>
                <c:pt idx="678">
                  <c:v>42186</c:v>
                </c:pt>
                <c:pt idx="679">
                  <c:v>42217</c:v>
                </c:pt>
                <c:pt idx="680">
                  <c:v>42248</c:v>
                </c:pt>
                <c:pt idx="681">
                  <c:v>42278</c:v>
                </c:pt>
                <c:pt idx="682">
                  <c:v>42309</c:v>
                </c:pt>
                <c:pt idx="683">
                  <c:v>42339</c:v>
                </c:pt>
                <c:pt idx="684">
                  <c:v>42370</c:v>
                </c:pt>
                <c:pt idx="685">
                  <c:v>42401</c:v>
                </c:pt>
                <c:pt idx="686">
                  <c:v>42430</c:v>
                </c:pt>
                <c:pt idx="687">
                  <c:v>42461</c:v>
                </c:pt>
                <c:pt idx="688">
                  <c:v>42491</c:v>
                </c:pt>
                <c:pt idx="689">
                  <c:v>42522</c:v>
                </c:pt>
                <c:pt idx="690">
                  <c:v>42552</c:v>
                </c:pt>
                <c:pt idx="691">
                  <c:v>42583</c:v>
                </c:pt>
                <c:pt idx="692">
                  <c:v>42614</c:v>
                </c:pt>
                <c:pt idx="693">
                  <c:v>42644</c:v>
                </c:pt>
                <c:pt idx="694">
                  <c:v>42675</c:v>
                </c:pt>
                <c:pt idx="695">
                  <c:v>42705</c:v>
                </c:pt>
                <c:pt idx="696">
                  <c:v>42736</c:v>
                </c:pt>
                <c:pt idx="697">
                  <c:v>42767</c:v>
                </c:pt>
                <c:pt idx="698">
                  <c:v>42795</c:v>
                </c:pt>
                <c:pt idx="699">
                  <c:v>42826</c:v>
                </c:pt>
                <c:pt idx="700">
                  <c:v>42856</c:v>
                </c:pt>
                <c:pt idx="701">
                  <c:v>42887</c:v>
                </c:pt>
                <c:pt idx="702">
                  <c:v>42917</c:v>
                </c:pt>
                <c:pt idx="703">
                  <c:v>42948</c:v>
                </c:pt>
                <c:pt idx="704">
                  <c:v>42979</c:v>
                </c:pt>
                <c:pt idx="705">
                  <c:v>43009</c:v>
                </c:pt>
                <c:pt idx="706">
                  <c:v>43040</c:v>
                </c:pt>
                <c:pt idx="707">
                  <c:v>43070</c:v>
                </c:pt>
                <c:pt idx="708">
                  <c:v>43101</c:v>
                </c:pt>
                <c:pt idx="709">
                  <c:v>43132</c:v>
                </c:pt>
                <c:pt idx="710">
                  <c:v>43160</c:v>
                </c:pt>
                <c:pt idx="711">
                  <c:v>43191</c:v>
                </c:pt>
                <c:pt idx="712">
                  <c:v>43221</c:v>
                </c:pt>
                <c:pt idx="713">
                  <c:v>43252</c:v>
                </c:pt>
                <c:pt idx="714">
                  <c:v>43282</c:v>
                </c:pt>
                <c:pt idx="715">
                  <c:v>43313</c:v>
                </c:pt>
                <c:pt idx="716">
                  <c:v>43344</c:v>
                </c:pt>
                <c:pt idx="717">
                  <c:v>43374</c:v>
                </c:pt>
                <c:pt idx="718">
                  <c:v>43405</c:v>
                </c:pt>
                <c:pt idx="719">
                  <c:v>43435</c:v>
                </c:pt>
                <c:pt idx="720">
                  <c:v>43466</c:v>
                </c:pt>
                <c:pt idx="721">
                  <c:v>43497</c:v>
                </c:pt>
                <c:pt idx="722">
                  <c:v>43525</c:v>
                </c:pt>
                <c:pt idx="723">
                  <c:v>43556</c:v>
                </c:pt>
                <c:pt idx="724">
                  <c:v>43586</c:v>
                </c:pt>
                <c:pt idx="725">
                  <c:v>43617</c:v>
                </c:pt>
                <c:pt idx="726">
                  <c:v>43647</c:v>
                </c:pt>
                <c:pt idx="727">
                  <c:v>43678</c:v>
                </c:pt>
                <c:pt idx="728">
                  <c:v>43709</c:v>
                </c:pt>
                <c:pt idx="729">
                  <c:v>43739</c:v>
                </c:pt>
                <c:pt idx="730">
                  <c:v>43770</c:v>
                </c:pt>
                <c:pt idx="731">
                  <c:v>43800</c:v>
                </c:pt>
                <c:pt idx="732">
                  <c:v>43831</c:v>
                </c:pt>
                <c:pt idx="733">
                  <c:v>43862</c:v>
                </c:pt>
                <c:pt idx="734">
                  <c:v>43891</c:v>
                </c:pt>
                <c:pt idx="735">
                  <c:v>43922</c:v>
                </c:pt>
                <c:pt idx="736">
                  <c:v>43952</c:v>
                </c:pt>
                <c:pt idx="737">
                  <c:v>43983</c:v>
                </c:pt>
                <c:pt idx="738">
                  <c:v>44013</c:v>
                </c:pt>
                <c:pt idx="739">
                  <c:v>44044</c:v>
                </c:pt>
                <c:pt idx="740">
                  <c:v>44075</c:v>
                </c:pt>
                <c:pt idx="741">
                  <c:v>44105</c:v>
                </c:pt>
                <c:pt idx="742">
                  <c:v>44136</c:v>
                </c:pt>
                <c:pt idx="743">
                  <c:v>44166</c:v>
                </c:pt>
                <c:pt idx="744">
                  <c:v>44197</c:v>
                </c:pt>
                <c:pt idx="745">
                  <c:v>44228</c:v>
                </c:pt>
                <c:pt idx="746">
                  <c:v>44256</c:v>
                </c:pt>
                <c:pt idx="747">
                  <c:v>44287</c:v>
                </c:pt>
                <c:pt idx="748">
                  <c:v>44317</c:v>
                </c:pt>
                <c:pt idx="749">
                  <c:v>44348</c:v>
                </c:pt>
                <c:pt idx="750">
                  <c:v>44378</c:v>
                </c:pt>
                <c:pt idx="751">
                  <c:v>44409</c:v>
                </c:pt>
                <c:pt idx="752">
                  <c:v>44440</c:v>
                </c:pt>
                <c:pt idx="753">
                  <c:v>44470</c:v>
                </c:pt>
                <c:pt idx="754">
                  <c:v>44501</c:v>
                </c:pt>
                <c:pt idx="755">
                  <c:v>44531</c:v>
                </c:pt>
                <c:pt idx="756">
                  <c:v>44562</c:v>
                </c:pt>
                <c:pt idx="757">
                  <c:v>44593</c:v>
                </c:pt>
                <c:pt idx="758">
                  <c:v>44621</c:v>
                </c:pt>
                <c:pt idx="759">
                  <c:v>44652</c:v>
                </c:pt>
                <c:pt idx="760">
                  <c:v>44682</c:v>
                </c:pt>
                <c:pt idx="761">
                  <c:v>44713</c:v>
                </c:pt>
                <c:pt idx="762">
                  <c:v>44743</c:v>
                </c:pt>
                <c:pt idx="763">
                  <c:v>44774</c:v>
                </c:pt>
                <c:pt idx="764">
                  <c:v>44805</c:v>
                </c:pt>
                <c:pt idx="765">
                  <c:v>44835</c:v>
                </c:pt>
                <c:pt idx="766">
                  <c:v>44866</c:v>
                </c:pt>
                <c:pt idx="767">
                  <c:v>44896</c:v>
                </c:pt>
                <c:pt idx="768">
                  <c:v>44927</c:v>
                </c:pt>
                <c:pt idx="769">
                  <c:v>44958</c:v>
                </c:pt>
                <c:pt idx="770">
                  <c:v>44986</c:v>
                </c:pt>
                <c:pt idx="771">
                  <c:v>45017</c:v>
                </c:pt>
                <c:pt idx="772">
                  <c:v>45047</c:v>
                </c:pt>
                <c:pt idx="773">
                  <c:v>45078</c:v>
                </c:pt>
                <c:pt idx="774">
                  <c:v>45108</c:v>
                </c:pt>
                <c:pt idx="775">
                  <c:v>45139</c:v>
                </c:pt>
                <c:pt idx="776">
                  <c:v>45170</c:v>
                </c:pt>
                <c:pt idx="777">
                  <c:v>45200</c:v>
                </c:pt>
                <c:pt idx="778">
                  <c:v>45231</c:v>
                </c:pt>
                <c:pt idx="779">
                  <c:v>45261</c:v>
                </c:pt>
                <c:pt idx="780">
                  <c:v>45292</c:v>
                </c:pt>
                <c:pt idx="781">
                  <c:v>45323</c:v>
                </c:pt>
                <c:pt idx="782">
                  <c:v>45352</c:v>
                </c:pt>
                <c:pt idx="783">
                  <c:v>45383</c:v>
                </c:pt>
                <c:pt idx="784">
                  <c:v>45413</c:v>
                </c:pt>
                <c:pt idx="785">
                  <c:v>45444</c:v>
                </c:pt>
                <c:pt idx="786">
                  <c:v>45474</c:v>
                </c:pt>
                <c:pt idx="787">
                  <c:v>45505</c:v>
                </c:pt>
                <c:pt idx="788">
                  <c:v>45536</c:v>
                </c:pt>
                <c:pt idx="789">
                  <c:v>45566</c:v>
                </c:pt>
                <c:pt idx="790">
                  <c:v>45597</c:v>
                </c:pt>
                <c:pt idx="791">
                  <c:v>45627</c:v>
                </c:pt>
                <c:pt idx="792">
                  <c:v>45658</c:v>
                </c:pt>
                <c:pt idx="793">
                  <c:v>45689</c:v>
                </c:pt>
                <c:pt idx="794">
                  <c:v>45717</c:v>
                </c:pt>
                <c:pt idx="795">
                  <c:v>45748</c:v>
                </c:pt>
              </c:numCache>
            </c:numRef>
          </c:cat>
          <c:val>
            <c:numRef>
              <c:f>'Tocalino Index'!$F$5:$F$1000</c:f>
              <c:numCache>
                <c:formatCode>_(* #,##0.00_);_(* \(#,##0.00\);_(* "-"??_);_(@_)</c:formatCode>
                <c:ptCount val="996"/>
                <c:pt idx="0">
                  <c:v>129.20743115516146</c:v>
                </c:pt>
                <c:pt idx="1">
                  <c:v>130.78077063498955</c:v>
                </c:pt>
                <c:pt idx="2">
                  <c:v>129.71655918162313</c:v>
                </c:pt>
                <c:pt idx="3">
                  <c:v>134.050768912725</c:v>
                </c:pt>
                <c:pt idx="4">
                  <c:v>137.36323003167493</c:v>
                </c:pt>
                <c:pt idx="5">
                  <c:v>136.43553258401943</c:v>
                </c:pt>
                <c:pt idx="6">
                  <c:v>142.53341298423481</c:v>
                </c:pt>
                <c:pt idx="7">
                  <c:v>139.75406232381297</c:v>
                </c:pt>
                <c:pt idx="8">
                  <c:v>132.73518514718586</c:v>
                </c:pt>
                <c:pt idx="9">
                  <c:v>135.96198051208583</c:v>
                </c:pt>
                <c:pt idx="10">
                  <c:v>138.32728401607417</c:v>
                </c:pt>
                <c:pt idx="11">
                  <c:v>142.22690474254634</c:v>
                </c:pt>
                <c:pt idx="12">
                  <c:v>130.173297869794</c:v>
                </c:pt>
                <c:pt idx="13">
                  <c:v>131.65305009033483</c:v>
                </c:pt>
                <c:pt idx="14">
                  <c:v>128.4388001207389</c:v>
                </c:pt>
                <c:pt idx="15">
                  <c:v>125.00301718881204</c:v>
                </c:pt>
                <c:pt idx="16">
                  <c:v>129.60197085440669</c:v>
                </c:pt>
                <c:pt idx="17">
                  <c:v>132.12007925243995</c:v>
                </c:pt>
                <c:pt idx="18">
                  <c:v>126.4401883381056</c:v>
                </c:pt>
                <c:pt idx="19">
                  <c:v>127.16774982493847</c:v>
                </c:pt>
                <c:pt idx="20">
                  <c:v>117.28026020209502</c:v>
                </c:pt>
                <c:pt idx="21">
                  <c:v>116.9077489483365</c:v>
                </c:pt>
                <c:pt idx="22">
                  <c:v>119.76229250234258</c:v>
                </c:pt>
                <c:pt idx="23">
                  <c:v>122.91322307533093</c:v>
                </c:pt>
                <c:pt idx="24">
                  <c:v>128.66119177299976</c:v>
                </c:pt>
                <c:pt idx="25">
                  <c:v>130.41971121775632</c:v>
                </c:pt>
                <c:pt idx="26">
                  <c:v>132.53210330334767</c:v>
                </c:pt>
                <c:pt idx="27">
                  <c:v>132.27460934586148</c:v>
                </c:pt>
                <c:pt idx="28">
                  <c:v>134.81531197996281</c:v>
                </c:pt>
                <c:pt idx="29">
                  <c:v>131.4892458688542</c:v>
                </c:pt>
                <c:pt idx="30">
                  <c:v>135.06383228766015</c:v>
                </c:pt>
                <c:pt idx="31">
                  <c:v>137.01208970642142</c:v>
                </c:pt>
                <c:pt idx="32">
                  <c:v>132.67807495080763</c:v>
                </c:pt>
                <c:pt idx="33">
                  <c:v>132.54721393307165</c:v>
                </c:pt>
                <c:pt idx="34">
                  <c:v>134.93897553589355</c:v>
                </c:pt>
                <c:pt idx="35">
                  <c:v>135.86716061485578</c:v>
                </c:pt>
                <c:pt idx="36">
                  <c:v>129.30959230749292</c:v>
                </c:pt>
                <c:pt idx="37">
                  <c:v>129.79673701535523</c:v>
                </c:pt>
                <c:pt idx="38">
                  <c:v>128.46193527543602</c:v>
                </c:pt>
                <c:pt idx="39">
                  <c:v>120.05922464071199</c:v>
                </c:pt>
                <c:pt idx="40">
                  <c:v>110.04419072551616</c:v>
                </c:pt>
                <c:pt idx="41">
                  <c:v>100.18148415194879</c:v>
                </c:pt>
                <c:pt idx="42">
                  <c:v>106.266710898931</c:v>
                </c:pt>
                <c:pt idx="43">
                  <c:v>107.65235619790251</c:v>
                </c:pt>
                <c:pt idx="44">
                  <c:v>101.71009083862613</c:v>
                </c:pt>
                <c:pt idx="45">
                  <c:v>102.93846948938834</c:v>
                </c:pt>
                <c:pt idx="46">
                  <c:v>112.50989605841981</c:v>
                </c:pt>
                <c:pt idx="47">
                  <c:v>112.09161442358581</c:v>
                </c:pt>
                <c:pt idx="48">
                  <c:v>116.57381903720231</c:v>
                </c:pt>
                <c:pt idx="49">
                  <c:v>112.34426719007946</c:v>
                </c:pt>
                <c:pt idx="50">
                  <c:v>114.78873653253363</c:v>
                </c:pt>
                <c:pt idx="51">
                  <c:v>119.86473674827636</c:v>
                </c:pt>
                <c:pt idx="52">
                  <c:v>120.50738467372312</c:v>
                </c:pt>
                <c:pt idx="53">
                  <c:v>116.46650579878892</c:v>
                </c:pt>
                <c:pt idx="54">
                  <c:v>113.76821719162548</c:v>
                </c:pt>
                <c:pt idx="55">
                  <c:v>118.53483633741995</c:v>
                </c:pt>
                <c:pt idx="56">
                  <c:v>118.35829737089234</c:v>
                </c:pt>
                <c:pt idx="57">
                  <c:v>121.26021171758181</c:v>
                </c:pt>
                <c:pt idx="58">
                  <c:v>119.51900888992562</c:v>
                </c:pt>
                <c:pt idx="59">
                  <c:v>120.97316629019433</c:v>
                </c:pt>
                <c:pt idx="60">
                  <c:v>123.89314049914582</c:v>
                </c:pt>
                <c:pt idx="61">
                  <c:v>125.46600963372958</c:v>
                </c:pt>
                <c:pt idx="62">
                  <c:v>126.82624146222864</c:v>
                </c:pt>
                <c:pt idx="63">
                  <c:v>125.83525063964505</c:v>
                </c:pt>
                <c:pt idx="64">
                  <c:v>126.56700778979565</c:v>
                </c:pt>
                <c:pt idx="65">
                  <c:v>127.34081666927089</c:v>
                </c:pt>
                <c:pt idx="66">
                  <c:v>127.86872750659562</c:v>
                </c:pt>
                <c:pt idx="67">
                  <c:v>126.45287717990362</c:v>
                </c:pt>
                <c:pt idx="68">
                  <c:v>130.90801670029094</c:v>
                </c:pt>
                <c:pt idx="69">
                  <c:v>129.8801730323184</c:v>
                </c:pt>
                <c:pt idx="70">
                  <c:v>129.33481730836198</c:v>
                </c:pt>
                <c:pt idx="71">
                  <c:v>128.3217412266313</c:v>
                </c:pt>
                <c:pt idx="72">
                  <c:v>131.67119380910873</c:v>
                </c:pt>
                <c:pt idx="73">
                  <c:v>130.87381432410425</c:v>
                </c:pt>
                <c:pt idx="74">
                  <c:v>127.95115717362354</c:v>
                </c:pt>
                <c:pt idx="75">
                  <c:v>132.06720061152072</c:v>
                </c:pt>
                <c:pt idx="76">
                  <c:v>130.94450474283474</c:v>
                </c:pt>
                <c:pt idx="77">
                  <c:v>122.96735912650425</c:v>
                </c:pt>
                <c:pt idx="78">
                  <c:v>124.11987863564165</c:v>
                </c:pt>
                <c:pt idx="79">
                  <c:v>124.90116948764629</c:v>
                </c:pt>
                <c:pt idx="80">
                  <c:v>129.07154183444635</c:v>
                </c:pt>
                <c:pt idx="81">
                  <c:v>132.35305327093874</c:v>
                </c:pt>
                <c:pt idx="82">
                  <c:v>129.522260556856</c:v>
                </c:pt>
                <c:pt idx="83">
                  <c:v>131.59666721934639</c:v>
                </c:pt>
                <c:pt idx="84">
                  <c:v>132.72211203305673</c:v>
                </c:pt>
                <c:pt idx="85">
                  <c:v>127.73621360858206</c:v>
                </c:pt>
                <c:pt idx="86">
                  <c:v>123.40631326869062</c:v>
                </c:pt>
                <c:pt idx="87">
                  <c:v>124.03777906048597</c:v>
                </c:pt>
                <c:pt idx="88">
                  <c:v>117.24730848773447</c:v>
                </c:pt>
                <c:pt idx="89">
                  <c:v>115.12519172940817</c:v>
                </c:pt>
                <c:pt idx="90">
                  <c:v>112.19047807000011</c:v>
                </c:pt>
                <c:pt idx="91">
                  <c:v>104.00755483046156</c:v>
                </c:pt>
                <c:pt idx="92">
                  <c:v>101.53404497792438</c:v>
                </c:pt>
                <c:pt idx="93">
                  <c:v>105.77536494779967</c:v>
                </c:pt>
                <c:pt idx="94">
                  <c:v>103.39876330836346</c:v>
                </c:pt>
                <c:pt idx="95">
                  <c:v>102.00830928563998</c:v>
                </c:pt>
                <c:pt idx="96">
                  <c:v>110.02280693698866</c:v>
                </c:pt>
                <c:pt idx="97">
                  <c:v>107.87694721886464</c:v>
                </c:pt>
                <c:pt idx="98">
                  <c:v>110.25143164014243</c:v>
                </c:pt>
                <c:pt idx="99">
                  <c:v>113.65008505983054</c:v>
                </c:pt>
                <c:pt idx="100">
                  <c:v>106.90556482291032</c:v>
                </c:pt>
                <c:pt idx="101">
                  <c:v>106.83965874779399</c:v>
                </c:pt>
                <c:pt idx="102">
                  <c:v>111.34796052592478</c:v>
                </c:pt>
                <c:pt idx="103">
                  <c:v>110.00695499259383</c:v>
                </c:pt>
                <c:pt idx="104">
                  <c:v>112.24647935714485</c:v>
                </c:pt>
                <c:pt idx="105">
                  <c:v>105.84330925346092</c:v>
                </c:pt>
                <c:pt idx="106">
                  <c:v>104.76397595686757</c:v>
                </c:pt>
                <c:pt idx="107">
                  <c:v>107.52613027829457</c:v>
                </c:pt>
                <c:pt idx="108">
                  <c:v>101.12793478604125</c:v>
                </c:pt>
                <c:pt idx="109">
                  <c:v>98.796300400980769</c:v>
                </c:pt>
                <c:pt idx="110">
                  <c:v>98.297367781413499</c:v>
                </c:pt>
                <c:pt idx="111">
                  <c:v>106.16574775187379</c:v>
                </c:pt>
                <c:pt idx="112">
                  <c:v>104.00590270126237</c:v>
                </c:pt>
                <c:pt idx="113">
                  <c:v>103.15880230401943</c:v>
                </c:pt>
                <c:pt idx="114">
                  <c:v>100.9003845767091</c:v>
                </c:pt>
                <c:pt idx="115">
                  <c:v>101.67886300291202</c:v>
                </c:pt>
                <c:pt idx="116">
                  <c:v>105.38742617821588</c:v>
                </c:pt>
                <c:pt idx="117">
                  <c:v>106.48747792448492</c:v>
                </c:pt>
                <c:pt idx="118">
                  <c:v>109.20252223052857</c:v>
                </c:pt>
                <c:pt idx="119">
                  <c:v>103.80866421089905</c:v>
                </c:pt>
                <c:pt idx="120">
                  <c:v>103.60468290217308</c:v>
                </c:pt>
                <c:pt idx="121">
                  <c:v>98.681496309980929</c:v>
                </c:pt>
                <c:pt idx="122">
                  <c:v>101.53752083288663</c:v>
                </c:pt>
                <c:pt idx="123">
                  <c:v>102.90018013182113</c:v>
                </c:pt>
                <c:pt idx="124">
                  <c:v>101.39259499513544</c:v>
                </c:pt>
                <c:pt idx="125">
                  <c:v>94.104820301532712</c:v>
                </c:pt>
                <c:pt idx="126">
                  <c:v>87.732605616071865</c:v>
                </c:pt>
                <c:pt idx="127">
                  <c:v>89.925686951732104</c:v>
                </c:pt>
                <c:pt idx="128">
                  <c:v>87.085830952311966</c:v>
                </c:pt>
                <c:pt idx="129">
                  <c:v>91.476332821785277</c:v>
                </c:pt>
                <c:pt idx="130">
                  <c:v>86.510777412488579</c:v>
                </c:pt>
                <c:pt idx="131">
                  <c:v>84.876682230915009</c:v>
                </c:pt>
                <c:pt idx="132">
                  <c:v>78.678661435490639</c:v>
                </c:pt>
                <c:pt idx="133">
                  <c:v>82.68700320485469</c:v>
                </c:pt>
                <c:pt idx="134">
                  <c:v>83.393340090940541</c:v>
                </c:pt>
                <c:pt idx="135">
                  <c:v>77.99251643269767</c:v>
                </c:pt>
                <c:pt idx="136">
                  <c:v>73.828266289343972</c:v>
                </c:pt>
                <c:pt idx="137">
                  <c:v>71.598040634852538</c:v>
                </c:pt>
                <c:pt idx="138">
                  <c:v>76.396632550879033</c:v>
                </c:pt>
                <c:pt idx="139">
                  <c:v>78.803558390244547</c:v>
                </c:pt>
                <c:pt idx="140">
                  <c:v>77.593462458644581</c:v>
                </c:pt>
                <c:pt idx="141">
                  <c:v>76.42607328768274</c:v>
                </c:pt>
                <c:pt idx="142">
                  <c:v>79.71034288811731</c:v>
                </c:pt>
                <c:pt idx="143">
                  <c:v>83.484519605012338</c:v>
                </c:pt>
                <c:pt idx="144">
                  <c:v>85.554174796699883</c:v>
                </c:pt>
                <c:pt idx="145">
                  <c:v>85.477797615473548</c:v>
                </c:pt>
                <c:pt idx="146">
                  <c:v>86.757312440057802</c:v>
                </c:pt>
                <c:pt idx="147">
                  <c:v>89.176882567064624</c:v>
                </c:pt>
                <c:pt idx="148">
                  <c:v>84.892825183793278</c:v>
                </c:pt>
                <c:pt idx="149">
                  <c:v>82.553854075575231</c:v>
                </c:pt>
                <c:pt idx="150">
                  <c:v>78.751347950529492</c:v>
                </c:pt>
                <c:pt idx="151">
                  <c:v>81.678773841224739</c:v>
                </c:pt>
                <c:pt idx="152">
                  <c:v>79.873614862833577</c:v>
                </c:pt>
                <c:pt idx="153">
                  <c:v>74.896963327954637</c:v>
                </c:pt>
                <c:pt idx="154">
                  <c:v>73.560135047762699</c:v>
                </c:pt>
                <c:pt idx="155">
                  <c:v>78.136194338094469</c:v>
                </c:pt>
                <c:pt idx="156">
                  <c:v>78.370373168389449</c:v>
                </c:pt>
                <c:pt idx="157">
                  <c:v>79.73668333839106</c:v>
                </c:pt>
                <c:pt idx="158">
                  <c:v>79.957186777163855</c:v>
                </c:pt>
                <c:pt idx="159">
                  <c:v>80.563912554294376</c:v>
                </c:pt>
                <c:pt idx="160">
                  <c:v>80.582210871515883</c:v>
                </c:pt>
                <c:pt idx="161">
                  <c:v>77.258933207059343</c:v>
                </c:pt>
                <c:pt idx="162">
                  <c:v>75.909887015462175</c:v>
                </c:pt>
                <c:pt idx="163">
                  <c:v>78.16367618919476</c:v>
                </c:pt>
                <c:pt idx="164">
                  <c:v>76.36166247389049</c:v>
                </c:pt>
                <c:pt idx="165">
                  <c:v>75.70537516848897</c:v>
                </c:pt>
                <c:pt idx="166">
                  <c:v>79.960966646396059</c:v>
                </c:pt>
                <c:pt idx="167">
                  <c:v>79.26443615961702</c:v>
                </c:pt>
                <c:pt idx="168">
                  <c:v>76.866095901206194</c:v>
                </c:pt>
                <c:pt idx="169">
                  <c:v>73.14151106344795</c:v>
                </c:pt>
                <c:pt idx="170">
                  <c:v>72.723390935620088</c:v>
                </c:pt>
                <c:pt idx="171">
                  <c:v>70.083194990264658</c:v>
                </c:pt>
                <c:pt idx="172">
                  <c:v>67.97173934902257</c:v>
                </c:pt>
                <c:pt idx="173">
                  <c:v>66.715805639923289</c:v>
                </c:pt>
                <c:pt idx="174">
                  <c:v>69.046088516541275</c:v>
                </c:pt>
                <c:pt idx="175">
                  <c:v>65.970636214953359</c:v>
                </c:pt>
                <c:pt idx="176">
                  <c:v>70.353400401897787</c:v>
                </c:pt>
                <c:pt idx="177">
                  <c:v>70.779309468493423</c:v>
                </c:pt>
                <c:pt idx="178">
                  <c:v>60.388442425924595</c:v>
                </c:pt>
                <c:pt idx="179">
                  <c:v>62.007550141737134</c:v>
                </c:pt>
                <c:pt idx="180">
                  <c:v>62.044737073236512</c:v>
                </c:pt>
                <c:pt idx="181">
                  <c:v>62.080932688487827</c:v>
                </c:pt>
                <c:pt idx="182">
                  <c:v>60.667571699527947</c:v>
                </c:pt>
                <c:pt idx="183">
                  <c:v>59.763731666386207</c:v>
                </c:pt>
                <c:pt idx="184">
                  <c:v>57.182537381479349</c:v>
                </c:pt>
                <c:pt idx="185">
                  <c:v>56.991125724483616</c:v>
                </c:pt>
                <c:pt idx="186">
                  <c:v>53.576697006781778</c:v>
                </c:pt>
                <c:pt idx="187">
                  <c:v>47.852666654477133</c:v>
                </c:pt>
                <c:pt idx="188">
                  <c:v>42.682822845454055</c:v>
                </c:pt>
                <c:pt idx="189">
                  <c:v>46.448346351350388</c:v>
                </c:pt>
                <c:pt idx="190">
                  <c:v>42.923201054373202</c:v>
                </c:pt>
                <c:pt idx="191">
                  <c:v>42.589415677236744</c:v>
                </c:pt>
                <c:pt idx="192">
                  <c:v>48.407859453925937</c:v>
                </c:pt>
                <c:pt idx="193">
                  <c:v>50.40650568203349</c:v>
                </c:pt>
                <c:pt idx="194">
                  <c:v>51.77388822272237</c:v>
                </c:pt>
                <c:pt idx="195">
                  <c:v>54.761003306322827</c:v>
                </c:pt>
                <c:pt idx="196">
                  <c:v>54.741744452083722</c:v>
                </c:pt>
                <c:pt idx="197">
                  <c:v>56.906794997845402</c:v>
                </c:pt>
                <c:pt idx="198">
                  <c:v>53.164875318452559</c:v>
                </c:pt>
                <c:pt idx="199">
                  <c:v>52.975133699336851</c:v>
                </c:pt>
                <c:pt idx="200">
                  <c:v>49.919315553795784</c:v>
                </c:pt>
                <c:pt idx="201">
                  <c:v>52.238420452216708</c:v>
                </c:pt>
                <c:pt idx="202">
                  <c:v>53.291360042578148</c:v>
                </c:pt>
                <c:pt idx="203">
                  <c:v>52.29688543151677</c:v>
                </c:pt>
                <c:pt idx="204">
                  <c:v>59.22901877926784</c:v>
                </c:pt>
                <c:pt idx="205">
                  <c:v>58.289000932134094</c:v>
                </c:pt>
                <c:pt idx="206">
                  <c:v>59.344196341097671</c:v>
                </c:pt>
                <c:pt idx="207">
                  <c:v>58.587205267529853</c:v>
                </c:pt>
                <c:pt idx="208">
                  <c:v>56.712427379891629</c:v>
                </c:pt>
                <c:pt idx="209">
                  <c:v>58.016905462882292</c:v>
                </c:pt>
                <c:pt idx="210">
                  <c:v>56.511153821302749</c:v>
                </c:pt>
                <c:pt idx="211">
                  <c:v>55.254845095574808</c:v>
                </c:pt>
                <c:pt idx="212">
                  <c:v>55.576237856046859</c:v>
                </c:pt>
                <c:pt idx="213">
                  <c:v>53.47487353082964</c:v>
                </c:pt>
                <c:pt idx="214">
                  <c:v>51.88463401938828</c:v>
                </c:pt>
                <c:pt idx="215">
                  <c:v>54.371183835821476</c:v>
                </c:pt>
                <c:pt idx="216">
                  <c:v>51.064934920485058</c:v>
                </c:pt>
                <c:pt idx="217">
                  <c:v>49.576899559208321</c:v>
                </c:pt>
                <c:pt idx="218">
                  <c:v>48.215229139293555</c:v>
                </c:pt>
                <c:pt idx="219">
                  <c:v>48.172912547709508</c:v>
                </c:pt>
                <c:pt idx="220">
                  <c:v>46.342087203450212</c:v>
                </c:pt>
                <c:pt idx="221">
                  <c:v>46.910298498560138</c:v>
                </c:pt>
                <c:pt idx="222">
                  <c:v>45.236841850355141</c:v>
                </c:pt>
                <c:pt idx="223">
                  <c:v>43.41972020843221</c:v>
                </c:pt>
                <c:pt idx="224">
                  <c:v>42.379764712858652</c:v>
                </c:pt>
                <c:pt idx="225">
                  <c:v>40.686284337984091</c:v>
                </c:pt>
                <c:pt idx="226">
                  <c:v>40.976096492978598</c:v>
                </c:pt>
                <c:pt idx="227">
                  <c:v>40.793412883794467</c:v>
                </c:pt>
                <c:pt idx="228">
                  <c:v>37.509727661524934</c:v>
                </c:pt>
                <c:pt idx="229">
                  <c:v>35.992211693162602</c:v>
                </c:pt>
                <c:pt idx="230">
                  <c:v>36.540888827609571</c:v>
                </c:pt>
                <c:pt idx="231">
                  <c:v>40.144031389168298</c:v>
                </c:pt>
                <c:pt idx="232">
                  <c:v>39.991160442023819</c:v>
                </c:pt>
                <c:pt idx="233">
                  <c:v>38.724313976190153</c:v>
                </c:pt>
                <c:pt idx="234">
                  <c:v>40.600274557010593</c:v>
                </c:pt>
                <c:pt idx="235">
                  <c:v>40.994340773883316</c:v>
                </c:pt>
                <c:pt idx="236">
                  <c:v>40.133941087562214</c:v>
                </c:pt>
                <c:pt idx="237">
                  <c:v>36.534679454183419</c:v>
                </c:pt>
                <c:pt idx="238">
                  <c:v>36.653727987261973</c:v>
                </c:pt>
                <c:pt idx="239">
                  <c:v>36.741514620284484</c:v>
                </c:pt>
                <c:pt idx="240">
                  <c:v>38.146511549597236</c:v>
                </c:pt>
                <c:pt idx="241">
                  <c:v>36.599249582071231</c:v>
                </c:pt>
                <c:pt idx="242">
                  <c:v>38.732679368980769</c:v>
                </c:pt>
                <c:pt idx="243">
                  <c:v>38.013933213944959</c:v>
                </c:pt>
                <c:pt idx="244">
                  <c:v>36.355649149816109</c:v>
                </c:pt>
                <c:pt idx="245">
                  <c:v>36.889549798447675</c:v>
                </c:pt>
                <c:pt idx="246">
                  <c:v>36.779094127908827</c:v>
                </c:pt>
                <c:pt idx="247">
                  <c:v>38.255157195410156</c:v>
                </c:pt>
                <c:pt idx="248">
                  <c:v>37.669817651774821</c:v>
                </c:pt>
                <c:pt idx="249">
                  <c:v>34.822914588236507</c:v>
                </c:pt>
                <c:pt idx="250">
                  <c:v>34.975089259155808</c:v>
                </c:pt>
                <c:pt idx="251">
                  <c:v>35.483361136735994</c:v>
                </c:pt>
                <c:pt idx="252">
                  <c:v>36.828406350961778</c:v>
                </c:pt>
                <c:pt idx="253">
                  <c:v>36.004994176843958</c:v>
                </c:pt>
                <c:pt idx="254">
                  <c:v>32.663108988359632</c:v>
                </c:pt>
                <c:pt idx="255">
                  <c:v>33.910381182010724</c:v>
                </c:pt>
                <c:pt idx="256">
                  <c:v>35.076926330287122</c:v>
                </c:pt>
                <c:pt idx="257">
                  <c:v>35.385218888950106</c:v>
                </c:pt>
                <c:pt idx="258">
                  <c:v>37.730945748950823</c:v>
                </c:pt>
                <c:pt idx="259">
                  <c:v>37.235333271936447</c:v>
                </c:pt>
                <c:pt idx="260">
                  <c:v>36.93289335181656</c:v>
                </c:pt>
                <c:pt idx="261">
                  <c:v>36.369240764873012</c:v>
                </c:pt>
                <c:pt idx="262">
                  <c:v>38.808418319221616</c:v>
                </c:pt>
                <c:pt idx="263">
                  <c:v>37.567588303331483</c:v>
                </c:pt>
                <c:pt idx="264">
                  <c:v>36.752883020525417</c:v>
                </c:pt>
                <c:pt idx="265">
                  <c:v>37.536831217268535</c:v>
                </c:pt>
                <c:pt idx="266">
                  <c:v>38.242071450421165</c:v>
                </c:pt>
                <c:pt idx="267">
                  <c:v>37.491211713149504</c:v>
                </c:pt>
                <c:pt idx="268">
                  <c:v>37.153794193432873</c:v>
                </c:pt>
                <c:pt idx="269">
                  <c:v>36.463068785764321</c:v>
                </c:pt>
                <c:pt idx="270">
                  <c:v>35.301920688434649</c:v>
                </c:pt>
                <c:pt idx="271">
                  <c:v>32.435732107493997</c:v>
                </c:pt>
                <c:pt idx="272">
                  <c:v>31.062482376037483</c:v>
                </c:pt>
                <c:pt idx="273">
                  <c:v>30.870497951555411</c:v>
                </c:pt>
                <c:pt idx="274">
                  <c:v>31.92447271981645</c:v>
                </c:pt>
                <c:pt idx="275">
                  <c:v>31.075183283807224</c:v>
                </c:pt>
                <c:pt idx="276">
                  <c:v>30.676308201077859</c:v>
                </c:pt>
                <c:pt idx="277">
                  <c:v>28.964310265105873</c:v>
                </c:pt>
                <c:pt idx="278">
                  <c:v>28.713220563917588</c:v>
                </c:pt>
                <c:pt idx="279">
                  <c:v>29.320691227633645</c:v>
                </c:pt>
                <c:pt idx="280">
                  <c:v>28.145197718639675</c:v>
                </c:pt>
                <c:pt idx="281">
                  <c:v>27.721983126858216</c:v>
                </c:pt>
                <c:pt idx="282">
                  <c:v>27.525378116840677</c:v>
                </c:pt>
                <c:pt idx="283">
                  <c:v>30.453500717614759</c:v>
                </c:pt>
                <c:pt idx="284">
                  <c:v>30.067439895022453</c:v>
                </c:pt>
                <c:pt idx="285">
                  <c:v>33.069195018357085</c:v>
                </c:pt>
                <c:pt idx="286">
                  <c:v>34.397534236570344</c:v>
                </c:pt>
                <c:pt idx="287">
                  <c:v>34.234359093604617</c:v>
                </c:pt>
                <c:pt idx="288">
                  <c:v>34.227449984867761</c:v>
                </c:pt>
                <c:pt idx="289">
                  <c:v>34.73911689073406</c:v>
                </c:pt>
                <c:pt idx="290">
                  <c:v>34.960553384203074</c:v>
                </c:pt>
                <c:pt idx="291">
                  <c:v>37.685247358849622</c:v>
                </c:pt>
                <c:pt idx="292">
                  <c:v>36.617683243800784</c:v>
                </c:pt>
                <c:pt idx="293">
                  <c:v>37.099560282390087</c:v>
                </c:pt>
                <c:pt idx="294">
                  <c:v>36.209902124287154</c:v>
                </c:pt>
                <c:pt idx="295">
                  <c:v>36.558506268755828</c:v>
                </c:pt>
                <c:pt idx="296">
                  <c:v>36.904929179848203</c:v>
                </c:pt>
                <c:pt idx="297">
                  <c:v>36.38812266381062</c:v>
                </c:pt>
                <c:pt idx="298">
                  <c:v>37.662432126774405</c:v>
                </c:pt>
                <c:pt idx="299">
                  <c:v>36.953514094582552</c:v>
                </c:pt>
                <c:pt idx="300">
                  <c:v>35.589706285196101</c:v>
                </c:pt>
                <c:pt idx="301">
                  <c:v>33.354745300995006</c:v>
                </c:pt>
                <c:pt idx="302">
                  <c:v>33.388138172376905</c:v>
                </c:pt>
                <c:pt idx="303">
                  <c:v>33.30347398495239</c:v>
                </c:pt>
                <c:pt idx="304">
                  <c:v>31.252049610832458</c:v>
                </c:pt>
                <c:pt idx="305">
                  <c:v>31.872270543115885</c:v>
                </c:pt>
                <c:pt idx="306">
                  <c:v>31.271827371060102</c:v>
                </c:pt>
                <c:pt idx="307">
                  <c:v>34.224723648185311</c:v>
                </c:pt>
                <c:pt idx="308">
                  <c:v>33.52039528223515</c:v>
                </c:pt>
                <c:pt idx="309">
                  <c:v>33.323718087548635</c:v>
                </c:pt>
                <c:pt idx="310">
                  <c:v>32.491142346083763</c:v>
                </c:pt>
                <c:pt idx="311">
                  <c:v>32.750682993159629</c:v>
                </c:pt>
                <c:pt idx="312">
                  <c:v>34.395717551241226</c:v>
                </c:pt>
                <c:pt idx="313">
                  <c:v>34.005563695149561</c:v>
                </c:pt>
                <c:pt idx="314">
                  <c:v>33.377686225870889</c:v>
                </c:pt>
                <c:pt idx="315">
                  <c:v>33.019544782351261</c:v>
                </c:pt>
                <c:pt idx="316">
                  <c:v>34.321051415899774</c:v>
                </c:pt>
                <c:pt idx="317">
                  <c:v>34.510562699547926</c:v>
                </c:pt>
                <c:pt idx="318">
                  <c:v>34.578188296958125</c:v>
                </c:pt>
                <c:pt idx="319">
                  <c:v>34.030189160927662</c:v>
                </c:pt>
                <c:pt idx="320">
                  <c:v>33.721854121177749</c:v>
                </c:pt>
                <c:pt idx="321">
                  <c:v>34.717307078540941</c:v>
                </c:pt>
                <c:pt idx="322">
                  <c:v>37.041314828087692</c:v>
                </c:pt>
                <c:pt idx="323">
                  <c:v>38.693558879088009</c:v>
                </c:pt>
                <c:pt idx="324">
                  <c:v>39.144904446814714</c:v>
                </c:pt>
                <c:pt idx="325">
                  <c:v>42.402218832141749</c:v>
                </c:pt>
                <c:pt idx="326">
                  <c:v>44.760375323508903</c:v>
                </c:pt>
                <c:pt idx="327">
                  <c:v>43.484039123238396</c:v>
                </c:pt>
                <c:pt idx="328">
                  <c:v>45.266477749339998</c:v>
                </c:pt>
                <c:pt idx="329">
                  <c:v>45.298635809640984</c:v>
                </c:pt>
                <c:pt idx="330">
                  <c:v>42.139243920876886</c:v>
                </c:pt>
                <c:pt idx="331">
                  <c:v>44.72069869536022</c:v>
                </c:pt>
                <c:pt idx="332">
                  <c:v>41.307821369759694</c:v>
                </c:pt>
                <c:pt idx="333">
                  <c:v>43.563805891350107</c:v>
                </c:pt>
                <c:pt idx="334">
                  <c:v>44.18021034736482</c:v>
                </c:pt>
                <c:pt idx="335">
                  <c:v>43.33003038238089</c:v>
                </c:pt>
                <c:pt idx="336">
                  <c:v>49.034041482587838</c:v>
                </c:pt>
                <c:pt idx="337">
                  <c:v>50.466316685885943</c:v>
                </c:pt>
                <c:pt idx="338">
                  <c:v>52.179795469791358</c:v>
                </c:pt>
                <c:pt idx="339">
                  <c:v>51.502946913375133</c:v>
                </c:pt>
                <c:pt idx="340">
                  <c:v>51.523505084866045</c:v>
                </c:pt>
                <c:pt idx="341">
                  <c:v>54.344747657660463</c:v>
                </c:pt>
                <c:pt idx="342">
                  <c:v>57.703308765556734</c:v>
                </c:pt>
                <c:pt idx="343">
                  <c:v>59.545036919309396</c:v>
                </c:pt>
                <c:pt idx="344">
                  <c:v>57.819926546415431</c:v>
                </c:pt>
                <c:pt idx="345">
                  <c:v>44.155185422488927</c:v>
                </c:pt>
                <c:pt idx="346">
                  <c:v>40.552680632363554</c:v>
                </c:pt>
                <c:pt idx="347">
                  <c:v>42.767374165050221</c:v>
                </c:pt>
                <c:pt idx="348">
                  <c:v>42.876515203758736</c:v>
                </c:pt>
                <c:pt idx="349">
                  <c:v>44.996025414783588</c:v>
                </c:pt>
                <c:pt idx="350">
                  <c:v>42.877844455844411</c:v>
                </c:pt>
                <c:pt idx="351">
                  <c:v>43.531462858871407</c:v>
                </c:pt>
                <c:pt idx="352">
                  <c:v>43.278055588108252</c:v>
                </c:pt>
                <c:pt idx="353">
                  <c:v>45.441873537856964</c:v>
                </c:pt>
                <c:pt idx="354">
                  <c:v>45.031607649898305</c:v>
                </c:pt>
                <c:pt idx="355">
                  <c:v>42.908073804146021</c:v>
                </c:pt>
                <c:pt idx="356">
                  <c:v>44.550321333306783</c:v>
                </c:pt>
                <c:pt idx="357">
                  <c:v>45.175557392472669</c:v>
                </c:pt>
                <c:pt idx="358">
                  <c:v>44.235486968834529</c:v>
                </c:pt>
                <c:pt idx="359">
                  <c:v>45.244965733892712</c:v>
                </c:pt>
                <c:pt idx="360">
                  <c:v>48.81290615255508</c:v>
                </c:pt>
                <c:pt idx="361">
                  <c:v>47.05597789147982</c:v>
                </c:pt>
                <c:pt idx="362">
                  <c:v>47.670545696976973</c:v>
                </c:pt>
                <c:pt idx="363">
                  <c:v>50.166922883880012</c:v>
                </c:pt>
                <c:pt idx="364">
                  <c:v>51.343697256077526</c:v>
                </c:pt>
                <c:pt idx="365">
                  <c:v>50.241830870270604</c:v>
                </c:pt>
                <c:pt idx="366">
                  <c:v>54.344352081611781</c:v>
                </c:pt>
                <c:pt idx="367">
                  <c:v>55.509043744071676</c:v>
                </c:pt>
                <c:pt idx="368">
                  <c:v>54.288031652913183</c:v>
                </c:pt>
                <c:pt idx="369">
                  <c:v>52.955702882276192</c:v>
                </c:pt>
                <c:pt idx="370">
                  <c:v>53.848749721300052</c:v>
                </c:pt>
                <c:pt idx="371">
                  <c:v>54.448904370718914</c:v>
                </c:pt>
                <c:pt idx="372">
                  <c:v>51.000701045212516</c:v>
                </c:pt>
                <c:pt idx="373">
                  <c:v>51.521681737803775</c:v>
                </c:pt>
                <c:pt idx="374">
                  <c:v>52.908339066569425</c:v>
                </c:pt>
                <c:pt idx="375">
                  <c:v>51.735867090947181</c:v>
                </c:pt>
                <c:pt idx="376">
                  <c:v>56.035546676495706</c:v>
                </c:pt>
                <c:pt idx="377">
                  <c:v>55.885310965194435</c:v>
                </c:pt>
                <c:pt idx="378">
                  <c:v>56.172031901051476</c:v>
                </c:pt>
                <c:pt idx="379">
                  <c:v>50.275784872187941</c:v>
                </c:pt>
                <c:pt idx="380">
                  <c:v>46.980142948450805</c:v>
                </c:pt>
                <c:pt idx="381">
                  <c:v>46.718241469847257</c:v>
                </c:pt>
                <c:pt idx="382">
                  <c:v>48.912879762013901</c:v>
                </c:pt>
                <c:pt idx="383">
                  <c:v>50.185636803610173</c:v>
                </c:pt>
                <c:pt idx="384">
                  <c:v>51.891030165172545</c:v>
                </c:pt>
                <c:pt idx="385">
                  <c:v>54.377823857261035</c:v>
                </c:pt>
                <c:pt idx="386">
                  <c:v>54.687567535091837</c:v>
                </c:pt>
                <c:pt idx="387">
                  <c:v>54.02900790667853</c:v>
                </c:pt>
                <c:pt idx="388">
                  <c:v>56.461739611529644</c:v>
                </c:pt>
                <c:pt idx="389">
                  <c:v>54.065858973773601</c:v>
                </c:pt>
                <c:pt idx="390">
                  <c:v>56.19156433219613</c:v>
                </c:pt>
                <c:pt idx="391">
                  <c:v>56.558975031782566</c:v>
                </c:pt>
                <c:pt idx="392">
                  <c:v>56.062066291138315</c:v>
                </c:pt>
                <c:pt idx="393">
                  <c:v>56.946274362981427</c:v>
                </c:pt>
                <c:pt idx="394">
                  <c:v>53.623782540471851</c:v>
                </c:pt>
                <c:pt idx="395">
                  <c:v>58.585763827224525</c:v>
                </c:pt>
                <c:pt idx="396">
                  <c:v>59.435849393058575</c:v>
                </c:pt>
                <c:pt idx="397">
                  <c:v>59.919165117523569</c:v>
                </c:pt>
                <c:pt idx="398">
                  <c:v>59.260739145981461</c:v>
                </c:pt>
                <c:pt idx="399">
                  <c:v>61.601516405977698</c:v>
                </c:pt>
                <c:pt idx="400">
                  <c:v>62.314143711338431</c:v>
                </c:pt>
                <c:pt idx="401">
                  <c:v>60.969953455526372</c:v>
                </c:pt>
                <c:pt idx="402">
                  <c:v>62.343491899835691</c:v>
                </c:pt>
                <c:pt idx="403">
                  <c:v>59.751016186258624</c:v>
                </c:pt>
                <c:pt idx="404">
                  <c:v>59.811137063537409</c:v>
                </c:pt>
                <c:pt idx="405">
                  <c:v>58.748955263184463</c:v>
                </c:pt>
                <c:pt idx="406">
                  <c:v>60.1378962654411</c:v>
                </c:pt>
                <c:pt idx="407">
                  <c:v>60.095775245585003</c:v>
                </c:pt>
                <c:pt idx="408">
                  <c:v>60.356855632906807</c:v>
                </c:pt>
                <c:pt idx="409">
                  <c:v>61.547956220543412</c:v>
                </c:pt>
                <c:pt idx="410">
                  <c:v>62.773492624370263</c:v>
                </c:pt>
                <c:pt idx="411">
                  <c:v>62.642684994753679</c:v>
                </c:pt>
                <c:pt idx="412">
                  <c:v>63.987919191177959</c:v>
                </c:pt>
                <c:pt idx="413">
                  <c:v>63.680123116214098</c:v>
                </c:pt>
                <c:pt idx="414">
                  <c:v>64.111191647735197</c:v>
                </c:pt>
                <c:pt idx="415">
                  <c:v>66.064870297160269</c:v>
                </c:pt>
                <c:pt idx="416">
                  <c:v>64.204400613655196</c:v>
                </c:pt>
                <c:pt idx="417">
                  <c:v>66.383818761277041</c:v>
                </c:pt>
                <c:pt idx="418">
                  <c:v>66.187841229833296</c:v>
                </c:pt>
                <c:pt idx="419">
                  <c:v>67.362600371133439</c:v>
                </c:pt>
                <c:pt idx="420">
                  <c:v>71.378636592912301</c:v>
                </c:pt>
                <c:pt idx="421">
                  <c:v>68.737219869801649</c:v>
                </c:pt>
                <c:pt idx="422">
                  <c:v>65.137914969866955</c:v>
                </c:pt>
                <c:pt idx="423">
                  <c:v>65.934428684119894</c:v>
                </c:pt>
                <c:pt idx="424">
                  <c:v>67.124497126626878</c:v>
                </c:pt>
                <c:pt idx="425">
                  <c:v>64.95204921035544</c:v>
                </c:pt>
                <c:pt idx="426">
                  <c:v>67.284093139124366</c:v>
                </c:pt>
                <c:pt idx="427">
                  <c:v>69.99595340378292</c:v>
                </c:pt>
                <c:pt idx="428">
                  <c:v>68.731744089979742</c:v>
                </c:pt>
                <c:pt idx="429">
                  <c:v>69.929243345642803</c:v>
                </c:pt>
                <c:pt idx="430">
                  <c:v>66.851420763264017</c:v>
                </c:pt>
                <c:pt idx="431">
                  <c:v>68.569536394703434</c:v>
                </c:pt>
                <c:pt idx="432">
                  <c:v>68.619896960702192</c:v>
                </c:pt>
                <c:pt idx="433">
                  <c:v>71.655836874542942</c:v>
                </c:pt>
                <c:pt idx="434">
                  <c:v>74.249972218669242</c:v>
                </c:pt>
                <c:pt idx="435">
                  <c:v>76.992623174410284</c:v>
                </c:pt>
                <c:pt idx="436">
                  <c:v>78.991618619062152</c:v>
                </c:pt>
                <c:pt idx="437">
                  <c:v>80.039618872037963</c:v>
                </c:pt>
                <c:pt idx="438">
                  <c:v>82.287615803054123</c:v>
                </c:pt>
                <c:pt idx="439">
                  <c:v>80.091550151003744</c:v>
                </c:pt>
                <c:pt idx="440">
                  <c:v>82.890127201866079</c:v>
                </c:pt>
                <c:pt idx="441">
                  <c:v>82.051173907804397</c:v>
                </c:pt>
                <c:pt idx="442">
                  <c:v>87.398163588024062</c:v>
                </c:pt>
                <c:pt idx="443">
                  <c:v>87.899272463198358</c:v>
                </c:pt>
                <c:pt idx="444">
                  <c:v>92.210240192834277</c:v>
                </c:pt>
                <c:pt idx="445">
                  <c:v>93.398000570335199</c:v>
                </c:pt>
                <c:pt idx="446">
                  <c:v>94.478866683644043</c:v>
                </c:pt>
                <c:pt idx="447">
                  <c:v>93.898246705775705</c:v>
                </c:pt>
                <c:pt idx="448">
                  <c:v>94.84239889452185</c:v>
                </c:pt>
                <c:pt idx="449">
                  <c:v>94.705499304674674</c:v>
                </c:pt>
                <c:pt idx="450">
                  <c:v>92.238298060232722</c:v>
                </c:pt>
                <c:pt idx="451">
                  <c:v>93.52187486916317</c:v>
                </c:pt>
                <c:pt idx="452">
                  <c:v>97.705376697322762</c:v>
                </c:pt>
                <c:pt idx="453">
                  <c:v>99.635786234019534</c:v>
                </c:pt>
                <c:pt idx="454">
                  <c:v>107.13813272423637</c:v>
                </c:pt>
                <c:pt idx="455">
                  <c:v>105.2797516278558</c:v>
                </c:pt>
                <c:pt idx="456">
                  <c:v>110.77197530043652</c:v>
                </c:pt>
                <c:pt idx="457">
                  <c:v>111.48294874353905</c:v>
                </c:pt>
                <c:pt idx="458">
                  <c:v>106.30141436901781</c:v>
                </c:pt>
                <c:pt idx="459">
                  <c:v>112.71095224334427</c:v>
                </c:pt>
                <c:pt idx="460">
                  <c:v>117.52000240100756</c:v>
                </c:pt>
                <c:pt idx="461">
                  <c:v>122.46938941256691</c:v>
                </c:pt>
                <c:pt idx="462">
                  <c:v>130.6466387472326</c:v>
                </c:pt>
                <c:pt idx="463">
                  <c:v>120.08517772358189</c:v>
                </c:pt>
                <c:pt idx="464">
                  <c:v>124.67648522739496</c:v>
                </c:pt>
                <c:pt idx="465">
                  <c:v>116.21913670169168</c:v>
                </c:pt>
                <c:pt idx="466">
                  <c:v>121.48497149769086</c:v>
                </c:pt>
                <c:pt idx="467">
                  <c:v>122.25562975457582</c:v>
                </c:pt>
                <c:pt idx="468">
                  <c:v>121.5266130185105</c:v>
                </c:pt>
                <c:pt idx="469">
                  <c:v>130.30111772161811</c:v>
                </c:pt>
                <c:pt idx="470">
                  <c:v>133.34702336303457</c:v>
                </c:pt>
                <c:pt idx="471">
                  <c:v>136.48168927516036</c:v>
                </c:pt>
                <c:pt idx="472">
                  <c:v>133.24214285517439</c:v>
                </c:pt>
                <c:pt idx="473">
                  <c:v>133.39052523959833</c:v>
                </c:pt>
                <c:pt idx="474">
                  <c:v>131.74625348634049</c:v>
                </c:pt>
                <c:pt idx="475">
                  <c:v>111.15187766464301</c:v>
                </c:pt>
                <c:pt idx="476">
                  <c:v>114.57343814945308</c:v>
                </c:pt>
                <c:pt idx="477">
                  <c:v>124.35431449725657</c:v>
                </c:pt>
                <c:pt idx="478">
                  <c:v>130.76975370944763</c:v>
                </c:pt>
                <c:pt idx="479">
                  <c:v>130.83348105186289</c:v>
                </c:pt>
                <c:pt idx="480">
                  <c:v>132.53126547112862</c:v>
                </c:pt>
                <c:pt idx="481">
                  <c:v>131.11531121776611</c:v>
                </c:pt>
                <c:pt idx="482">
                  <c:v>137.6604677728921</c:v>
                </c:pt>
                <c:pt idx="483">
                  <c:v>150.79476564500331</c:v>
                </c:pt>
                <c:pt idx="484">
                  <c:v>146.78058689721465</c:v>
                </c:pt>
                <c:pt idx="485">
                  <c:v>151.75336979222172</c:v>
                </c:pt>
                <c:pt idx="486">
                  <c:v>146.49966828454055</c:v>
                </c:pt>
                <c:pt idx="487">
                  <c:v>148.33117339267102</c:v>
                </c:pt>
                <c:pt idx="488">
                  <c:v>141.09178990156533</c:v>
                </c:pt>
                <c:pt idx="489">
                  <c:v>145.69557143920747</c:v>
                </c:pt>
                <c:pt idx="490">
                  <c:v>147.09568128672123</c:v>
                </c:pt>
                <c:pt idx="491">
                  <c:v>154.54850188496707</c:v>
                </c:pt>
                <c:pt idx="492">
                  <c:v>146.17795724588953</c:v>
                </c:pt>
                <c:pt idx="493">
                  <c:v>134.94391144211636</c:v>
                </c:pt>
                <c:pt idx="494">
                  <c:v>144.56611835862429</c:v>
                </c:pt>
                <c:pt idx="495">
                  <c:v>140.41117818197267</c:v>
                </c:pt>
                <c:pt idx="496">
                  <c:v>137.99672141017408</c:v>
                </c:pt>
                <c:pt idx="497">
                  <c:v>136.50647560248041</c:v>
                </c:pt>
                <c:pt idx="498">
                  <c:v>136.96917556711941</c:v>
                </c:pt>
                <c:pt idx="499">
                  <c:v>145.1402633055439</c:v>
                </c:pt>
                <c:pt idx="500">
                  <c:v>136.82498630613568</c:v>
                </c:pt>
                <c:pt idx="501">
                  <c:v>140.47551187202782</c:v>
                </c:pt>
                <c:pt idx="502">
                  <c:v>133.0448190821937</c:v>
                </c:pt>
                <c:pt idx="503">
                  <c:v>136.55099980462714</c:v>
                </c:pt>
                <c:pt idx="504">
                  <c:v>136.41900435556977</c:v>
                </c:pt>
                <c:pt idx="505">
                  <c:v>130.49910041087912</c:v>
                </c:pt>
                <c:pt idx="506">
                  <c:v>121.4312731874444</c:v>
                </c:pt>
                <c:pt idx="507">
                  <c:v>130.31390395338806</c:v>
                </c:pt>
                <c:pt idx="508">
                  <c:v>132.5370148425568</c:v>
                </c:pt>
                <c:pt idx="509">
                  <c:v>126.56411341022164</c:v>
                </c:pt>
                <c:pt idx="510">
                  <c:v>126.08139224143507</c:v>
                </c:pt>
                <c:pt idx="511">
                  <c:v>118.44575186597767</c:v>
                </c:pt>
                <c:pt idx="512">
                  <c:v>103.13501022313154</c:v>
                </c:pt>
                <c:pt idx="513">
                  <c:v>106.01186454054226</c:v>
                </c:pt>
                <c:pt idx="514">
                  <c:v>114.14703533929413</c:v>
                </c:pt>
                <c:pt idx="515">
                  <c:v>114.98350976874113</c:v>
                </c:pt>
                <c:pt idx="516">
                  <c:v>113.39530027095901</c:v>
                </c:pt>
                <c:pt idx="517">
                  <c:v>114.905662847595</c:v>
                </c:pt>
                <c:pt idx="518">
                  <c:v>118.03772082380237</c:v>
                </c:pt>
                <c:pt idx="519">
                  <c:v>112.8405596252485</c:v>
                </c:pt>
                <c:pt idx="520">
                  <c:v>112.07038343083691</c:v>
                </c:pt>
                <c:pt idx="521">
                  <c:v>103.89930238885604</c:v>
                </c:pt>
                <c:pt idx="522">
                  <c:v>97.455545035868383</c:v>
                </c:pt>
                <c:pt idx="523">
                  <c:v>95.910920487615343</c:v>
                </c:pt>
                <c:pt idx="524">
                  <c:v>83.685318607388069</c:v>
                </c:pt>
                <c:pt idx="525">
                  <c:v>91.838937991607935</c:v>
                </c:pt>
                <c:pt idx="526">
                  <c:v>96.447835933364246</c:v>
                </c:pt>
                <c:pt idx="527">
                  <c:v>90.101304669583186</c:v>
                </c:pt>
                <c:pt idx="528">
                  <c:v>86.503874900307707</c:v>
                </c:pt>
                <c:pt idx="529">
                  <c:v>84.232177151518371</c:v>
                </c:pt>
                <c:pt idx="530">
                  <c:v>85.00953862542913</c:v>
                </c:pt>
                <c:pt idx="531">
                  <c:v>89.627910025988598</c:v>
                </c:pt>
                <c:pt idx="532">
                  <c:v>92.590677102576265</c:v>
                </c:pt>
                <c:pt idx="533">
                  <c:v>93.429538572717718</c:v>
                </c:pt>
                <c:pt idx="534">
                  <c:v>95.269943967576765</c:v>
                </c:pt>
                <c:pt idx="535">
                  <c:v>96.222766530911414</c:v>
                </c:pt>
                <c:pt idx="536">
                  <c:v>95.221326874233867</c:v>
                </c:pt>
                <c:pt idx="537">
                  <c:v>100.77472967094634</c:v>
                </c:pt>
                <c:pt idx="538">
                  <c:v>100.49171708160318</c:v>
                </c:pt>
                <c:pt idx="539">
                  <c:v>107.42124526092142</c:v>
                </c:pt>
                <c:pt idx="540">
                  <c:v>107.62670181876882</c:v>
                </c:pt>
                <c:pt idx="541">
                  <c:v>107.92108039995308</c:v>
                </c:pt>
                <c:pt idx="542">
                  <c:v>104.99959650647268</c:v>
                </c:pt>
                <c:pt idx="543">
                  <c:v>102.97200568928687</c:v>
                </c:pt>
                <c:pt idx="544">
                  <c:v>101.33948235943697</c:v>
                </c:pt>
                <c:pt idx="545">
                  <c:v>103.75684024112597</c:v>
                </c:pt>
                <c:pt idx="546">
                  <c:v>100.59470110274142</c:v>
                </c:pt>
                <c:pt idx="547">
                  <c:v>100.5134418930176</c:v>
                </c:pt>
                <c:pt idx="548">
                  <c:v>99.043615266798142</c:v>
                </c:pt>
                <c:pt idx="549">
                  <c:v>98.091977341133074</c:v>
                </c:pt>
                <c:pt idx="550">
                  <c:v>101.58788834614343</c:v>
                </c:pt>
                <c:pt idx="551">
                  <c:v>104.74335362386158</c:v>
                </c:pt>
                <c:pt idx="552">
                  <c:v>101.79821205572331</c:v>
                </c:pt>
                <c:pt idx="553">
                  <c:v>104.34462532338419</c:v>
                </c:pt>
                <c:pt idx="554">
                  <c:v>101.65700039968605</c:v>
                </c:pt>
                <c:pt idx="555">
                  <c:v>98.430758361208945</c:v>
                </c:pt>
                <c:pt idx="556">
                  <c:v>100.814473145582</c:v>
                </c:pt>
                <c:pt idx="557">
                  <c:v>98.46600864156504</c:v>
                </c:pt>
                <c:pt idx="558">
                  <c:v>101.47993745542014</c:v>
                </c:pt>
                <c:pt idx="559">
                  <c:v>99.461606989882583</c:v>
                </c:pt>
                <c:pt idx="560">
                  <c:v>99.770295170098635</c:v>
                </c:pt>
                <c:pt idx="561">
                  <c:v>98.046792016081184</c:v>
                </c:pt>
                <c:pt idx="562">
                  <c:v>101.23207951634045</c:v>
                </c:pt>
                <c:pt idx="563">
                  <c:v>100</c:v>
                </c:pt>
                <c:pt idx="564">
                  <c:v>100.73572889452558</c:v>
                </c:pt>
                <c:pt idx="565">
                  <c:v>101.56059050227911</c:v>
                </c:pt>
                <c:pt idx="566">
                  <c:v>102.41439186159543</c:v>
                </c:pt>
                <c:pt idx="567">
                  <c:v>104.21791710983049</c:v>
                </c:pt>
                <c:pt idx="568">
                  <c:v>102.29268291659881</c:v>
                </c:pt>
                <c:pt idx="569">
                  <c:v>101.56002712955488</c:v>
                </c:pt>
                <c:pt idx="570">
                  <c:v>101.27049476345397</c:v>
                </c:pt>
                <c:pt idx="571">
                  <c:v>102.58138834823797</c:v>
                </c:pt>
                <c:pt idx="572">
                  <c:v>104.85581509499225</c:v>
                </c:pt>
                <c:pt idx="573">
                  <c:v>107.70044521970077</c:v>
                </c:pt>
                <c:pt idx="574">
                  <c:v>108.41510669159962</c:v>
                </c:pt>
                <c:pt idx="575">
                  <c:v>109.87948480267278</c:v>
                </c:pt>
                <c:pt idx="576">
                  <c:v>110.68246475477858</c:v>
                </c:pt>
                <c:pt idx="577">
                  <c:v>107.34934387156099</c:v>
                </c:pt>
                <c:pt idx="578">
                  <c:v>107.58901998492935</c:v>
                </c:pt>
                <c:pt idx="579">
                  <c:v>112.62376329818132</c:v>
                </c:pt>
                <c:pt idx="580">
                  <c:v>117.26401642485145</c:v>
                </c:pt>
                <c:pt idx="581">
                  <c:v>114.8530967772565</c:v>
                </c:pt>
                <c:pt idx="582">
                  <c:v>112.6981414613788</c:v>
                </c:pt>
                <c:pt idx="583">
                  <c:v>112.76727480679304</c:v>
                </c:pt>
                <c:pt idx="584">
                  <c:v>117.02138639421788</c:v>
                </c:pt>
                <c:pt idx="585">
                  <c:v>117.08949101981374</c:v>
                </c:pt>
                <c:pt idx="586">
                  <c:v>112.02520814988269</c:v>
                </c:pt>
                <c:pt idx="587">
                  <c:v>110.68639101079782</c:v>
                </c:pt>
                <c:pt idx="588">
                  <c:v>105.08233995513159</c:v>
                </c:pt>
                <c:pt idx="589">
                  <c:v>100.75048422105517</c:v>
                </c:pt>
                <c:pt idx="590">
                  <c:v>99.858730909762357</c:v>
                </c:pt>
                <c:pt idx="591">
                  <c:v>103.81337429766498</c:v>
                </c:pt>
                <c:pt idx="592">
                  <c:v>102.18187316499314</c:v>
                </c:pt>
                <c:pt idx="593">
                  <c:v>91.555625814940242</c:v>
                </c:pt>
                <c:pt idx="594">
                  <c:v>91.232679902539516</c:v>
                </c:pt>
                <c:pt idx="595">
                  <c:v>92.384105982038136</c:v>
                </c:pt>
                <c:pt idx="596">
                  <c:v>86.073153879779184</c:v>
                </c:pt>
                <c:pt idx="597">
                  <c:v>72.988367214240341</c:v>
                </c:pt>
                <c:pt idx="598">
                  <c:v>68.670955660331515</c:v>
                </c:pt>
                <c:pt idx="599">
                  <c:v>66.792415311380267</c:v>
                </c:pt>
                <c:pt idx="600">
                  <c:v>60.289735865176596</c:v>
                </c:pt>
                <c:pt idx="601">
                  <c:v>53.033600547432691</c:v>
                </c:pt>
                <c:pt idx="602">
                  <c:v>56.681373044743651</c:v>
                </c:pt>
                <c:pt idx="603">
                  <c:v>60.820877926329374</c:v>
                </c:pt>
                <c:pt idx="604">
                  <c:v>62.860615672984892</c:v>
                </c:pt>
                <c:pt idx="605">
                  <c:v>62.393708497248817</c:v>
                </c:pt>
                <c:pt idx="606">
                  <c:v>67.709134475676052</c:v>
                </c:pt>
                <c:pt idx="607">
                  <c:v>70.1068311160885</c:v>
                </c:pt>
                <c:pt idx="608">
                  <c:v>71.708256457005717</c:v>
                </c:pt>
                <c:pt idx="609">
                  <c:v>71.483858617839317</c:v>
                </c:pt>
                <c:pt idx="610">
                  <c:v>75.870065502088508</c:v>
                </c:pt>
                <c:pt idx="611">
                  <c:v>76.52354498688058</c:v>
                </c:pt>
                <c:pt idx="612">
                  <c:v>74.207528717135901</c:v>
                </c:pt>
                <c:pt idx="613">
                  <c:v>75.667715645999252</c:v>
                </c:pt>
                <c:pt idx="614">
                  <c:v>79.588941939559348</c:v>
                </c:pt>
                <c:pt idx="615">
                  <c:v>80.412814655462768</c:v>
                </c:pt>
                <c:pt idx="616">
                  <c:v>73.571899020405525</c:v>
                </c:pt>
                <c:pt idx="617">
                  <c:v>70.782678878297247</c:v>
                </c:pt>
                <c:pt idx="618">
                  <c:v>75.707327776605538</c:v>
                </c:pt>
                <c:pt idx="619">
                  <c:v>72.023011795980182</c:v>
                </c:pt>
                <c:pt idx="620">
                  <c:v>77.308133110347924</c:v>
                </c:pt>
                <c:pt idx="621">
                  <c:v>79.227147090746016</c:v>
                </c:pt>
                <c:pt idx="622">
                  <c:v>78.241502884140459</c:v>
                </c:pt>
                <c:pt idx="623">
                  <c:v>82.006853401272451</c:v>
                </c:pt>
                <c:pt idx="624">
                  <c:v>84.030630514804471</c:v>
                </c:pt>
                <c:pt idx="625">
                  <c:v>85.773405843644284</c:v>
                </c:pt>
                <c:pt idx="626">
                  <c:v>85.881606190921829</c:v>
                </c:pt>
                <c:pt idx="627">
                  <c:v>88.69415942044337</c:v>
                </c:pt>
                <c:pt idx="628">
                  <c:v>86.350317864918196</c:v>
                </c:pt>
                <c:pt idx="629">
                  <c:v>84.578807922042571</c:v>
                </c:pt>
                <c:pt idx="630">
                  <c:v>81.261270531104785</c:v>
                </c:pt>
                <c:pt idx="631">
                  <c:v>76.155245724233836</c:v>
                </c:pt>
                <c:pt idx="632">
                  <c:v>71.408569733268592</c:v>
                </c:pt>
                <c:pt idx="633">
                  <c:v>77.947670764498881</c:v>
                </c:pt>
                <c:pt idx="634">
                  <c:v>78.126241277066555</c:v>
                </c:pt>
                <c:pt idx="635">
                  <c:v>78.851387167673863</c:v>
                </c:pt>
                <c:pt idx="636">
                  <c:v>80.918863091958542</c:v>
                </c:pt>
                <c:pt idx="637">
                  <c:v>82.518963647080071</c:v>
                </c:pt>
                <c:pt idx="638">
                  <c:v>83.79079946554964</c:v>
                </c:pt>
                <c:pt idx="639">
                  <c:v>83.343075378177673</c:v>
                </c:pt>
                <c:pt idx="640">
                  <c:v>77.82505435912033</c:v>
                </c:pt>
                <c:pt idx="641">
                  <c:v>80.307439454981591</c:v>
                </c:pt>
                <c:pt idx="642">
                  <c:v>80.685569990277514</c:v>
                </c:pt>
                <c:pt idx="643">
                  <c:v>80.637619163106464</c:v>
                </c:pt>
                <c:pt idx="644">
                  <c:v>82.12563975415641</c:v>
                </c:pt>
                <c:pt idx="645">
                  <c:v>79.525086210464806</c:v>
                </c:pt>
                <c:pt idx="646">
                  <c:v>78.556807643514091</c:v>
                </c:pt>
                <c:pt idx="647">
                  <c:v>78.108046368081403</c:v>
                </c:pt>
                <c:pt idx="648">
                  <c:v>82.434012639505326</c:v>
                </c:pt>
                <c:pt idx="649">
                  <c:v>83.440808763341693</c:v>
                </c:pt>
                <c:pt idx="650">
                  <c:v>86.084807895952736</c:v>
                </c:pt>
                <c:pt idx="651">
                  <c:v>87.39575336244522</c:v>
                </c:pt>
                <c:pt idx="652">
                  <c:v>88.729002587991133</c:v>
                </c:pt>
                <c:pt idx="653">
                  <c:v>87.047055673628179</c:v>
                </c:pt>
                <c:pt idx="654">
                  <c:v>90.156143966632385</c:v>
                </c:pt>
                <c:pt idx="655">
                  <c:v>85.681855987716787</c:v>
                </c:pt>
                <c:pt idx="656">
                  <c:v>87.039992876827824</c:v>
                </c:pt>
                <c:pt idx="657">
                  <c:v>88.418716986349125</c:v>
                </c:pt>
                <c:pt idx="658">
                  <c:v>91.426240669691751</c:v>
                </c:pt>
                <c:pt idx="659">
                  <c:v>93.655043940284159</c:v>
                </c:pt>
                <c:pt idx="660">
                  <c:v>88.130935845532832</c:v>
                </c:pt>
                <c:pt idx="661">
                  <c:v>91.090337171621357</c:v>
                </c:pt>
                <c:pt idx="662">
                  <c:v>91.546673568436518</c:v>
                </c:pt>
                <c:pt idx="663">
                  <c:v>91.863043507258666</c:v>
                </c:pt>
                <c:pt idx="664">
                  <c:v>92.088073199701341</c:v>
                </c:pt>
                <c:pt idx="665">
                  <c:v>92.237753832332729</c:v>
                </c:pt>
                <c:pt idx="666">
                  <c:v>90.366178778951152</c:v>
                </c:pt>
                <c:pt idx="667">
                  <c:v>93.086280071322264</c:v>
                </c:pt>
                <c:pt idx="668">
                  <c:v>92.446424329833221</c:v>
                </c:pt>
                <c:pt idx="669">
                  <c:v>93.725337632326884</c:v>
                </c:pt>
                <c:pt idx="670">
                  <c:v>95.747539491167615</c:v>
                </c:pt>
                <c:pt idx="671">
                  <c:v>95.038634039962488</c:v>
                </c:pt>
                <c:pt idx="672">
                  <c:v>90.964483242280593</c:v>
                </c:pt>
                <c:pt idx="673">
                  <c:v>95.233329441811733</c:v>
                </c:pt>
                <c:pt idx="674">
                  <c:v>93.260003597762761</c:v>
                </c:pt>
                <c:pt idx="675">
                  <c:v>93.174477415520812</c:v>
                </c:pt>
                <c:pt idx="676">
                  <c:v>93.847754724314001</c:v>
                </c:pt>
                <c:pt idx="677">
                  <c:v>91.499018729444799</c:v>
                </c:pt>
                <c:pt idx="678">
                  <c:v>91.531938966263496</c:v>
                </c:pt>
                <c:pt idx="679">
                  <c:v>85.205647458627112</c:v>
                </c:pt>
                <c:pt idx="680">
                  <c:v>83.529219764363262</c:v>
                </c:pt>
                <c:pt idx="681">
                  <c:v>90.220930540133224</c:v>
                </c:pt>
                <c:pt idx="682">
                  <c:v>89.83620659669144</c:v>
                </c:pt>
                <c:pt idx="683">
                  <c:v>87.832644355795409</c:v>
                </c:pt>
                <c:pt idx="684">
                  <c:v>82.088832467483485</c:v>
                </c:pt>
                <c:pt idx="685">
                  <c:v>81.86645885676505</c:v>
                </c:pt>
                <c:pt idx="686">
                  <c:v>87.306140630374031</c:v>
                </c:pt>
                <c:pt idx="687">
                  <c:v>87.197825104467398</c:v>
                </c:pt>
                <c:pt idx="688">
                  <c:v>86.806682510315412</c:v>
                </c:pt>
                <c:pt idx="689">
                  <c:v>87.091770497428001</c:v>
                </c:pt>
                <c:pt idx="690">
                  <c:v>89.154195753578321</c:v>
                </c:pt>
                <c:pt idx="691">
                  <c:v>88.424889660719543</c:v>
                </c:pt>
                <c:pt idx="692">
                  <c:v>87.572260633727765</c:v>
                </c:pt>
                <c:pt idx="693">
                  <c:v>86.294244310952365</c:v>
                </c:pt>
                <c:pt idx="694">
                  <c:v>90.453904155890783</c:v>
                </c:pt>
                <c:pt idx="695">
                  <c:v>93.157700117399912</c:v>
                </c:pt>
                <c:pt idx="696">
                  <c:v>93.11092816463254</c:v>
                </c:pt>
                <c:pt idx="697">
                  <c:v>97.069235685422399</c:v>
                </c:pt>
                <c:pt idx="698">
                  <c:v>95.933548185337756</c:v>
                </c:pt>
                <c:pt idx="699">
                  <c:v>96.8171836704567</c:v>
                </c:pt>
                <c:pt idx="700">
                  <c:v>96.759100252371994</c:v>
                </c:pt>
                <c:pt idx="701">
                  <c:v>98.171445802089309</c:v>
                </c:pt>
                <c:pt idx="702">
                  <c:v>100.24069208339837</c:v>
                </c:pt>
                <c:pt idx="703">
                  <c:v>100.06651578598056</c:v>
                </c:pt>
                <c:pt idx="704">
                  <c:v>101.78976437477559</c:v>
                </c:pt>
                <c:pt idx="705">
                  <c:v>105.74942536183735</c:v>
                </c:pt>
                <c:pt idx="706">
                  <c:v>109.53945098202581</c:v>
                </c:pt>
                <c:pt idx="707">
                  <c:v>111.08254282699752</c:v>
                </c:pt>
                <c:pt idx="708">
                  <c:v>117.42983801557699</c:v>
                </c:pt>
                <c:pt idx="709">
                  <c:v>112.10785755099158</c:v>
                </c:pt>
                <c:pt idx="710">
                  <c:v>107.52183569914715</c:v>
                </c:pt>
                <c:pt idx="711">
                  <c:v>107.65179194767714</c:v>
                </c:pt>
                <c:pt idx="712">
                  <c:v>108.34632625358731</c:v>
                </c:pt>
                <c:pt idx="713">
                  <c:v>107.24512267394347</c:v>
                </c:pt>
                <c:pt idx="714">
                  <c:v>112.02667644129208</c:v>
                </c:pt>
                <c:pt idx="715">
                  <c:v>114.04862525263727</c:v>
                </c:pt>
                <c:pt idx="716">
                  <c:v>115.9271193689155</c:v>
                </c:pt>
                <c:pt idx="717">
                  <c:v>109.95123689247376</c:v>
                </c:pt>
                <c:pt idx="718">
                  <c:v>111.64963192126172</c:v>
                </c:pt>
                <c:pt idx="719">
                  <c:v>101.11987654548406</c:v>
                </c:pt>
                <c:pt idx="720">
                  <c:v>107.89222234361111</c:v>
                </c:pt>
                <c:pt idx="721">
                  <c:v>111.57577169574867</c:v>
                </c:pt>
                <c:pt idx="722">
                  <c:v>111.28454850610945</c:v>
                </c:pt>
                <c:pt idx="723">
                  <c:v>113.91346252752707</c:v>
                </c:pt>
                <c:pt idx="724">
                  <c:v>105.58754520022744</c:v>
                </c:pt>
                <c:pt idx="725">
                  <c:v>112.27053816941829</c:v>
                </c:pt>
                <c:pt idx="726">
                  <c:v>112.75939128841345</c:v>
                </c:pt>
                <c:pt idx="727">
                  <c:v>110.22189103023221</c:v>
                </c:pt>
                <c:pt idx="728">
                  <c:v>111.64286149656787</c:v>
                </c:pt>
                <c:pt idx="729">
                  <c:v>111.17443720369347</c:v>
                </c:pt>
                <c:pt idx="730">
                  <c:v>114.47902967208536</c:v>
                </c:pt>
                <c:pt idx="731">
                  <c:v>115.92708580024376</c:v>
                </c:pt>
                <c:pt idx="732">
                  <c:v>114.26767323780345</c:v>
                </c:pt>
                <c:pt idx="733">
                  <c:v>102.42220479159155</c:v>
                </c:pt>
                <c:pt idx="734">
                  <c:v>85.435643869732203</c:v>
                </c:pt>
                <c:pt idx="735">
                  <c:v>89.25489333688904</c:v>
                </c:pt>
                <c:pt idx="736">
                  <c:v>88.640128321994951</c:v>
                </c:pt>
                <c:pt idx="737">
                  <c:v>88.711377859056867</c:v>
                </c:pt>
                <c:pt idx="738">
                  <c:v>90.047656148450031</c:v>
                </c:pt>
                <c:pt idx="739">
                  <c:v>96.518313403786024</c:v>
                </c:pt>
                <c:pt idx="740">
                  <c:v>93.13903781609568</c:v>
                </c:pt>
                <c:pt idx="741">
                  <c:v>88.114461654848</c:v>
                </c:pt>
                <c:pt idx="742">
                  <c:v>97.361921688679843</c:v>
                </c:pt>
                <c:pt idx="743">
                  <c:v>99.731477568833952</c:v>
                </c:pt>
                <c:pt idx="744">
                  <c:v>96.55559334761594</c:v>
                </c:pt>
                <c:pt idx="745">
                  <c:v>98.409433505861927</c:v>
                </c:pt>
                <c:pt idx="746">
                  <c:v>103.72881037108401</c:v>
                </c:pt>
                <c:pt idx="747">
                  <c:v>104.75584230740984</c:v>
                </c:pt>
                <c:pt idx="748">
                  <c:v>105.38809432609585</c:v>
                </c:pt>
                <c:pt idx="749">
                  <c:v>105.06053860330445</c:v>
                </c:pt>
                <c:pt idx="750">
                  <c:v>105.58475339731916</c:v>
                </c:pt>
                <c:pt idx="751">
                  <c:v>105.93384908039194</c:v>
                </c:pt>
                <c:pt idx="752">
                  <c:v>100.57976974730028</c:v>
                </c:pt>
                <c:pt idx="753">
                  <c:v>105.62389308189924</c:v>
                </c:pt>
                <c:pt idx="754">
                  <c:v>100.85573912039705</c:v>
                </c:pt>
                <c:pt idx="755">
                  <c:v>105.51612014043778</c:v>
                </c:pt>
                <c:pt idx="756">
                  <c:v>101.46995370597887</c:v>
                </c:pt>
                <c:pt idx="757">
                  <c:v>97.446885110641162</c:v>
                </c:pt>
                <c:pt idx="758">
                  <c:v>99.538040816954563</c:v>
                </c:pt>
                <c:pt idx="759">
                  <c:v>94.529881891540242</c:v>
                </c:pt>
                <c:pt idx="760">
                  <c:v>94.827177724533612</c:v>
                </c:pt>
                <c:pt idx="761">
                  <c:v>88.654989581074162</c:v>
                </c:pt>
                <c:pt idx="762">
                  <c:v>94.620248760367133</c:v>
                </c:pt>
                <c:pt idx="763">
                  <c:v>90.923129913191588</c:v>
                </c:pt>
                <c:pt idx="764">
                  <c:v>83.218880707572751</c:v>
                </c:pt>
                <c:pt idx="765">
                  <c:v>95.252608410487724</c:v>
                </c:pt>
                <c:pt idx="766">
                  <c:v>100.97028257324843</c:v>
                </c:pt>
                <c:pt idx="767">
                  <c:v>97.391920628182106</c:v>
                </c:pt>
                <c:pt idx="768">
                  <c:v>100.21730138536098</c:v>
                </c:pt>
                <c:pt idx="769">
                  <c:v>96.107771686507149</c:v>
                </c:pt>
                <c:pt idx="770">
                  <c:v>99.371059538564154</c:v>
                </c:pt>
                <c:pt idx="771">
                  <c:v>102.55107489403066</c:v>
                </c:pt>
                <c:pt idx="772">
                  <c:v>98.631781692951662</c:v>
                </c:pt>
                <c:pt idx="773">
                  <c:v>103.21931710691099</c:v>
                </c:pt>
                <c:pt idx="774">
                  <c:v>106.72839938161145</c:v>
                </c:pt>
                <c:pt idx="775">
                  <c:v>104.34145127741243</c:v>
                </c:pt>
                <c:pt idx="776">
                  <c:v>100.82280011942363</c:v>
                </c:pt>
                <c:pt idx="777">
                  <c:v>99.612523423645015</c:v>
                </c:pt>
                <c:pt idx="778">
                  <c:v>108.29664967532018</c:v>
                </c:pt>
                <c:pt idx="779">
                  <c:v>113.50884312539516</c:v>
                </c:pt>
                <c:pt idx="780">
                  <c:v>114.49882623836652</c:v>
                </c:pt>
                <c:pt idx="781">
                  <c:v>116.54445033793756</c:v>
                </c:pt>
                <c:pt idx="782">
                  <c:v>118.74103277664572</c:v>
                </c:pt>
                <c:pt idx="783">
                  <c:v>112.63100920521164</c:v>
                </c:pt>
                <c:pt idx="784">
                  <c:v>114.87055505054543</c:v>
                </c:pt>
                <c:pt idx="785">
                  <c:v>115.77827719720464</c:v>
                </c:pt>
                <c:pt idx="786">
                  <c:v>120.69430227094391</c:v>
                </c:pt>
                <c:pt idx="787">
                  <c:v>122.31611663873285</c:v>
                </c:pt>
                <c:pt idx="788">
                  <c:v>124.06579019440024</c:v>
                </c:pt>
                <c:pt idx="789">
                  <c:v>122.10924168520032</c:v>
                </c:pt>
                <c:pt idx="790">
                  <c:v>130.6938828013657</c:v>
                </c:pt>
                <c:pt idx="791">
                  <c:v>123.70458725770604</c:v>
                </c:pt>
                <c:pt idx="792">
                  <c:v>129.05055036017077</c:v>
                </c:pt>
                <c:pt idx="793">
                  <c:v>126.46050486198652</c:v>
                </c:pt>
                <c:pt idx="794">
                  <c:v>120.63634311147679</c:v>
                </c:pt>
                <c:pt idx="795">
                  <c:v>115.97756738314126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EE9-41AD-B2FE-D5C1128AC4CA}"/>
            </c:ext>
          </c:extLst>
        </c:ser>
        <c:ser>
          <c:idx val="1"/>
          <c:order val="2"/>
          <c:tx>
            <c:v>S&amp;P 500 / M2</c:v>
          </c:tx>
          <c:spPr>
            <a:ln w="15875">
              <a:solidFill>
                <a:srgbClr val="FF0000"/>
              </a:solidFill>
              <a:prstDash val="solid"/>
            </a:ln>
          </c:spPr>
          <c:marker>
            <c:symbol val="none"/>
          </c:marker>
          <c:cat>
            <c:numRef>
              <c:f>'Buck-Tocalino Index'!$A$5:$A$1000</c:f>
              <c:numCache>
                <c:formatCode>yyyy\-mm\-dd</c:formatCode>
                <c:ptCount val="996"/>
                <c:pt idx="0">
                  <c:v>21551</c:v>
                </c:pt>
                <c:pt idx="1">
                  <c:v>21582</c:v>
                </c:pt>
                <c:pt idx="2">
                  <c:v>21610</c:v>
                </c:pt>
                <c:pt idx="3">
                  <c:v>21641</c:v>
                </c:pt>
                <c:pt idx="4">
                  <c:v>21671</c:v>
                </c:pt>
                <c:pt idx="5">
                  <c:v>21702</c:v>
                </c:pt>
                <c:pt idx="6">
                  <c:v>21732</c:v>
                </c:pt>
                <c:pt idx="7">
                  <c:v>21763</c:v>
                </c:pt>
                <c:pt idx="8">
                  <c:v>21794</c:v>
                </c:pt>
                <c:pt idx="9">
                  <c:v>21824</c:v>
                </c:pt>
                <c:pt idx="10">
                  <c:v>21855</c:v>
                </c:pt>
                <c:pt idx="11">
                  <c:v>21885</c:v>
                </c:pt>
                <c:pt idx="12">
                  <c:v>21916</c:v>
                </c:pt>
                <c:pt idx="13">
                  <c:v>21947</c:v>
                </c:pt>
                <c:pt idx="14">
                  <c:v>21976</c:v>
                </c:pt>
                <c:pt idx="15">
                  <c:v>22007</c:v>
                </c:pt>
                <c:pt idx="16">
                  <c:v>22037</c:v>
                </c:pt>
                <c:pt idx="17">
                  <c:v>22068</c:v>
                </c:pt>
                <c:pt idx="18">
                  <c:v>22098</c:v>
                </c:pt>
                <c:pt idx="19">
                  <c:v>22129</c:v>
                </c:pt>
                <c:pt idx="20">
                  <c:v>22160</c:v>
                </c:pt>
                <c:pt idx="21">
                  <c:v>22190</c:v>
                </c:pt>
                <c:pt idx="22">
                  <c:v>22221</c:v>
                </c:pt>
                <c:pt idx="23">
                  <c:v>22251</c:v>
                </c:pt>
                <c:pt idx="24">
                  <c:v>22282</c:v>
                </c:pt>
                <c:pt idx="25">
                  <c:v>22313</c:v>
                </c:pt>
                <c:pt idx="26">
                  <c:v>22341</c:v>
                </c:pt>
                <c:pt idx="27">
                  <c:v>22372</c:v>
                </c:pt>
                <c:pt idx="28">
                  <c:v>22402</c:v>
                </c:pt>
                <c:pt idx="29">
                  <c:v>22433</c:v>
                </c:pt>
                <c:pt idx="30">
                  <c:v>22463</c:v>
                </c:pt>
                <c:pt idx="31">
                  <c:v>22494</c:v>
                </c:pt>
                <c:pt idx="32">
                  <c:v>22525</c:v>
                </c:pt>
                <c:pt idx="33">
                  <c:v>22555</c:v>
                </c:pt>
                <c:pt idx="34">
                  <c:v>22586</c:v>
                </c:pt>
                <c:pt idx="35">
                  <c:v>22616</c:v>
                </c:pt>
                <c:pt idx="36">
                  <c:v>22647</c:v>
                </c:pt>
                <c:pt idx="37">
                  <c:v>22678</c:v>
                </c:pt>
                <c:pt idx="38">
                  <c:v>22706</c:v>
                </c:pt>
                <c:pt idx="39">
                  <c:v>22737</c:v>
                </c:pt>
                <c:pt idx="40">
                  <c:v>22767</c:v>
                </c:pt>
                <c:pt idx="41">
                  <c:v>22798</c:v>
                </c:pt>
                <c:pt idx="42">
                  <c:v>22828</c:v>
                </c:pt>
                <c:pt idx="43">
                  <c:v>22859</c:v>
                </c:pt>
                <c:pt idx="44">
                  <c:v>22890</c:v>
                </c:pt>
                <c:pt idx="45">
                  <c:v>22920</c:v>
                </c:pt>
                <c:pt idx="46">
                  <c:v>22951</c:v>
                </c:pt>
                <c:pt idx="47">
                  <c:v>22981</c:v>
                </c:pt>
                <c:pt idx="48">
                  <c:v>23012</c:v>
                </c:pt>
                <c:pt idx="49">
                  <c:v>23043</c:v>
                </c:pt>
                <c:pt idx="50">
                  <c:v>23071</c:v>
                </c:pt>
                <c:pt idx="51">
                  <c:v>23102</c:v>
                </c:pt>
                <c:pt idx="52">
                  <c:v>23132</c:v>
                </c:pt>
                <c:pt idx="53">
                  <c:v>23163</c:v>
                </c:pt>
                <c:pt idx="54">
                  <c:v>23193</c:v>
                </c:pt>
                <c:pt idx="55">
                  <c:v>23224</c:v>
                </c:pt>
                <c:pt idx="56">
                  <c:v>23255</c:v>
                </c:pt>
                <c:pt idx="57">
                  <c:v>23285</c:v>
                </c:pt>
                <c:pt idx="58">
                  <c:v>23316</c:v>
                </c:pt>
                <c:pt idx="59">
                  <c:v>23346</c:v>
                </c:pt>
                <c:pt idx="60">
                  <c:v>23377</c:v>
                </c:pt>
                <c:pt idx="61">
                  <c:v>23408</c:v>
                </c:pt>
                <c:pt idx="62">
                  <c:v>23437</c:v>
                </c:pt>
                <c:pt idx="63">
                  <c:v>23468</c:v>
                </c:pt>
                <c:pt idx="64">
                  <c:v>23498</c:v>
                </c:pt>
                <c:pt idx="65">
                  <c:v>23529</c:v>
                </c:pt>
                <c:pt idx="66">
                  <c:v>23559</c:v>
                </c:pt>
                <c:pt idx="67">
                  <c:v>23590</c:v>
                </c:pt>
                <c:pt idx="68">
                  <c:v>23621</c:v>
                </c:pt>
                <c:pt idx="69">
                  <c:v>23651</c:v>
                </c:pt>
                <c:pt idx="70">
                  <c:v>23682</c:v>
                </c:pt>
                <c:pt idx="71">
                  <c:v>23712</c:v>
                </c:pt>
                <c:pt idx="72">
                  <c:v>23743</c:v>
                </c:pt>
                <c:pt idx="73">
                  <c:v>23774</c:v>
                </c:pt>
                <c:pt idx="74">
                  <c:v>23802</c:v>
                </c:pt>
                <c:pt idx="75">
                  <c:v>23833</c:v>
                </c:pt>
                <c:pt idx="76">
                  <c:v>23863</c:v>
                </c:pt>
                <c:pt idx="77">
                  <c:v>23894</c:v>
                </c:pt>
                <c:pt idx="78">
                  <c:v>23924</c:v>
                </c:pt>
                <c:pt idx="79">
                  <c:v>23955</c:v>
                </c:pt>
                <c:pt idx="80">
                  <c:v>23986</c:v>
                </c:pt>
                <c:pt idx="81">
                  <c:v>24016</c:v>
                </c:pt>
                <c:pt idx="82">
                  <c:v>24047</c:v>
                </c:pt>
                <c:pt idx="83">
                  <c:v>24077</c:v>
                </c:pt>
                <c:pt idx="84">
                  <c:v>24108</c:v>
                </c:pt>
                <c:pt idx="85">
                  <c:v>24139</c:v>
                </c:pt>
                <c:pt idx="86">
                  <c:v>24167</c:v>
                </c:pt>
                <c:pt idx="87">
                  <c:v>24198</c:v>
                </c:pt>
                <c:pt idx="88">
                  <c:v>24228</c:v>
                </c:pt>
                <c:pt idx="89">
                  <c:v>24259</c:v>
                </c:pt>
                <c:pt idx="90">
                  <c:v>24289</c:v>
                </c:pt>
                <c:pt idx="91">
                  <c:v>24320</c:v>
                </c:pt>
                <c:pt idx="92">
                  <c:v>24351</c:v>
                </c:pt>
                <c:pt idx="93">
                  <c:v>24381</c:v>
                </c:pt>
                <c:pt idx="94">
                  <c:v>24412</c:v>
                </c:pt>
                <c:pt idx="95">
                  <c:v>24442</c:v>
                </c:pt>
                <c:pt idx="96">
                  <c:v>24473</c:v>
                </c:pt>
                <c:pt idx="97">
                  <c:v>24504</c:v>
                </c:pt>
                <c:pt idx="98">
                  <c:v>24532</c:v>
                </c:pt>
                <c:pt idx="99">
                  <c:v>24563</c:v>
                </c:pt>
                <c:pt idx="100">
                  <c:v>24593</c:v>
                </c:pt>
                <c:pt idx="101">
                  <c:v>24624</c:v>
                </c:pt>
                <c:pt idx="102">
                  <c:v>24654</c:v>
                </c:pt>
                <c:pt idx="103">
                  <c:v>24685</c:v>
                </c:pt>
                <c:pt idx="104">
                  <c:v>24716</c:v>
                </c:pt>
                <c:pt idx="105">
                  <c:v>24746</c:v>
                </c:pt>
                <c:pt idx="106">
                  <c:v>24777</c:v>
                </c:pt>
                <c:pt idx="107">
                  <c:v>24807</c:v>
                </c:pt>
                <c:pt idx="108">
                  <c:v>24838</c:v>
                </c:pt>
                <c:pt idx="109">
                  <c:v>24869</c:v>
                </c:pt>
                <c:pt idx="110">
                  <c:v>24898</c:v>
                </c:pt>
                <c:pt idx="111">
                  <c:v>24929</c:v>
                </c:pt>
                <c:pt idx="112">
                  <c:v>24959</c:v>
                </c:pt>
                <c:pt idx="113">
                  <c:v>24990</c:v>
                </c:pt>
                <c:pt idx="114">
                  <c:v>25020</c:v>
                </c:pt>
                <c:pt idx="115">
                  <c:v>25051</c:v>
                </c:pt>
                <c:pt idx="116">
                  <c:v>25082</c:v>
                </c:pt>
                <c:pt idx="117">
                  <c:v>25112</c:v>
                </c:pt>
                <c:pt idx="118">
                  <c:v>25143</c:v>
                </c:pt>
                <c:pt idx="119">
                  <c:v>25173</c:v>
                </c:pt>
                <c:pt idx="120">
                  <c:v>25204</c:v>
                </c:pt>
                <c:pt idx="121">
                  <c:v>25235</c:v>
                </c:pt>
                <c:pt idx="122">
                  <c:v>25263</c:v>
                </c:pt>
                <c:pt idx="123">
                  <c:v>25294</c:v>
                </c:pt>
                <c:pt idx="124">
                  <c:v>25324</c:v>
                </c:pt>
                <c:pt idx="125">
                  <c:v>25355</c:v>
                </c:pt>
                <c:pt idx="126">
                  <c:v>25385</c:v>
                </c:pt>
                <c:pt idx="127">
                  <c:v>25416</c:v>
                </c:pt>
                <c:pt idx="128">
                  <c:v>25447</c:v>
                </c:pt>
                <c:pt idx="129">
                  <c:v>25477</c:v>
                </c:pt>
                <c:pt idx="130">
                  <c:v>25508</c:v>
                </c:pt>
                <c:pt idx="131">
                  <c:v>25538</c:v>
                </c:pt>
                <c:pt idx="132">
                  <c:v>25569</c:v>
                </c:pt>
                <c:pt idx="133">
                  <c:v>25600</c:v>
                </c:pt>
                <c:pt idx="134">
                  <c:v>25628</c:v>
                </c:pt>
                <c:pt idx="135">
                  <c:v>25659</c:v>
                </c:pt>
                <c:pt idx="136">
                  <c:v>25689</c:v>
                </c:pt>
                <c:pt idx="137">
                  <c:v>25720</c:v>
                </c:pt>
                <c:pt idx="138">
                  <c:v>25750</c:v>
                </c:pt>
                <c:pt idx="139">
                  <c:v>25781</c:v>
                </c:pt>
                <c:pt idx="140">
                  <c:v>25812</c:v>
                </c:pt>
                <c:pt idx="141">
                  <c:v>25842</c:v>
                </c:pt>
                <c:pt idx="142">
                  <c:v>25873</c:v>
                </c:pt>
                <c:pt idx="143">
                  <c:v>25903</c:v>
                </c:pt>
                <c:pt idx="144">
                  <c:v>25934</c:v>
                </c:pt>
                <c:pt idx="145">
                  <c:v>25965</c:v>
                </c:pt>
                <c:pt idx="146">
                  <c:v>25993</c:v>
                </c:pt>
                <c:pt idx="147">
                  <c:v>26024</c:v>
                </c:pt>
                <c:pt idx="148">
                  <c:v>26054</c:v>
                </c:pt>
                <c:pt idx="149">
                  <c:v>26085</c:v>
                </c:pt>
                <c:pt idx="150">
                  <c:v>26115</c:v>
                </c:pt>
                <c:pt idx="151">
                  <c:v>26146</c:v>
                </c:pt>
                <c:pt idx="152">
                  <c:v>26177</c:v>
                </c:pt>
                <c:pt idx="153">
                  <c:v>26207</c:v>
                </c:pt>
                <c:pt idx="154">
                  <c:v>26238</c:v>
                </c:pt>
                <c:pt idx="155">
                  <c:v>26268</c:v>
                </c:pt>
                <c:pt idx="156">
                  <c:v>26299</c:v>
                </c:pt>
                <c:pt idx="157">
                  <c:v>26330</c:v>
                </c:pt>
                <c:pt idx="158">
                  <c:v>26359</c:v>
                </c:pt>
                <c:pt idx="159">
                  <c:v>26390</c:v>
                </c:pt>
                <c:pt idx="160">
                  <c:v>26420</c:v>
                </c:pt>
                <c:pt idx="161">
                  <c:v>26451</c:v>
                </c:pt>
                <c:pt idx="162">
                  <c:v>26481</c:v>
                </c:pt>
                <c:pt idx="163">
                  <c:v>26512</c:v>
                </c:pt>
                <c:pt idx="164">
                  <c:v>26543</c:v>
                </c:pt>
                <c:pt idx="165">
                  <c:v>26573</c:v>
                </c:pt>
                <c:pt idx="166">
                  <c:v>26604</c:v>
                </c:pt>
                <c:pt idx="167">
                  <c:v>26634</c:v>
                </c:pt>
                <c:pt idx="168">
                  <c:v>26665</c:v>
                </c:pt>
                <c:pt idx="169">
                  <c:v>26696</c:v>
                </c:pt>
                <c:pt idx="170">
                  <c:v>26724</c:v>
                </c:pt>
                <c:pt idx="171">
                  <c:v>26755</c:v>
                </c:pt>
                <c:pt idx="172">
                  <c:v>26785</c:v>
                </c:pt>
                <c:pt idx="173">
                  <c:v>26816</c:v>
                </c:pt>
                <c:pt idx="174">
                  <c:v>26846</c:v>
                </c:pt>
                <c:pt idx="175">
                  <c:v>26877</c:v>
                </c:pt>
                <c:pt idx="176">
                  <c:v>26908</c:v>
                </c:pt>
                <c:pt idx="177">
                  <c:v>26938</c:v>
                </c:pt>
                <c:pt idx="178">
                  <c:v>26969</c:v>
                </c:pt>
                <c:pt idx="179">
                  <c:v>26999</c:v>
                </c:pt>
                <c:pt idx="180">
                  <c:v>27030</c:v>
                </c:pt>
                <c:pt idx="181">
                  <c:v>27061</c:v>
                </c:pt>
                <c:pt idx="182">
                  <c:v>27089</c:v>
                </c:pt>
                <c:pt idx="183">
                  <c:v>27120</c:v>
                </c:pt>
                <c:pt idx="184">
                  <c:v>27150</c:v>
                </c:pt>
                <c:pt idx="185">
                  <c:v>27181</c:v>
                </c:pt>
                <c:pt idx="186">
                  <c:v>27211</c:v>
                </c:pt>
                <c:pt idx="187">
                  <c:v>27242</c:v>
                </c:pt>
                <c:pt idx="188">
                  <c:v>27273</c:v>
                </c:pt>
                <c:pt idx="189">
                  <c:v>27303</c:v>
                </c:pt>
                <c:pt idx="190">
                  <c:v>27334</c:v>
                </c:pt>
                <c:pt idx="191">
                  <c:v>27364</c:v>
                </c:pt>
                <c:pt idx="192">
                  <c:v>27395</c:v>
                </c:pt>
                <c:pt idx="193">
                  <c:v>27426</c:v>
                </c:pt>
                <c:pt idx="194">
                  <c:v>27454</c:v>
                </c:pt>
                <c:pt idx="195">
                  <c:v>27485</c:v>
                </c:pt>
                <c:pt idx="196">
                  <c:v>27515</c:v>
                </c:pt>
                <c:pt idx="197">
                  <c:v>27546</c:v>
                </c:pt>
                <c:pt idx="198">
                  <c:v>27576</c:v>
                </c:pt>
                <c:pt idx="199">
                  <c:v>27607</c:v>
                </c:pt>
                <c:pt idx="200">
                  <c:v>27638</c:v>
                </c:pt>
                <c:pt idx="201">
                  <c:v>27668</c:v>
                </c:pt>
                <c:pt idx="202">
                  <c:v>27699</c:v>
                </c:pt>
                <c:pt idx="203">
                  <c:v>27729</c:v>
                </c:pt>
                <c:pt idx="204">
                  <c:v>27760</c:v>
                </c:pt>
                <c:pt idx="205">
                  <c:v>27791</c:v>
                </c:pt>
                <c:pt idx="206">
                  <c:v>27820</c:v>
                </c:pt>
                <c:pt idx="207">
                  <c:v>27851</c:v>
                </c:pt>
                <c:pt idx="208">
                  <c:v>27881</c:v>
                </c:pt>
                <c:pt idx="209">
                  <c:v>27912</c:v>
                </c:pt>
                <c:pt idx="210">
                  <c:v>27942</c:v>
                </c:pt>
                <c:pt idx="211">
                  <c:v>27973</c:v>
                </c:pt>
                <c:pt idx="212">
                  <c:v>28004</c:v>
                </c:pt>
                <c:pt idx="213">
                  <c:v>28034</c:v>
                </c:pt>
                <c:pt idx="214">
                  <c:v>28065</c:v>
                </c:pt>
                <c:pt idx="215">
                  <c:v>28095</c:v>
                </c:pt>
                <c:pt idx="216">
                  <c:v>28126</c:v>
                </c:pt>
                <c:pt idx="217">
                  <c:v>28157</c:v>
                </c:pt>
                <c:pt idx="218">
                  <c:v>28185</c:v>
                </c:pt>
                <c:pt idx="219">
                  <c:v>28216</c:v>
                </c:pt>
                <c:pt idx="220">
                  <c:v>28246</c:v>
                </c:pt>
                <c:pt idx="221">
                  <c:v>28277</c:v>
                </c:pt>
                <c:pt idx="222">
                  <c:v>28307</c:v>
                </c:pt>
                <c:pt idx="223">
                  <c:v>28338</c:v>
                </c:pt>
                <c:pt idx="224">
                  <c:v>28369</c:v>
                </c:pt>
                <c:pt idx="225">
                  <c:v>28399</c:v>
                </c:pt>
                <c:pt idx="226">
                  <c:v>28430</c:v>
                </c:pt>
                <c:pt idx="227">
                  <c:v>28460</c:v>
                </c:pt>
                <c:pt idx="228">
                  <c:v>28491</c:v>
                </c:pt>
                <c:pt idx="229">
                  <c:v>28522</c:v>
                </c:pt>
                <c:pt idx="230">
                  <c:v>28550</c:v>
                </c:pt>
                <c:pt idx="231">
                  <c:v>28581</c:v>
                </c:pt>
                <c:pt idx="232">
                  <c:v>28611</c:v>
                </c:pt>
                <c:pt idx="233">
                  <c:v>28642</c:v>
                </c:pt>
                <c:pt idx="234">
                  <c:v>28672</c:v>
                </c:pt>
                <c:pt idx="235">
                  <c:v>28703</c:v>
                </c:pt>
                <c:pt idx="236">
                  <c:v>28734</c:v>
                </c:pt>
                <c:pt idx="237">
                  <c:v>28764</c:v>
                </c:pt>
                <c:pt idx="238">
                  <c:v>28795</c:v>
                </c:pt>
                <c:pt idx="239">
                  <c:v>28825</c:v>
                </c:pt>
                <c:pt idx="240">
                  <c:v>28856</c:v>
                </c:pt>
                <c:pt idx="241">
                  <c:v>28887</c:v>
                </c:pt>
                <c:pt idx="242">
                  <c:v>28915</c:v>
                </c:pt>
                <c:pt idx="243">
                  <c:v>28946</c:v>
                </c:pt>
                <c:pt idx="244">
                  <c:v>28976</c:v>
                </c:pt>
                <c:pt idx="245">
                  <c:v>29007</c:v>
                </c:pt>
                <c:pt idx="246">
                  <c:v>29037</c:v>
                </c:pt>
                <c:pt idx="247">
                  <c:v>29068</c:v>
                </c:pt>
                <c:pt idx="248">
                  <c:v>29099</c:v>
                </c:pt>
                <c:pt idx="249">
                  <c:v>29129</c:v>
                </c:pt>
                <c:pt idx="250">
                  <c:v>29160</c:v>
                </c:pt>
                <c:pt idx="251">
                  <c:v>29190</c:v>
                </c:pt>
                <c:pt idx="252">
                  <c:v>29221</c:v>
                </c:pt>
                <c:pt idx="253">
                  <c:v>29252</c:v>
                </c:pt>
                <c:pt idx="254">
                  <c:v>29281</c:v>
                </c:pt>
                <c:pt idx="255">
                  <c:v>29312</c:v>
                </c:pt>
                <c:pt idx="256">
                  <c:v>29342</c:v>
                </c:pt>
                <c:pt idx="257">
                  <c:v>29373</c:v>
                </c:pt>
                <c:pt idx="258">
                  <c:v>29403</c:v>
                </c:pt>
                <c:pt idx="259">
                  <c:v>29434</c:v>
                </c:pt>
                <c:pt idx="260">
                  <c:v>29465</c:v>
                </c:pt>
                <c:pt idx="261">
                  <c:v>29495</c:v>
                </c:pt>
                <c:pt idx="262">
                  <c:v>29526</c:v>
                </c:pt>
                <c:pt idx="263">
                  <c:v>29556</c:v>
                </c:pt>
                <c:pt idx="264">
                  <c:v>29587</c:v>
                </c:pt>
                <c:pt idx="265">
                  <c:v>29618</c:v>
                </c:pt>
                <c:pt idx="266">
                  <c:v>29646</c:v>
                </c:pt>
                <c:pt idx="267">
                  <c:v>29677</c:v>
                </c:pt>
                <c:pt idx="268">
                  <c:v>29707</c:v>
                </c:pt>
                <c:pt idx="269">
                  <c:v>29738</c:v>
                </c:pt>
                <c:pt idx="270">
                  <c:v>29768</c:v>
                </c:pt>
                <c:pt idx="271">
                  <c:v>29799</c:v>
                </c:pt>
                <c:pt idx="272">
                  <c:v>29830</c:v>
                </c:pt>
                <c:pt idx="273">
                  <c:v>29860</c:v>
                </c:pt>
                <c:pt idx="274">
                  <c:v>29891</c:v>
                </c:pt>
                <c:pt idx="275">
                  <c:v>29921</c:v>
                </c:pt>
                <c:pt idx="276">
                  <c:v>29952</c:v>
                </c:pt>
                <c:pt idx="277">
                  <c:v>29983</c:v>
                </c:pt>
                <c:pt idx="278">
                  <c:v>30011</c:v>
                </c:pt>
                <c:pt idx="279">
                  <c:v>30042</c:v>
                </c:pt>
                <c:pt idx="280">
                  <c:v>30072</c:v>
                </c:pt>
                <c:pt idx="281">
                  <c:v>30103</c:v>
                </c:pt>
                <c:pt idx="282">
                  <c:v>30133</c:v>
                </c:pt>
                <c:pt idx="283">
                  <c:v>30164</c:v>
                </c:pt>
                <c:pt idx="284">
                  <c:v>30195</c:v>
                </c:pt>
                <c:pt idx="285">
                  <c:v>30225</c:v>
                </c:pt>
                <c:pt idx="286">
                  <c:v>30256</c:v>
                </c:pt>
                <c:pt idx="287">
                  <c:v>30286</c:v>
                </c:pt>
                <c:pt idx="288">
                  <c:v>30317</c:v>
                </c:pt>
                <c:pt idx="289">
                  <c:v>30348</c:v>
                </c:pt>
                <c:pt idx="290">
                  <c:v>30376</c:v>
                </c:pt>
                <c:pt idx="291">
                  <c:v>30407</c:v>
                </c:pt>
                <c:pt idx="292">
                  <c:v>30437</c:v>
                </c:pt>
                <c:pt idx="293">
                  <c:v>30468</c:v>
                </c:pt>
                <c:pt idx="294">
                  <c:v>30498</c:v>
                </c:pt>
                <c:pt idx="295">
                  <c:v>30529</c:v>
                </c:pt>
                <c:pt idx="296">
                  <c:v>30560</c:v>
                </c:pt>
                <c:pt idx="297">
                  <c:v>30590</c:v>
                </c:pt>
                <c:pt idx="298">
                  <c:v>30621</c:v>
                </c:pt>
                <c:pt idx="299">
                  <c:v>30651</c:v>
                </c:pt>
                <c:pt idx="300">
                  <c:v>30682</c:v>
                </c:pt>
                <c:pt idx="301">
                  <c:v>30713</c:v>
                </c:pt>
                <c:pt idx="302">
                  <c:v>30742</c:v>
                </c:pt>
                <c:pt idx="303">
                  <c:v>30773</c:v>
                </c:pt>
                <c:pt idx="304">
                  <c:v>30803</c:v>
                </c:pt>
                <c:pt idx="305">
                  <c:v>30834</c:v>
                </c:pt>
                <c:pt idx="306">
                  <c:v>30864</c:v>
                </c:pt>
                <c:pt idx="307">
                  <c:v>30895</c:v>
                </c:pt>
                <c:pt idx="308">
                  <c:v>30926</c:v>
                </c:pt>
                <c:pt idx="309">
                  <c:v>30956</c:v>
                </c:pt>
                <c:pt idx="310">
                  <c:v>30987</c:v>
                </c:pt>
                <c:pt idx="311">
                  <c:v>31017</c:v>
                </c:pt>
                <c:pt idx="312">
                  <c:v>31048</c:v>
                </c:pt>
                <c:pt idx="313">
                  <c:v>31079</c:v>
                </c:pt>
                <c:pt idx="314">
                  <c:v>31107</c:v>
                </c:pt>
                <c:pt idx="315">
                  <c:v>31138</c:v>
                </c:pt>
                <c:pt idx="316">
                  <c:v>31168</c:v>
                </c:pt>
                <c:pt idx="317">
                  <c:v>31199</c:v>
                </c:pt>
                <c:pt idx="318">
                  <c:v>31229</c:v>
                </c:pt>
                <c:pt idx="319">
                  <c:v>31260</c:v>
                </c:pt>
                <c:pt idx="320">
                  <c:v>31291</c:v>
                </c:pt>
                <c:pt idx="321">
                  <c:v>31321</c:v>
                </c:pt>
                <c:pt idx="322">
                  <c:v>31352</c:v>
                </c:pt>
                <c:pt idx="323">
                  <c:v>31382</c:v>
                </c:pt>
                <c:pt idx="324">
                  <c:v>31413</c:v>
                </c:pt>
                <c:pt idx="325">
                  <c:v>31444</c:v>
                </c:pt>
                <c:pt idx="326">
                  <c:v>31472</c:v>
                </c:pt>
                <c:pt idx="327">
                  <c:v>31503</c:v>
                </c:pt>
                <c:pt idx="328">
                  <c:v>31533</c:v>
                </c:pt>
                <c:pt idx="329">
                  <c:v>31564</c:v>
                </c:pt>
                <c:pt idx="330">
                  <c:v>31594</c:v>
                </c:pt>
                <c:pt idx="331">
                  <c:v>31625</c:v>
                </c:pt>
                <c:pt idx="332">
                  <c:v>31656</c:v>
                </c:pt>
                <c:pt idx="333">
                  <c:v>31686</c:v>
                </c:pt>
                <c:pt idx="334">
                  <c:v>31717</c:v>
                </c:pt>
                <c:pt idx="335">
                  <c:v>31747</c:v>
                </c:pt>
                <c:pt idx="336">
                  <c:v>31778</c:v>
                </c:pt>
                <c:pt idx="337">
                  <c:v>31809</c:v>
                </c:pt>
                <c:pt idx="338">
                  <c:v>31837</c:v>
                </c:pt>
                <c:pt idx="339">
                  <c:v>31868</c:v>
                </c:pt>
                <c:pt idx="340">
                  <c:v>31898</c:v>
                </c:pt>
                <c:pt idx="341">
                  <c:v>31929</c:v>
                </c:pt>
                <c:pt idx="342">
                  <c:v>31959</c:v>
                </c:pt>
                <c:pt idx="343">
                  <c:v>31990</c:v>
                </c:pt>
                <c:pt idx="344">
                  <c:v>32021</c:v>
                </c:pt>
                <c:pt idx="345">
                  <c:v>32051</c:v>
                </c:pt>
                <c:pt idx="346">
                  <c:v>32082</c:v>
                </c:pt>
                <c:pt idx="347">
                  <c:v>32112</c:v>
                </c:pt>
                <c:pt idx="348">
                  <c:v>32143</c:v>
                </c:pt>
                <c:pt idx="349">
                  <c:v>32174</c:v>
                </c:pt>
                <c:pt idx="350">
                  <c:v>32203</c:v>
                </c:pt>
                <c:pt idx="351">
                  <c:v>32234</c:v>
                </c:pt>
                <c:pt idx="352">
                  <c:v>32264</c:v>
                </c:pt>
                <c:pt idx="353">
                  <c:v>32295</c:v>
                </c:pt>
                <c:pt idx="354">
                  <c:v>32325</c:v>
                </c:pt>
                <c:pt idx="355">
                  <c:v>32356</c:v>
                </c:pt>
                <c:pt idx="356">
                  <c:v>32387</c:v>
                </c:pt>
                <c:pt idx="357">
                  <c:v>32417</c:v>
                </c:pt>
                <c:pt idx="358">
                  <c:v>32448</c:v>
                </c:pt>
                <c:pt idx="359">
                  <c:v>32478</c:v>
                </c:pt>
                <c:pt idx="360">
                  <c:v>32509</c:v>
                </c:pt>
                <c:pt idx="361">
                  <c:v>32540</c:v>
                </c:pt>
                <c:pt idx="362">
                  <c:v>32568</c:v>
                </c:pt>
                <c:pt idx="363">
                  <c:v>32599</c:v>
                </c:pt>
                <c:pt idx="364">
                  <c:v>32629</c:v>
                </c:pt>
                <c:pt idx="365">
                  <c:v>32660</c:v>
                </c:pt>
                <c:pt idx="366">
                  <c:v>32690</c:v>
                </c:pt>
                <c:pt idx="367">
                  <c:v>32721</c:v>
                </c:pt>
                <c:pt idx="368">
                  <c:v>32752</c:v>
                </c:pt>
                <c:pt idx="369">
                  <c:v>32782</c:v>
                </c:pt>
                <c:pt idx="370">
                  <c:v>32813</c:v>
                </c:pt>
                <c:pt idx="371">
                  <c:v>32843</c:v>
                </c:pt>
                <c:pt idx="372">
                  <c:v>32874</c:v>
                </c:pt>
                <c:pt idx="373">
                  <c:v>32905</c:v>
                </c:pt>
                <c:pt idx="374">
                  <c:v>32933</c:v>
                </c:pt>
                <c:pt idx="375">
                  <c:v>32964</c:v>
                </c:pt>
                <c:pt idx="376">
                  <c:v>32994</c:v>
                </c:pt>
                <c:pt idx="377">
                  <c:v>33025</c:v>
                </c:pt>
                <c:pt idx="378">
                  <c:v>33055</c:v>
                </c:pt>
                <c:pt idx="379">
                  <c:v>33086</c:v>
                </c:pt>
                <c:pt idx="380">
                  <c:v>33117</c:v>
                </c:pt>
                <c:pt idx="381">
                  <c:v>33147</c:v>
                </c:pt>
                <c:pt idx="382">
                  <c:v>33178</c:v>
                </c:pt>
                <c:pt idx="383">
                  <c:v>33208</c:v>
                </c:pt>
                <c:pt idx="384">
                  <c:v>33239</c:v>
                </c:pt>
                <c:pt idx="385">
                  <c:v>33270</c:v>
                </c:pt>
                <c:pt idx="386">
                  <c:v>33298</c:v>
                </c:pt>
                <c:pt idx="387">
                  <c:v>33329</c:v>
                </c:pt>
                <c:pt idx="388">
                  <c:v>33359</c:v>
                </c:pt>
                <c:pt idx="389">
                  <c:v>33390</c:v>
                </c:pt>
                <c:pt idx="390">
                  <c:v>33420</c:v>
                </c:pt>
                <c:pt idx="391">
                  <c:v>33451</c:v>
                </c:pt>
                <c:pt idx="392">
                  <c:v>33482</c:v>
                </c:pt>
                <c:pt idx="393">
                  <c:v>33512</c:v>
                </c:pt>
                <c:pt idx="394">
                  <c:v>33543</c:v>
                </c:pt>
                <c:pt idx="395">
                  <c:v>33573</c:v>
                </c:pt>
                <c:pt idx="396">
                  <c:v>33604</c:v>
                </c:pt>
                <c:pt idx="397">
                  <c:v>33635</c:v>
                </c:pt>
                <c:pt idx="398">
                  <c:v>33664</c:v>
                </c:pt>
                <c:pt idx="399">
                  <c:v>33695</c:v>
                </c:pt>
                <c:pt idx="400">
                  <c:v>33725</c:v>
                </c:pt>
                <c:pt idx="401">
                  <c:v>33756</c:v>
                </c:pt>
                <c:pt idx="402">
                  <c:v>33786</c:v>
                </c:pt>
                <c:pt idx="403">
                  <c:v>33817</c:v>
                </c:pt>
                <c:pt idx="404">
                  <c:v>33848</c:v>
                </c:pt>
                <c:pt idx="405">
                  <c:v>33878</c:v>
                </c:pt>
                <c:pt idx="406">
                  <c:v>33909</c:v>
                </c:pt>
                <c:pt idx="407">
                  <c:v>33939</c:v>
                </c:pt>
                <c:pt idx="408">
                  <c:v>33970</c:v>
                </c:pt>
                <c:pt idx="409">
                  <c:v>34001</c:v>
                </c:pt>
                <c:pt idx="410">
                  <c:v>34029</c:v>
                </c:pt>
                <c:pt idx="411">
                  <c:v>34060</c:v>
                </c:pt>
                <c:pt idx="412">
                  <c:v>34090</c:v>
                </c:pt>
                <c:pt idx="413">
                  <c:v>34121</c:v>
                </c:pt>
                <c:pt idx="414">
                  <c:v>34151</c:v>
                </c:pt>
                <c:pt idx="415">
                  <c:v>34182</c:v>
                </c:pt>
                <c:pt idx="416">
                  <c:v>34213</c:v>
                </c:pt>
                <c:pt idx="417">
                  <c:v>34243</c:v>
                </c:pt>
                <c:pt idx="418">
                  <c:v>34274</c:v>
                </c:pt>
                <c:pt idx="419">
                  <c:v>34304</c:v>
                </c:pt>
                <c:pt idx="420">
                  <c:v>34335</c:v>
                </c:pt>
                <c:pt idx="421">
                  <c:v>34366</c:v>
                </c:pt>
                <c:pt idx="422">
                  <c:v>34394</c:v>
                </c:pt>
                <c:pt idx="423">
                  <c:v>34425</c:v>
                </c:pt>
                <c:pt idx="424">
                  <c:v>34455</c:v>
                </c:pt>
                <c:pt idx="425">
                  <c:v>34486</c:v>
                </c:pt>
                <c:pt idx="426">
                  <c:v>34516</c:v>
                </c:pt>
                <c:pt idx="427">
                  <c:v>34547</c:v>
                </c:pt>
                <c:pt idx="428">
                  <c:v>34578</c:v>
                </c:pt>
                <c:pt idx="429">
                  <c:v>34608</c:v>
                </c:pt>
                <c:pt idx="430">
                  <c:v>34639</c:v>
                </c:pt>
                <c:pt idx="431">
                  <c:v>34669</c:v>
                </c:pt>
                <c:pt idx="432">
                  <c:v>34700</c:v>
                </c:pt>
                <c:pt idx="433">
                  <c:v>34731</c:v>
                </c:pt>
                <c:pt idx="434">
                  <c:v>34759</c:v>
                </c:pt>
                <c:pt idx="435">
                  <c:v>34790</c:v>
                </c:pt>
                <c:pt idx="436">
                  <c:v>34820</c:v>
                </c:pt>
                <c:pt idx="437">
                  <c:v>34851</c:v>
                </c:pt>
                <c:pt idx="438">
                  <c:v>34881</c:v>
                </c:pt>
                <c:pt idx="439">
                  <c:v>34912</c:v>
                </c:pt>
                <c:pt idx="440">
                  <c:v>34943</c:v>
                </c:pt>
                <c:pt idx="441">
                  <c:v>34973</c:v>
                </c:pt>
                <c:pt idx="442">
                  <c:v>35004</c:v>
                </c:pt>
                <c:pt idx="443">
                  <c:v>35034</c:v>
                </c:pt>
                <c:pt idx="444">
                  <c:v>35065</c:v>
                </c:pt>
                <c:pt idx="445">
                  <c:v>35096</c:v>
                </c:pt>
                <c:pt idx="446">
                  <c:v>35125</c:v>
                </c:pt>
                <c:pt idx="447">
                  <c:v>35156</c:v>
                </c:pt>
                <c:pt idx="448">
                  <c:v>35186</c:v>
                </c:pt>
                <c:pt idx="449">
                  <c:v>35217</c:v>
                </c:pt>
                <c:pt idx="450">
                  <c:v>35247</c:v>
                </c:pt>
                <c:pt idx="451">
                  <c:v>35278</c:v>
                </c:pt>
                <c:pt idx="452">
                  <c:v>35309</c:v>
                </c:pt>
                <c:pt idx="453">
                  <c:v>35339</c:v>
                </c:pt>
                <c:pt idx="454">
                  <c:v>35370</c:v>
                </c:pt>
                <c:pt idx="455">
                  <c:v>35400</c:v>
                </c:pt>
                <c:pt idx="456">
                  <c:v>35431</c:v>
                </c:pt>
                <c:pt idx="457">
                  <c:v>35462</c:v>
                </c:pt>
                <c:pt idx="458">
                  <c:v>35490</c:v>
                </c:pt>
                <c:pt idx="459">
                  <c:v>35521</c:v>
                </c:pt>
                <c:pt idx="460">
                  <c:v>35551</c:v>
                </c:pt>
                <c:pt idx="461">
                  <c:v>35582</c:v>
                </c:pt>
                <c:pt idx="462">
                  <c:v>35612</c:v>
                </c:pt>
                <c:pt idx="463">
                  <c:v>35643</c:v>
                </c:pt>
                <c:pt idx="464">
                  <c:v>35674</c:v>
                </c:pt>
                <c:pt idx="465">
                  <c:v>35704</c:v>
                </c:pt>
                <c:pt idx="466">
                  <c:v>35735</c:v>
                </c:pt>
                <c:pt idx="467">
                  <c:v>35765</c:v>
                </c:pt>
                <c:pt idx="468">
                  <c:v>35796</c:v>
                </c:pt>
                <c:pt idx="469">
                  <c:v>35827</c:v>
                </c:pt>
                <c:pt idx="470">
                  <c:v>35855</c:v>
                </c:pt>
                <c:pt idx="471">
                  <c:v>35886</c:v>
                </c:pt>
                <c:pt idx="472">
                  <c:v>35916</c:v>
                </c:pt>
                <c:pt idx="473">
                  <c:v>35947</c:v>
                </c:pt>
                <c:pt idx="474">
                  <c:v>35977</c:v>
                </c:pt>
                <c:pt idx="475">
                  <c:v>36008</c:v>
                </c:pt>
                <c:pt idx="476">
                  <c:v>36039</c:v>
                </c:pt>
                <c:pt idx="477">
                  <c:v>36069</c:v>
                </c:pt>
                <c:pt idx="478">
                  <c:v>36100</c:v>
                </c:pt>
                <c:pt idx="479">
                  <c:v>36130</c:v>
                </c:pt>
                <c:pt idx="480">
                  <c:v>36161</c:v>
                </c:pt>
                <c:pt idx="481">
                  <c:v>36192</c:v>
                </c:pt>
                <c:pt idx="482">
                  <c:v>36220</c:v>
                </c:pt>
                <c:pt idx="483">
                  <c:v>36251</c:v>
                </c:pt>
                <c:pt idx="484">
                  <c:v>36281</c:v>
                </c:pt>
                <c:pt idx="485">
                  <c:v>36312</c:v>
                </c:pt>
                <c:pt idx="486">
                  <c:v>36342</c:v>
                </c:pt>
                <c:pt idx="487">
                  <c:v>36373</c:v>
                </c:pt>
                <c:pt idx="488">
                  <c:v>36404</c:v>
                </c:pt>
                <c:pt idx="489">
                  <c:v>36434</c:v>
                </c:pt>
                <c:pt idx="490">
                  <c:v>36465</c:v>
                </c:pt>
                <c:pt idx="491">
                  <c:v>36495</c:v>
                </c:pt>
                <c:pt idx="492">
                  <c:v>36526</c:v>
                </c:pt>
                <c:pt idx="493">
                  <c:v>36557</c:v>
                </c:pt>
                <c:pt idx="494">
                  <c:v>36586</c:v>
                </c:pt>
                <c:pt idx="495">
                  <c:v>36617</c:v>
                </c:pt>
                <c:pt idx="496">
                  <c:v>36647</c:v>
                </c:pt>
                <c:pt idx="497">
                  <c:v>36678</c:v>
                </c:pt>
                <c:pt idx="498">
                  <c:v>36708</c:v>
                </c:pt>
                <c:pt idx="499">
                  <c:v>36739</c:v>
                </c:pt>
                <c:pt idx="500">
                  <c:v>36770</c:v>
                </c:pt>
                <c:pt idx="501">
                  <c:v>36800</c:v>
                </c:pt>
                <c:pt idx="502">
                  <c:v>36831</c:v>
                </c:pt>
                <c:pt idx="503">
                  <c:v>36861</c:v>
                </c:pt>
                <c:pt idx="504">
                  <c:v>36892</c:v>
                </c:pt>
                <c:pt idx="505">
                  <c:v>36923</c:v>
                </c:pt>
                <c:pt idx="506">
                  <c:v>36951</c:v>
                </c:pt>
                <c:pt idx="507">
                  <c:v>36982</c:v>
                </c:pt>
                <c:pt idx="508">
                  <c:v>37012</c:v>
                </c:pt>
                <c:pt idx="509">
                  <c:v>37043</c:v>
                </c:pt>
                <c:pt idx="510">
                  <c:v>37073</c:v>
                </c:pt>
                <c:pt idx="511">
                  <c:v>37104</c:v>
                </c:pt>
                <c:pt idx="512">
                  <c:v>37135</c:v>
                </c:pt>
                <c:pt idx="513">
                  <c:v>37165</c:v>
                </c:pt>
                <c:pt idx="514">
                  <c:v>37196</c:v>
                </c:pt>
                <c:pt idx="515">
                  <c:v>37226</c:v>
                </c:pt>
                <c:pt idx="516">
                  <c:v>37257</c:v>
                </c:pt>
                <c:pt idx="517">
                  <c:v>37288</c:v>
                </c:pt>
                <c:pt idx="518">
                  <c:v>37316</c:v>
                </c:pt>
                <c:pt idx="519">
                  <c:v>37347</c:v>
                </c:pt>
                <c:pt idx="520">
                  <c:v>37377</c:v>
                </c:pt>
                <c:pt idx="521">
                  <c:v>37408</c:v>
                </c:pt>
                <c:pt idx="522">
                  <c:v>37438</c:v>
                </c:pt>
                <c:pt idx="523">
                  <c:v>37469</c:v>
                </c:pt>
                <c:pt idx="524">
                  <c:v>37500</c:v>
                </c:pt>
                <c:pt idx="525">
                  <c:v>37530</c:v>
                </c:pt>
                <c:pt idx="526">
                  <c:v>37561</c:v>
                </c:pt>
                <c:pt idx="527">
                  <c:v>37591</c:v>
                </c:pt>
                <c:pt idx="528">
                  <c:v>37622</c:v>
                </c:pt>
                <c:pt idx="529">
                  <c:v>37653</c:v>
                </c:pt>
                <c:pt idx="530">
                  <c:v>37681</c:v>
                </c:pt>
                <c:pt idx="531">
                  <c:v>37712</c:v>
                </c:pt>
                <c:pt idx="532">
                  <c:v>37742</c:v>
                </c:pt>
                <c:pt idx="533">
                  <c:v>37773</c:v>
                </c:pt>
                <c:pt idx="534">
                  <c:v>37803</c:v>
                </c:pt>
                <c:pt idx="535">
                  <c:v>37834</c:v>
                </c:pt>
                <c:pt idx="536">
                  <c:v>37865</c:v>
                </c:pt>
                <c:pt idx="537">
                  <c:v>37895</c:v>
                </c:pt>
                <c:pt idx="538">
                  <c:v>37926</c:v>
                </c:pt>
                <c:pt idx="539">
                  <c:v>37956</c:v>
                </c:pt>
                <c:pt idx="540">
                  <c:v>37987</c:v>
                </c:pt>
                <c:pt idx="541">
                  <c:v>38018</c:v>
                </c:pt>
                <c:pt idx="542">
                  <c:v>38047</c:v>
                </c:pt>
                <c:pt idx="543">
                  <c:v>38078</c:v>
                </c:pt>
                <c:pt idx="544">
                  <c:v>38108</c:v>
                </c:pt>
                <c:pt idx="545">
                  <c:v>38139</c:v>
                </c:pt>
                <c:pt idx="546">
                  <c:v>38169</c:v>
                </c:pt>
                <c:pt idx="547">
                  <c:v>38200</c:v>
                </c:pt>
                <c:pt idx="548">
                  <c:v>38231</c:v>
                </c:pt>
                <c:pt idx="549">
                  <c:v>38261</c:v>
                </c:pt>
                <c:pt idx="550">
                  <c:v>38292</c:v>
                </c:pt>
                <c:pt idx="551">
                  <c:v>38322</c:v>
                </c:pt>
                <c:pt idx="552">
                  <c:v>38353</c:v>
                </c:pt>
                <c:pt idx="553">
                  <c:v>38384</c:v>
                </c:pt>
                <c:pt idx="554">
                  <c:v>38412</c:v>
                </c:pt>
                <c:pt idx="555">
                  <c:v>38443</c:v>
                </c:pt>
                <c:pt idx="556">
                  <c:v>38473</c:v>
                </c:pt>
                <c:pt idx="557">
                  <c:v>38504</c:v>
                </c:pt>
                <c:pt idx="558">
                  <c:v>38534</c:v>
                </c:pt>
                <c:pt idx="559">
                  <c:v>38565</c:v>
                </c:pt>
                <c:pt idx="560">
                  <c:v>38596</c:v>
                </c:pt>
                <c:pt idx="561">
                  <c:v>38626</c:v>
                </c:pt>
                <c:pt idx="562">
                  <c:v>38657</c:v>
                </c:pt>
                <c:pt idx="563">
                  <c:v>38687</c:v>
                </c:pt>
                <c:pt idx="564">
                  <c:v>38718</c:v>
                </c:pt>
                <c:pt idx="565">
                  <c:v>38749</c:v>
                </c:pt>
                <c:pt idx="566">
                  <c:v>38777</c:v>
                </c:pt>
                <c:pt idx="567">
                  <c:v>38808</c:v>
                </c:pt>
                <c:pt idx="568">
                  <c:v>38838</c:v>
                </c:pt>
                <c:pt idx="569">
                  <c:v>38869</c:v>
                </c:pt>
                <c:pt idx="570">
                  <c:v>38899</c:v>
                </c:pt>
                <c:pt idx="571">
                  <c:v>38930</c:v>
                </c:pt>
                <c:pt idx="572">
                  <c:v>38961</c:v>
                </c:pt>
                <c:pt idx="573">
                  <c:v>38991</c:v>
                </c:pt>
                <c:pt idx="574">
                  <c:v>39022</c:v>
                </c:pt>
                <c:pt idx="575">
                  <c:v>39052</c:v>
                </c:pt>
                <c:pt idx="576">
                  <c:v>39083</c:v>
                </c:pt>
                <c:pt idx="577">
                  <c:v>39114</c:v>
                </c:pt>
                <c:pt idx="578">
                  <c:v>39142</c:v>
                </c:pt>
                <c:pt idx="579">
                  <c:v>39173</c:v>
                </c:pt>
                <c:pt idx="580">
                  <c:v>39203</c:v>
                </c:pt>
                <c:pt idx="581">
                  <c:v>39234</c:v>
                </c:pt>
                <c:pt idx="582">
                  <c:v>39264</c:v>
                </c:pt>
                <c:pt idx="583">
                  <c:v>39295</c:v>
                </c:pt>
                <c:pt idx="584">
                  <c:v>39326</c:v>
                </c:pt>
                <c:pt idx="585">
                  <c:v>39356</c:v>
                </c:pt>
                <c:pt idx="586">
                  <c:v>39387</c:v>
                </c:pt>
                <c:pt idx="587">
                  <c:v>39417</c:v>
                </c:pt>
                <c:pt idx="588">
                  <c:v>39448</c:v>
                </c:pt>
                <c:pt idx="589">
                  <c:v>39479</c:v>
                </c:pt>
                <c:pt idx="590">
                  <c:v>39508</c:v>
                </c:pt>
                <c:pt idx="591">
                  <c:v>39539</c:v>
                </c:pt>
                <c:pt idx="592">
                  <c:v>39569</c:v>
                </c:pt>
                <c:pt idx="593">
                  <c:v>39600</c:v>
                </c:pt>
                <c:pt idx="594">
                  <c:v>39630</c:v>
                </c:pt>
                <c:pt idx="595">
                  <c:v>39661</c:v>
                </c:pt>
                <c:pt idx="596">
                  <c:v>39692</c:v>
                </c:pt>
                <c:pt idx="597">
                  <c:v>39722</c:v>
                </c:pt>
                <c:pt idx="598">
                  <c:v>39753</c:v>
                </c:pt>
                <c:pt idx="599">
                  <c:v>39783</c:v>
                </c:pt>
                <c:pt idx="600">
                  <c:v>39814</c:v>
                </c:pt>
                <c:pt idx="601">
                  <c:v>39845</c:v>
                </c:pt>
                <c:pt idx="602">
                  <c:v>39873</c:v>
                </c:pt>
                <c:pt idx="603">
                  <c:v>39904</c:v>
                </c:pt>
                <c:pt idx="604">
                  <c:v>39934</c:v>
                </c:pt>
                <c:pt idx="605">
                  <c:v>39965</c:v>
                </c:pt>
                <c:pt idx="606">
                  <c:v>39995</c:v>
                </c:pt>
                <c:pt idx="607">
                  <c:v>40026</c:v>
                </c:pt>
                <c:pt idx="608">
                  <c:v>40057</c:v>
                </c:pt>
                <c:pt idx="609">
                  <c:v>40087</c:v>
                </c:pt>
                <c:pt idx="610">
                  <c:v>40118</c:v>
                </c:pt>
                <c:pt idx="611">
                  <c:v>40148</c:v>
                </c:pt>
                <c:pt idx="612">
                  <c:v>40179</c:v>
                </c:pt>
                <c:pt idx="613">
                  <c:v>40210</c:v>
                </c:pt>
                <c:pt idx="614">
                  <c:v>40238</c:v>
                </c:pt>
                <c:pt idx="615">
                  <c:v>40269</c:v>
                </c:pt>
                <c:pt idx="616">
                  <c:v>40299</c:v>
                </c:pt>
                <c:pt idx="617">
                  <c:v>40330</c:v>
                </c:pt>
                <c:pt idx="618">
                  <c:v>40360</c:v>
                </c:pt>
                <c:pt idx="619">
                  <c:v>40391</c:v>
                </c:pt>
                <c:pt idx="620">
                  <c:v>40422</c:v>
                </c:pt>
                <c:pt idx="621">
                  <c:v>40452</c:v>
                </c:pt>
                <c:pt idx="622">
                  <c:v>40483</c:v>
                </c:pt>
                <c:pt idx="623">
                  <c:v>40513</c:v>
                </c:pt>
                <c:pt idx="624">
                  <c:v>40544</c:v>
                </c:pt>
                <c:pt idx="625">
                  <c:v>40575</c:v>
                </c:pt>
                <c:pt idx="626">
                  <c:v>40603</c:v>
                </c:pt>
                <c:pt idx="627">
                  <c:v>40634</c:v>
                </c:pt>
                <c:pt idx="628">
                  <c:v>40664</c:v>
                </c:pt>
                <c:pt idx="629">
                  <c:v>40695</c:v>
                </c:pt>
                <c:pt idx="630">
                  <c:v>40725</c:v>
                </c:pt>
                <c:pt idx="631">
                  <c:v>40756</c:v>
                </c:pt>
                <c:pt idx="632">
                  <c:v>40787</c:v>
                </c:pt>
                <c:pt idx="633">
                  <c:v>40817</c:v>
                </c:pt>
                <c:pt idx="634">
                  <c:v>40848</c:v>
                </c:pt>
                <c:pt idx="635">
                  <c:v>40878</c:v>
                </c:pt>
                <c:pt idx="636">
                  <c:v>40909</c:v>
                </c:pt>
                <c:pt idx="637">
                  <c:v>40940</c:v>
                </c:pt>
                <c:pt idx="638">
                  <c:v>40969</c:v>
                </c:pt>
                <c:pt idx="639">
                  <c:v>41000</c:v>
                </c:pt>
                <c:pt idx="640">
                  <c:v>41030</c:v>
                </c:pt>
                <c:pt idx="641">
                  <c:v>41061</c:v>
                </c:pt>
                <c:pt idx="642">
                  <c:v>41091</c:v>
                </c:pt>
                <c:pt idx="643">
                  <c:v>41122</c:v>
                </c:pt>
                <c:pt idx="644">
                  <c:v>41153</c:v>
                </c:pt>
                <c:pt idx="645">
                  <c:v>41183</c:v>
                </c:pt>
                <c:pt idx="646">
                  <c:v>41214</c:v>
                </c:pt>
                <c:pt idx="647">
                  <c:v>41244</c:v>
                </c:pt>
                <c:pt idx="648">
                  <c:v>41275</c:v>
                </c:pt>
                <c:pt idx="649">
                  <c:v>41306</c:v>
                </c:pt>
                <c:pt idx="650">
                  <c:v>41334</c:v>
                </c:pt>
                <c:pt idx="651">
                  <c:v>41365</c:v>
                </c:pt>
                <c:pt idx="652">
                  <c:v>41395</c:v>
                </c:pt>
                <c:pt idx="653">
                  <c:v>41426</c:v>
                </c:pt>
                <c:pt idx="654">
                  <c:v>41456</c:v>
                </c:pt>
                <c:pt idx="655">
                  <c:v>41487</c:v>
                </c:pt>
                <c:pt idx="656">
                  <c:v>41518</c:v>
                </c:pt>
                <c:pt idx="657">
                  <c:v>41548</c:v>
                </c:pt>
                <c:pt idx="658">
                  <c:v>41579</c:v>
                </c:pt>
                <c:pt idx="659">
                  <c:v>41609</c:v>
                </c:pt>
                <c:pt idx="660">
                  <c:v>41640</c:v>
                </c:pt>
                <c:pt idx="661">
                  <c:v>41671</c:v>
                </c:pt>
                <c:pt idx="662">
                  <c:v>41699</c:v>
                </c:pt>
                <c:pt idx="663">
                  <c:v>41730</c:v>
                </c:pt>
                <c:pt idx="664">
                  <c:v>41760</c:v>
                </c:pt>
                <c:pt idx="665">
                  <c:v>41791</c:v>
                </c:pt>
                <c:pt idx="666">
                  <c:v>41821</c:v>
                </c:pt>
                <c:pt idx="667">
                  <c:v>41852</c:v>
                </c:pt>
                <c:pt idx="668">
                  <c:v>41883</c:v>
                </c:pt>
                <c:pt idx="669">
                  <c:v>41913</c:v>
                </c:pt>
                <c:pt idx="670">
                  <c:v>41944</c:v>
                </c:pt>
                <c:pt idx="671">
                  <c:v>41974</c:v>
                </c:pt>
                <c:pt idx="672">
                  <c:v>42005</c:v>
                </c:pt>
                <c:pt idx="673">
                  <c:v>42036</c:v>
                </c:pt>
                <c:pt idx="674">
                  <c:v>42064</c:v>
                </c:pt>
                <c:pt idx="675">
                  <c:v>42095</c:v>
                </c:pt>
                <c:pt idx="676">
                  <c:v>42125</c:v>
                </c:pt>
                <c:pt idx="677">
                  <c:v>42156</c:v>
                </c:pt>
                <c:pt idx="678">
                  <c:v>42186</c:v>
                </c:pt>
                <c:pt idx="679">
                  <c:v>42217</c:v>
                </c:pt>
                <c:pt idx="680">
                  <c:v>42248</c:v>
                </c:pt>
                <c:pt idx="681">
                  <c:v>42278</c:v>
                </c:pt>
                <c:pt idx="682">
                  <c:v>42309</c:v>
                </c:pt>
                <c:pt idx="683">
                  <c:v>42339</c:v>
                </c:pt>
                <c:pt idx="684">
                  <c:v>42370</c:v>
                </c:pt>
                <c:pt idx="685">
                  <c:v>42401</c:v>
                </c:pt>
                <c:pt idx="686">
                  <c:v>42430</c:v>
                </c:pt>
                <c:pt idx="687">
                  <c:v>42461</c:v>
                </c:pt>
                <c:pt idx="688">
                  <c:v>42491</c:v>
                </c:pt>
                <c:pt idx="689">
                  <c:v>42522</c:v>
                </c:pt>
                <c:pt idx="690">
                  <c:v>42552</c:v>
                </c:pt>
                <c:pt idx="691">
                  <c:v>42583</c:v>
                </c:pt>
                <c:pt idx="692">
                  <c:v>42614</c:v>
                </c:pt>
                <c:pt idx="693">
                  <c:v>42644</c:v>
                </c:pt>
                <c:pt idx="694">
                  <c:v>42675</c:v>
                </c:pt>
                <c:pt idx="695">
                  <c:v>42705</c:v>
                </c:pt>
                <c:pt idx="696">
                  <c:v>42736</c:v>
                </c:pt>
                <c:pt idx="697">
                  <c:v>42767</c:v>
                </c:pt>
                <c:pt idx="698">
                  <c:v>42795</c:v>
                </c:pt>
                <c:pt idx="699">
                  <c:v>42826</c:v>
                </c:pt>
                <c:pt idx="700">
                  <c:v>42856</c:v>
                </c:pt>
                <c:pt idx="701">
                  <c:v>42887</c:v>
                </c:pt>
                <c:pt idx="702">
                  <c:v>42917</c:v>
                </c:pt>
                <c:pt idx="703">
                  <c:v>42948</c:v>
                </c:pt>
                <c:pt idx="704">
                  <c:v>42979</c:v>
                </c:pt>
                <c:pt idx="705">
                  <c:v>43009</c:v>
                </c:pt>
                <c:pt idx="706">
                  <c:v>43040</c:v>
                </c:pt>
                <c:pt idx="707">
                  <c:v>43070</c:v>
                </c:pt>
                <c:pt idx="708">
                  <c:v>43101</c:v>
                </c:pt>
                <c:pt idx="709">
                  <c:v>43132</c:v>
                </c:pt>
                <c:pt idx="710">
                  <c:v>43160</c:v>
                </c:pt>
                <c:pt idx="711">
                  <c:v>43191</c:v>
                </c:pt>
                <c:pt idx="712">
                  <c:v>43221</c:v>
                </c:pt>
                <c:pt idx="713">
                  <c:v>43252</c:v>
                </c:pt>
                <c:pt idx="714">
                  <c:v>43282</c:v>
                </c:pt>
                <c:pt idx="715">
                  <c:v>43313</c:v>
                </c:pt>
                <c:pt idx="716">
                  <c:v>43344</c:v>
                </c:pt>
                <c:pt idx="717">
                  <c:v>43374</c:v>
                </c:pt>
                <c:pt idx="718">
                  <c:v>43405</c:v>
                </c:pt>
                <c:pt idx="719">
                  <c:v>43435</c:v>
                </c:pt>
                <c:pt idx="720">
                  <c:v>43466</c:v>
                </c:pt>
                <c:pt idx="721">
                  <c:v>43497</c:v>
                </c:pt>
                <c:pt idx="722">
                  <c:v>43525</c:v>
                </c:pt>
                <c:pt idx="723">
                  <c:v>43556</c:v>
                </c:pt>
                <c:pt idx="724">
                  <c:v>43586</c:v>
                </c:pt>
                <c:pt idx="725">
                  <c:v>43617</c:v>
                </c:pt>
                <c:pt idx="726">
                  <c:v>43647</c:v>
                </c:pt>
                <c:pt idx="727">
                  <c:v>43678</c:v>
                </c:pt>
                <c:pt idx="728">
                  <c:v>43709</c:v>
                </c:pt>
                <c:pt idx="729">
                  <c:v>43739</c:v>
                </c:pt>
                <c:pt idx="730">
                  <c:v>43770</c:v>
                </c:pt>
                <c:pt idx="731">
                  <c:v>43800</c:v>
                </c:pt>
                <c:pt idx="732">
                  <c:v>43831</c:v>
                </c:pt>
                <c:pt idx="733">
                  <c:v>43862</c:v>
                </c:pt>
                <c:pt idx="734">
                  <c:v>43891</c:v>
                </c:pt>
                <c:pt idx="735">
                  <c:v>43922</c:v>
                </c:pt>
                <c:pt idx="736">
                  <c:v>43952</c:v>
                </c:pt>
                <c:pt idx="737">
                  <c:v>43983</c:v>
                </c:pt>
                <c:pt idx="738">
                  <c:v>44013</c:v>
                </c:pt>
                <c:pt idx="739">
                  <c:v>44044</c:v>
                </c:pt>
                <c:pt idx="740">
                  <c:v>44075</c:v>
                </c:pt>
                <c:pt idx="741">
                  <c:v>44105</c:v>
                </c:pt>
                <c:pt idx="742">
                  <c:v>44136</c:v>
                </c:pt>
                <c:pt idx="743">
                  <c:v>44166</c:v>
                </c:pt>
                <c:pt idx="744">
                  <c:v>44197</c:v>
                </c:pt>
                <c:pt idx="745">
                  <c:v>44228</c:v>
                </c:pt>
                <c:pt idx="746">
                  <c:v>44256</c:v>
                </c:pt>
                <c:pt idx="747">
                  <c:v>44287</c:v>
                </c:pt>
                <c:pt idx="748">
                  <c:v>44317</c:v>
                </c:pt>
                <c:pt idx="749">
                  <c:v>44348</c:v>
                </c:pt>
                <c:pt idx="750">
                  <c:v>44378</c:v>
                </c:pt>
                <c:pt idx="751">
                  <c:v>44409</c:v>
                </c:pt>
                <c:pt idx="752">
                  <c:v>44440</c:v>
                </c:pt>
                <c:pt idx="753">
                  <c:v>44470</c:v>
                </c:pt>
                <c:pt idx="754">
                  <c:v>44501</c:v>
                </c:pt>
                <c:pt idx="755">
                  <c:v>44531</c:v>
                </c:pt>
                <c:pt idx="756">
                  <c:v>44562</c:v>
                </c:pt>
                <c:pt idx="757">
                  <c:v>44593</c:v>
                </c:pt>
                <c:pt idx="758">
                  <c:v>44621</c:v>
                </c:pt>
                <c:pt idx="759">
                  <c:v>44652</c:v>
                </c:pt>
                <c:pt idx="760">
                  <c:v>44682</c:v>
                </c:pt>
                <c:pt idx="761">
                  <c:v>44713</c:v>
                </c:pt>
                <c:pt idx="762">
                  <c:v>44743</c:v>
                </c:pt>
                <c:pt idx="763">
                  <c:v>44774</c:v>
                </c:pt>
                <c:pt idx="764">
                  <c:v>44805</c:v>
                </c:pt>
                <c:pt idx="765">
                  <c:v>44835</c:v>
                </c:pt>
                <c:pt idx="766">
                  <c:v>44866</c:v>
                </c:pt>
                <c:pt idx="767">
                  <c:v>44896</c:v>
                </c:pt>
                <c:pt idx="768">
                  <c:v>44927</c:v>
                </c:pt>
                <c:pt idx="769">
                  <c:v>44958</c:v>
                </c:pt>
                <c:pt idx="770">
                  <c:v>44986</c:v>
                </c:pt>
                <c:pt idx="771">
                  <c:v>45017</c:v>
                </c:pt>
                <c:pt idx="772">
                  <c:v>45047</c:v>
                </c:pt>
                <c:pt idx="773">
                  <c:v>45078</c:v>
                </c:pt>
                <c:pt idx="774">
                  <c:v>45108</c:v>
                </c:pt>
                <c:pt idx="775">
                  <c:v>45139</c:v>
                </c:pt>
                <c:pt idx="776">
                  <c:v>45170</c:v>
                </c:pt>
                <c:pt idx="777">
                  <c:v>45200</c:v>
                </c:pt>
                <c:pt idx="778">
                  <c:v>45231</c:v>
                </c:pt>
                <c:pt idx="779">
                  <c:v>45261</c:v>
                </c:pt>
                <c:pt idx="780">
                  <c:v>45292</c:v>
                </c:pt>
                <c:pt idx="781">
                  <c:v>45323</c:v>
                </c:pt>
                <c:pt idx="782">
                  <c:v>45352</c:v>
                </c:pt>
                <c:pt idx="783">
                  <c:v>45383</c:v>
                </c:pt>
                <c:pt idx="784">
                  <c:v>45413</c:v>
                </c:pt>
                <c:pt idx="785">
                  <c:v>45444</c:v>
                </c:pt>
                <c:pt idx="786">
                  <c:v>45474</c:v>
                </c:pt>
                <c:pt idx="787">
                  <c:v>45505</c:v>
                </c:pt>
                <c:pt idx="788">
                  <c:v>45536</c:v>
                </c:pt>
                <c:pt idx="789">
                  <c:v>45566</c:v>
                </c:pt>
                <c:pt idx="790">
                  <c:v>45597</c:v>
                </c:pt>
                <c:pt idx="791">
                  <c:v>45627</c:v>
                </c:pt>
                <c:pt idx="792">
                  <c:v>45658</c:v>
                </c:pt>
                <c:pt idx="793">
                  <c:v>45689</c:v>
                </c:pt>
                <c:pt idx="794">
                  <c:v>45717</c:v>
                </c:pt>
                <c:pt idx="795">
                  <c:v>45748</c:v>
                </c:pt>
              </c:numCache>
            </c:numRef>
          </c:cat>
          <c:val>
            <c:numRef>
              <c:f>'Tocalino Index'!$E$5:$E$1000</c:f>
              <c:numCache>
                <c:formatCode>_(* #,##0.00_);_(* \(#,##0.00\);_(* "-"??_);_(@_)</c:formatCode>
                <c:ptCount val="996"/>
                <c:pt idx="0">
                  <c:v>103.50821417069101</c:v>
                </c:pt>
                <c:pt idx="1">
                  <c:v>103.09385241095325</c:v>
                </c:pt>
                <c:pt idx="2">
                  <c:v>102.61466067322837</c:v>
                </c:pt>
                <c:pt idx="3">
                  <c:v>106.26343000616777</c:v>
                </c:pt>
                <c:pt idx="4">
                  <c:v>107.49651231303315</c:v>
                </c:pt>
                <c:pt idx="5">
                  <c:v>106.41982727440842</c:v>
                </c:pt>
                <c:pt idx="6">
                  <c:v>109.72239535880206</c:v>
                </c:pt>
                <c:pt idx="7">
                  <c:v>107.63475851969544</c:v>
                </c:pt>
                <c:pt idx="8">
                  <c:v>102.61870311386787</c:v>
                </c:pt>
                <c:pt idx="9">
                  <c:v>103.84334281945256</c:v>
                </c:pt>
                <c:pt idx="10">
                  <c:v>105.00291884993723</c:v>
                </c:pt>
                <c:pt idx="11">
                  <c:v>107.65001633046633</c:v>
                </c:pt>
                <c:pt idx="12">
                  <c:v>99.822797425912853</c:v>
                </c:pt>
                <c:pt idx="13">
                  <c:v>100.67075458959761</c:v>
                </c:pt>
                <c:pt idx="14">
                  <c:v>98.973041897125484</c:v>
                </c:pt>
                <c:pt idx="15">
                  <c:v>96.97902598799142</c:v>
                </c:pt>
                <c:pt idx="16">
                  <c:v>99.318447097244189</c:v>
                </c:pt>
                <c:pt idx="17">
                  <c:v>100.78855635011507</c:v>
                </c:pt>
                <c:pt idx="18">
                  <c:v>97.710061708382852</c:v>
                </c:pt>
                <c:pt idx="19">
                  <c:v>99.347644038432662</c:v>
                </c:pt>
                <c:pt idx="20">
                  <c:v>92.893690241401998</c:v>
                </c:pt>
                <c:pt idx="21">
                  <c:v>92.338698273001597</c:v>
                </c:pt>
                <c:pt idx="22">
                  <c:v>95.624600494003303</c:v>
                </c:pt>
                <c:pt idx="23">
                  <c:v>99.569042460329015</c:v>
                </c:pt>
                <c:pt idx="24">
                  <c:v>105.28450216935927</c:v>
                </c:pt>
                <c:pt idx="25">
                  <c:v>107.29363038779229</c:v>
                </c:pt>
                <c:pt idx="26">
                  <c:v>109.41123007641089</c:v>
                </c:pt>
                <c:pt idx="27">
                  <c:v>109.28232447809172</c:v>
                </c:pt>
                <c:pt idx="28">
                  <c:v>110.57889800323193</c:v>
                </c:pt>
                <c:pt idx="29">
                  <c:v>106.69372537894559</c:v>
                </c:pt>
                <c:pt idx="30">
                  <c:v>109.75300304182214</c:v>
                </c:pt>
                <c:pt idx="31">
                  <c:v>111.22344378098246</c:v>
                </c:pt>
                <c:pt idx="32">
                  <c:v>108.40521779165675</c:v>
                </c:pt>
                <c:pt idx="33">
                  <c:v>110.9368968001624</c:v>
                </c:pt>
                <c:pt idx="34">
                  <c:v>114.50652086535484</c:v>
                </c:pt>
                <c:pt idx="35">
                  <c:v>114.15674944367113</c:v>
                </c:pt>
                <c:pt idx="36">
                  <c:v>109.18213057685136</c:v>
                </c:pt>
                <c:pt idx="37">
                  <c:v>110.1102247892759</c:v>
                </c:pt>
                <c:pt idx="38">
                  <c:v>108.50778461262607</c:v>
                </c:pt>
                <c:pt idx="39">
                  <c:v>101.07654327560043</c:v>
                </c:pt>
                <c:pt idx="40">
                  <c:v>91.853240153393159</c:v>
                </c:pt>
                <c:pt idx="41">
                  <c:v>83.90155660226327</c:v>
                </c:pt>
                <c:pt idx="42">
                  <c:v>88.852916125633854</c:v>
                </c:pt>
                <c:pt idx="43">
                  <c:v>89.699563424533466</c:v>
                </c:pt>
                <c:pt idx="44">
                  <c:v>84.870233332961121</c:v>
                </c:pt>
                <c:pt idx="45">
                  <c:v>84.698395512564005</c:v>
                </c:pt>
                <c:pt idx="46">
                  <c:v>92.625899334235868</c:v>
                </c:pt>
                <c:pt idx="47">
                  <c:v>93.124999631422995</c:v>
                </c:pt>
                <c:pt idx="48">
                  <c:v>97.031266702750798</c:v>
                </c:pt>
                <c:pt idx="49">
                  <c:v>93.540162126349884</c:v>
                </c:pt>
                <c:pt idx="50">
                  <c:v>96.125907146830642</c:v>
                </c:pt>
                <c:pt idx="51">
                  <c:v>100.08797741176525</c:v>
                </c:pt>
                <c:pt idx="52">
                  <c:v>100.76608943550065</c:v>
                </c:pt>
                <c:pt idx="53">
                  <c:v>98.130733964570936</c:v>
                </c:pt>
                <c:pt idx="54">
                  <c:v>97.098403326325055</c:v>
                </c:pt>
                <c:pt idx="55">
                  <c:v>101.16816864908107</c:v>
                </c:pt>
                <c:pt idx="56">
                  <c:v>99.429746317833263</c:v>
                </c:pt>
                <c:pt idx="57">
                  <c:v>102.02520921915024</c:v>
                </c:pt>
                <c:pt idx="58">
                  <c:v>100.12481994909265</c:v>
                </c:pt>
                <c:pt idx="59">
                  <c:v>102.12875343683791</c:v>
                </c:pt>
                <c:pt idx="60">
                  <c:v>104.34792528973159</c:v>
                </c:pt>
                <c:pt idx="61">
                  <c:v>104.74123772346726</c:v>
                </c:pt>
                <c:pt idx="62">
                  <c:v>105.74475126595493</c:v>
                </c:pt>
                <c:pt idx="63">
                  <c:v>105.88421211150386</c:v>
                </c:pt>
                <c:pt idx="64">
                  <c:v>106.43443020750061</c:v>
                </c:pt>
                <c:pt idx="65">
                  <c:v>107.41186913483938</c:v>
                </c:pt>
                <c:pt idx="66">
                  <c:v>108.57094729437713</c:v>
                </c:pt>
                <c:pt idx="67">
                  <c:v>105.956245095395</c:v>
                </c:pt>
                <c:pt idx="68">
                  <c:v>108.0840243566896</c:v>
                </c:pt>
                <c:pt idx="69">
                  <c:v>108.38516596788874</c:v>
                </c:pt>
                <c:pt idx="70">
                  <c:v>107.08222269866124</c:v>
                </c:pt>
                <c:pt idx="71">
                  <c:v>106.8173811809875</c:v>
                </c:pt>
                <c:pt idx="72">
                  <c:v>109.63623528214669</c:v>
                </c:pt>
                <c:pt idx="73">
                  <c:v>108.735835567294</c:v>
                </c:pt>
                <c:pt idx="74">
                  <c:v>106.46374101266377</c:v>
                </c:pt>
                <c:pt idx="75">
                  <c:v>109.55255213569463</c:v>
                </c:pt>
                <c:pt idx="76">
                  <c:v>108.28148033483036</c:v>
                </c:pt>
                <c:pt idx="77">
                  <c:v>102.31336673067733</c:v>
                </c:pt>
                <c:pt idx="78">
                  <c:v>103.03225089637685</c:v>
                </c:pt>
                <c:pt idx="79">
                  <c:v>104.66740627692816</c:v>
                </c:pt>
                <c:pt idx="80">
                  <c:v>107.12830440139997</c:v>
                </c:pt>
                <c:pt idx="81">
                  <c:v>109.30395963295111</c:v>
                </c:pt>
                <c:pt idx="82">
                  <c:v>107.60893542260479</c:v>
                </c:pt>
                <c:pt idx="83">
                  <c:v>107.74461013188692</c:v>
                </c:pt>
                <c:pt idx="84">
                  <c:v>107.6129932761004</c:v>
                </c:pt>
                <c:pt idx="85">
                  <c:v>105.0982156849287</c:v>
                </c:pt>
                <c:pt idx="86">
                  <c:v>102.23333756880784</c:v>
                </c:pt>
                <c:pt idx="87">
                  <c:v>103.86316966587918</c:v>
                </c:pt>
                <c:pt idx="88">
                  <c:v>98.072822970898841</c:v>
                </c:pt>
                <c:pt idx="89">
                  <c:v>96.264832225969002</c:v>
                </c:pt>
                <c:pt idx="90">
                  <c:v>95.030292797523018</c:v>
                </c:pt>
                <c:pt idx="91">
                  <c:v>87.326316399988784</c:v>
                </c:pt>
                <c:pt idx="92">
                  <c:v>86.203962190659666</c:v>
                </c:pt>
                <c:pt idx="93">
                  <c:v>90.24552946008447</c:v>
                </c:pt>
                <c:pt idx="94">
                  <c:v>90.223380329734198</c:v>
                </c:pt>
                <c:pt idx="95">
                  <c:v>89.544742438809976</c:v>
                </c:pt>
                <c:pt idx="96">
                  <c:v>96.264473687047058</c:v>
                </c:pt>
                <c:pt idx="97">
                  <c:v>95.75751155100275</c:v>
                </c:pt>
                <c:pt idx="98">
                  <c:v>98.596367271718307</c:v>
                </c:pt>
                <c:pt idx="99">
                  <c:v>102.25985392682908</c:v>
                </c:pt>
                <c:pt idx="100">
                  <c:v>95.903303845163009</c:v>
                </c:pt>
                <c:pt idx="101">
                  <c:v>96.649733329218265</c:v>
                </c:pt>
                <c:pt idx="102">
                  <c:v>100.17417435584369</c:v>
                </c:pt>
                <c:pt idx="103">
                  <c:v>98.128463073428065</c:v>
                </c:pt>
                <c:pt idx="104">
                  <c:v>100.57769893796021</c:v>
                </c:pt>
                <c:pt idx="105">
                  <c:v>96.995740732952171</c:v>
                </c:pt>
                <c:pt idx="106">
                  <c:v>96.540140588457007</c:v>
                </c:pt>
                <c:pt idx="107">
                  <c:v>98.397243557235086</c:v>
                </c:pt>
                <c:pt idx="108">
                  <c:v>93.618924841629308</c:v>
                </c:pt>
                <c:pt idx="109">
                  <c:v>90.182885118969452</c:v>
                </c:pt>
                <c:pt idx="110">
                  <c:v>90.552590121831301</c:v>
                </c:pt>
                <c:pt idx="111">
                  <c:v>97.51426507370239</c:v>
                </c:pt>
                <c:pt idx="112">
                  <c:v>98.017909914754867</c:v>
                </c:pt>
                <c:pt idx="113">
                  <c:v>98.237389412188037</c:v>
                </c:pt>
                <c:pt idx="114">
                  <c:v>95.892016936060017</c:v>
                </c:pt>
                <c:pt idx="115">
                  <c:v>96.319990574189575</c:v>
                </c:pt>
                <c:pt idx="116">
                  <c:v>99.27318621006485</c:v>
                </c:pt>
                <c:pt idx="117">
                  <c:v>99.271424398965152</c:v>
                </c:pt>
                <c:pt idx="118">
                  <c:v>103.1450146132769</c:v>
                </c:pt>
                <c:pt idx="119">
                  <c:v>98.085081449998057</c:v>
                </c:pt>
                <c:pt idx="120">
                  <c:v>96.855142345531434</c:v>
                </c:pt>
                <c:pt idx="121">
                  <c:v>91.847255298439379</c:v>
                </c:pt>
                <c:pt idx="122">
                  <c:v>94.597329620458396</c:v>
                </c:pt>
                <c:pt idx="123">
                  <c:v>96.410675421485706</c:v>
                </c:pt>
                <c:pt idx="124">
                  <c:v>96.063331237306087</c:v>
                </c:pt>
                <c:pt idx="125">
                  <c:v>90.410762164646414</c:v>
                </c:pt>
                <c:pt idx="126">
                  <c:v>84.823389838195979</c:v>
                </c:pt>
                <c:pt idx="127">
                  <c:v>88.131357560269493</c:v>
                </c:pt>
                <c:pt idx="128">
                  <c:v>85.63076983007997</c:v>
                </c:pt>
                <c:pt idx="129">
                  <c:v>89.220161648739179</c:v>
                </c:pt>
                <c:pt idx="130">
                  <c:v>85.77898405127543</c:v>
                </c:pt>
                <c:pt idx="131">
                  <c:v>83.820836525050069</c:v>
                </c:pt>
                <c:pt idx="132">
                  <c:v>77.18770105183674</c:v>
                </c:pt>
                <c:pt idx="133">
                  <c:v>81.712335092520163</c:v>
                </c:pt>
                <c:pt idx="134">
                  <c:v>81.691689119187714</c:v>
                </c:pt>
                <c:pt idx="135">
                  <c:v>74.161070018836753</c:v>
                </c:pt>
                <c:pt idx="136">
                  <c:v>69.274743504227899</c:v>
                </c:pt>
                <c:pt idx="137">
                  <c:v>65.399650592978929</c:v>
                </c:pt>
                <c:pt idx="138">
                  <c:v>69.73616622612343</c:v>
                </c:pt>
                <c:pt idx="139">
                  <c:v>72.138161016835085</c:v>
                </c:pt>
                <c:pt idx="140">
                  <c:v>73.750471666181724</c:v>
                </c:pt>
                <c:pt idx="141">
                  <c:v>72.294638845304434</c:v>
                </c:pt>
                <c:pt idx="142">
                  <c:v>75.151808479022634</c:v>
                </c:pt>
                <c:pt idx="143">
                  <c:v>78.733352557503778</c:v>
                </c:pt>
                <c:pt idx="144">
                  <c:v>81.091887660290524</c:v>
                </c:pt>
                <c:pt idx="145">
                  <c:v>80.793686449490366</c:v>
                </c:pt>
                <c:pt idx="146">
                  <c:v>82.619426082990472</c:v>
                </c:pt>
                <c:pt idx="147">
                  <c:v>84.512150288666589</c:v>
                </c:pt>
                <c:pt idx="148">
                  <c:v>79.991557984846594</c:v>
                </c:pt>
                <c:pt idx="149">
                  <c:v>79.298427351142365</c:v>
                </c:pt>
                <c:pt idx="150">
                  <c:v>75.283211329508418</c:v>
                </c:pt>
                <c:pt idx="151">
                  <c:v>77.329250397037669</c:v>
                </c:pt>
                <c:pt idx="152">
                  <c:v>76.014231049302879</c:v>
                </c:pt>
                <c:pt idx="153">
                  <c:v>72.221988339842724</c:v>
                </c:pt>
                <c:pt idx="154">
                  <c:v>71.404156162382904</c:v>
                </c:pt>
                <c:pt idx="155">
                  <c:v>76.935338603324794</c:v>
                </c:pt>
                <c:pt idx="156">
                  <c:v>77.521871126333124</c:v>
                </c:pt>
                <c:pt idx="157">
                  <c:v>78.607199303463162</c:v>
                </c:pt>
                <c:pt idx="158">
                  <c:v>78.231047885368127</c:v>
                </c:pt>
                <c:pt idx="159">
                  <c:v>78.052623551315065</c:v>
                </c:pt>
                <c:pt idx="160">
                  <c:v>78.877554110598027</c:v>
                </c:pt>
                <c:pt idx="161">
                  <c:v>76.497741186854384</c:v>
                </c:pt>
                <c:pt idx="162">
                  <c:v>75.68686982884094</c:v>
                </c:pt>
                <c:pt idx="163">
                  <c:v>77.357524951034264</c:v>
                </c:pt>
                <c:pt idx="164">
                  <c:v>76.031961871598284</c:v>
                </c:pt>
                <c:pt idx="165">
                  <c:v>75.901663135863728</c:v>
                </c:pt>
                <c:pt idx="166">
                  <c:v>78.664335118036902</c:v>
                </c:pt>
                <c:pt idx="167">
                  <c:v>78.761445769990843</c:v>
                </c:pt>
                <c:pt idx="168">
                  <c:v>76.64943072704726</c:v>
                </c:pt>
                <c:pt idx="169">
                  <c:v>73.431454549194385</c:v>
                </c:pt>
                <c:pt idx="170">
                  <c:v>73.218326585892768</c:v>
                </c:pt>
                <c:pt idx="171">
                  <c:v>69.854042017903083</c:v>
                </c:pt>
                <c:pt idx="172">
                  <c:v>67.946400603456595</c:v>
                </c:pt>
                <c:pt idx="173">
                  <c:v>66.973164374667988</c:v>
                </c:pt>
                <c:pt idx="174">
                  <c:v>69.251002484369323</c:v>
                </c:pt>
                <c:pt idx="175">
                  <c:v>66.52764071378401</c:v>
                </c:pt>
                <c:pt idx="176">
                  <c:v>69.15390596287348</c:v>
                </c:pt>
                <c:pt idx="177">
                  <c:v>68.794129452879815</c:v>
                </c:pt>
                <c:pt idx="178">
                  <c:v>60.50875066757952</c:v>
                </c:pt>
                <c:pt idx="179">
                  <c:v>61.036797696349716</c:v>
                </c:pt>
                <c:pt idx="180">
                  <c:v>60.128419036553382</c:v>
                </c:pt>
                <c:pt idx="181">
                  <c:v>59.598533153919249</c:v>
                </c:pt>
                <c:pt idx="182">
                  <c:v>57.816360865792667</c:v>
                </c:pt>
                <c:pt idx="183">
                  <c:v>55.380366963612367</c:v>
                </c:pt>
                <c:pt idx="184">
                  <c:v>53.418260905363994</c:v>
                </c:pt>
                <c:pt idx="185">
                  <c:v>52.442979179386171</c:v>
                </c:pt>
                <c:pt idx="186">
                  <c:v>48.165867216767786</c:v>
                </c:pt>
                <c:pt idx="187">
                  <c:v>43.683700938445384</c:v>
                </c:pt>
                <c:pt idx="188">
                  <c:v>38.306073256700351</c:v>
                </c:pt>
                <c:pt idx="189">
                  <c:v>44.282444274285531</c:v>
                </c:pt>
                <c:pt idx="190">
                  <c:v>41.680213992345358</c:v>
                </c:pt>
                <c:pt idx="191">
                  <c:v>40.681841785169027</c:v>
                </c:pt>
                <c:pt idx="192">
                  <c:v>45.466383116373315</c:v>
                </c:pt>
                <c:pt idx="193">
                  <c:v>47.777971226239075</c:v>
                </c:pt>
                <c:pt idx="194">
                  <c:v>48.239239625753974</c:v>
                </c:pt>
                <c:pt idx="195">
                  <c:v>49.973603543160031</c:v>
                </c:pt>
                <c:pt idx="196">
                  <c:v>51.472899154337263</c:v>
                </c:pt>
                <c:pt idx="197">
                  <c:v>52.911432559367384</c:v>
                </c:pt>
                <c:pt idx="198">
                  <c:v>48.719596824002359</c:v>
                </c:pt>
                <c:pt idx="199">
                  <c:v>47.304950951357362</c:v>
                </c:pt>
                <c:pt idx="200">
                  <c:v>45.279164529451478</c:v>
                </c:pt>
                <c:pt idx="201">
                  <c:v>47.766798257225751</c:v>
                </c:pt>
                <c:pt idx="202">
                  <c:v>48.504654576020918</c:v>
                </c:pt>
                <c:pt idx="203">
                  <c:v>47.507664052619212</c:v>
                </c:pt>
                <c:pt idx="204">
                  <c:v>52.589880536936896</c:v>
                </c:pt>
                <c:pt idx="205">
                  <c:v>51.305579592432579</c:v>
                </c:pt>
                <c:pt idx="206">
                  <c:v>52.391585059790366</c:v>
                </c:pt>
                <c:pt idx="207">
                  <c:v>51.287983681132808</c:v>
                </c:pt>
                <c:pt idx="208">
                  <c:v>50.018447958568359</c:v>
                </c:pt>
                <c:pt idx="209">
                  <c:v>51.799780585364168</c:v>
                </c:pt>
                <c:pt idx="210">
                  <c:v>50.971006879250083</c:v>
                </c:pt>
                <c:pt idx="211">
                  <c:v>50.137529908458227</c:v>
                </c:pt>
                <c:pt idx="212">
                  <c:v>50.714184782960984</c:v>
                </c:pt>
                <c:pt idx="213">
                  <c:v>48.960667793541568</c:v>
                </c:pt>
                <c:pt idx="214">
                  <c:v>48.016626122500782</c:v>
                </c:pt>
                <c:pt idx="215">
                  <c:v>49.931985706446419</c:v>
                </c:pt>
                <c:pt idx="216">
                  <c:v>46.871827972716112</c:v>
                </c:pt>
                <c:pt idx="217">
                  <c:v>45.373705604266632</c:v>
                </c:pt>
                <c:pt idx="218">
                  <c:v>44.327032177663135</c:v>
                </c:pt>
                <c:pt idx="219">
                  <c:v>43.925794788704764</c:v>
                </c:pt>
                <c:pt idx="220">
                  <c:v>42.557091749155525</c:v>
                </c:pt>
                <c:pt idx="221">
                  <c:v>44.16600701021931</c:v>
                </c:pt>
                <c:pt idx="222">
                  <c:v>43.134303398362235</c:v>
                </c:pt>
                <c:pt idx="223">
                  <c:v>41.875067663299042</c:v>
                </c:pt>
                <c:pt idx="224">
                  <c:v>41.462839411787641</c:v>
                </c:pt>
                <c:pt idx="225">
                  <c:v>39.416387072060033</c:v>
                </c:pt>
                <c:pt idx="226">
                  <c:v>40.209923334817844</c:v>
                </c:pt>
                <c:pt idx="227">
                  <c:v>40.07363140240227</c:v>
                </c:pt>
                <c:pt idx="228">
                  <c:v>37.332281782858956</c:v>
                </c:pt>
                <c:pt idx="229">
                  <c:v>36.2435960819138</c:v>
                </c:pt>
                <c:pt idx="230">
                  <c:v>36.954581045325348</c:v>
                </c:pt>
                <c:pt idx="231">
                  <c:v>39.858178833923184</c:v>
                </c:pt>
                <c:pt idx="232">
                  <c:v>39.738883265408951</c:v>
                </c:pt>
                <c:pt idx="233">
                  <c:v>38.783243235563084</c:v>
                </c:pt>
                <c:pt idx="234">
                  <c:v>40.701170750563442</c:v>
                </c:pt>
                <c:pt idx="235">
                  <c:v>41.461951355528605</c:v>
                </c:pt>
                <c:pt idx="236">
                  <c:v>40.808958312964705</c:v>
                </c:pt>
                <c:pt idx="237">
                  <c:v>36.871795937407342</c:v>
                </c:pt>
                <c:pt idx="238">
                  <c:v>37.297785492546303</c:v>
                </c:pt>
                <c:pt idx="239">
                  <c:v>37.661911480263718</c:v>
                </c:pt>
                <c:pt idx="240">
                  <c:v>38.998947936104678</c:v>
                </c:pt>
                <c:pt idx="241">
                  <c:v>37.405406741000007</c:v>
                </c:pt>
                <c:pt idx="242">
                  <c:v>39.183981031489907</c:v>
                </c:pt>
                <c:pt idx="243">
                  <c:v>38.849245561094975</c:v>
                </c:pt>
                <c:pt idx="244">
                  <c:v>37.608825245081064</c:v>
                </c:pt>
                <c:pt idx="245">
                  <c:v>38.71124673958051</c:v>
                </c:pt>
                <c:pt idx="246">
                  <c:v>38.728645074167062</c:v>
                </c:pt>
                <c:pt idx="247">
                  <c:v>40.451594272046698</c:v>
                </c:pt>
                <c:pt idx="248">
                  <c:v>40.242951842337355</c:v>
                </c:pt>
                <c:pt idx="249">
                  <c:v>37.320353504070148</c:v>
                </c:pt>
                <c:pt idx="250">
                  <c:v>38.765112207028096</c:v>
                </c:pt>
                <c:pt idx="251">
                  <c:v>39.206476204715067</c:v>
                </c:pt>
                <c:pt idx="252">
                  <c:v>41.214036646200256</c:v>
                </c:pt>
                <c:pt idx="253">
                  <c:v>40.706817878282621</c:v>
                </c:pt>
                <c:pt idx="254">
                  <c:v>36.436305514029605</c:v>
                </c:pt>
                <c:pt idx="255">
                  <c:v>37.874693742002975</c:v>
                </c:pt>
                <c:pt idx="256">
                  <c:v>39.373816088204741</c:v>
                </c:pt>
                <c:pt idx="257">
                  <c:v>39.988801253486464</c:v>
                </c:pt>
                <c:pt idx="258">
                  <c:v>42.140431572053458</c:v>
                </c:pt>
                <c:pt idx="259">
                  <c:v>41.952026145061353</c:v>
                </c:pt>
                <c:pt idx="260">
                  <c:v>42.666305192924504</c:v>
                </c:pt>
                <c:pt idx="261">
                  <c:v>43.054445831721118</c:v>
                </c:pt>
                <c:pt idx="262">
                  <c:v>47.135070474366074</c:v>
                </c:pt>
                <c:pt idx="263">
                  <c:v>45.424548282988745</c:v>
                </c:pt>
                <c:pt idx="264">
                  <c:v>43.155191383024253</c:v>
                </c:pt>
                <c:pt idx="265">
                  <c:v>43.40938158760423</c:v>
                </c:pt>
                <c:pt idx="266">
                  <c:v>44.481645220369401</c:v>
                </c:pt>
                <c:pt idx="267">
                  <c:v>42.846615085541167</c:v>
                </c:pt>
                <c:pt idx="268">
                  <c:v>42.647122467718027</c:v>
                </c:pt>
                <c:pt idx="269">
                  <c:v>42.049122265294969</c:v>
                </c:pt>
                <c:pt idx="270">
                  <c:v>41.666815198137236</c:v>
                </c:pt>
                <c:pt idx="271">
                  <c:v>38.793339653989285</c:v>
                </c:pt>
                <c:pt idx="272">
                  <c:v>36.453297982683686</c:v>
                </c:pt>
                <c:pt idx="273">
                  <c:v>37.893947922965609</c:v>
                </c:pt>
                <c:pt idx="274">
                  <c:v>38.956953731332426</c:v>
                </c:pt>
                <c:pt idx="275">
                  <c:v>37.367751154214112</c:v>
                </c:pt>
                <c:pt idx="276">
                  <c:v>36.403200391511092</c:v>
                </c:pt>
                <c:pt idx="277">
                  <c:v>34.120035870948044</c:v>
                </c:pt>
                <c:pt idx="278">
                  <c:v>33.546278613929751</c:v>
                </c:pt>
                <c:pt idx="279">
                  <c:v>34.552081749746172</c:v>
                </c:pt>
                <c:pt idx="280">
                  <c:v>32.988654843161349</c:v>
                </c:pt>
                <c:pt idx="281">
                  <c:v>32.131713423832366</c:v>
                </c:pt>
                <c:pt idx="282">
                  <c:v>31.298712724182767</c:v>
                </c:pt>
                <c:pt idx="283">
                  <c:v>34.669316591062326</c:v>
                </c:pt>
                <c:pt idx="284">
                  <c:v>34.685176312154994</c:v>
                </c:pt>
                <c:pt idx="285">
                  <c:v>38.280397706542097</c:v>
                </c:pt>
                <c:pt idx="286">
                  <c:v>39.368414615178267</c:v>
                </c:pt>
                <c:pt idx="287">
                  <c:v>39.49964823718922</c:v>
                </c:pt>
                <c:pt idx="288">
                  <c:v>39.694194277962112</c:v>
                </c:pt>
                <c:pt idx="289">
                  <c:v>39.690599384188346</c:v>
                </c:pt>
                <c:pt idx="290">
                  <c:v>40.629754747845595</c:v>
                </c:pt>
                <c:pt idx="291">
                  <c:v>43.38530981426662</c:v>
                </c:pt>
                <c:pt idx="292">
                  <c:v>42.545549617441729</c:v>
                </c:pt>
                <c:pt idx="293">
                  <c:v>43.821104670751311</c:v>
                </c:pt>
                <c:pt idx="294">
                  <c:v>42.142488739395951</c:v>
                </c:pt>
                <c:pt idx="295">
                  <c:v>42.430440599731753</c:v>
                </c:pt>
                <c:pt idx="296">
                  <c:v>42.672167114474355</c:v>
                </c:pt>
                <c:pt idx="297">
                  <c:v>41.704336021006014</c:v>
                </c:pt>
                <c:pt idx="298">
                  <c:v>42.16792233186731</c:v>
                </c:pt>
                <c:pt idx="299">
                  <c:v>41.574963252342819</c:v>
                </c:pt>
                <c:pt idx="300">
                  <c:v>40.908615834651876</c:v>
                </c:pt>
                <c:pt idx="301">
                  <c:v>38.95456735717994</c:v>
                </c:pt>
                <c:pt idx="302">
                  <c:v>39.171823243973414</c:v>
                </c:pt>
                <c:pt idx="303">
                  <c:v>39.089404222391948</c:v>
                </c:pt>
                <c:pt idx="304">
                  <c:v>36.562336863054334</c:v>
                </c:pt>
                <c:pt idx="305">
                  <c:v>37.016317234893229</c:v>
                </c:pt>
                <c:pt idx="306">
                  <c:v>36.269812435095488</c:v>
                </c:pt>
                <c:pt idx="307">
                  <c:v>40.002323321776217</c:v>
                </c:pt>
                <c:pt idx="308">
                  <c:v>39.614470264186139</c:v>
                </c:pt>
                <c:pt idx="309">
                  <c:v>39.357813191487253</c:v>
                </c:pt>
                <c:pt idx="310">
                  <c:v>38.380731438310775</c:v>
                </c:pt>
                <c:pt idx="311">
                  <c:v>38.814143742396098</c:v>
                </c:pt>
                <c:pt idx="312">
                  <c:v>41.224967080639438</c:v>
                </c:pt>
                <c:pt idx="313">
                  <c:v>41.197401909709519</c:v>
                </c:pt>
                <c:pt idx="314">
                  <c:v>40.869096448241763</c:v>
                </c:pt>
                <c:pt idx="315">
                  <c:v>40.523772868847104</c:v>
                </c:pt>
                <c:pt idx="316">
                  <c:v>42.462077073099529</c:v>
                </c:pt>
                <c:pt idx="317">
                  <c:v>42.565815711097954</c:v>
                </c:pt>
                <c:pt idx="318">
                  <c:v>42.064816881883793</c:v>
                </c:pt>
                <c:pt idx="319">
                  <c:v>41.313695433224993</c:v>
                </c:pt>
                <c:pt idx="320">
                  <c:v>39.677804786532739</c:v>
                </c:pt>
                <c:pt idx="321">
                  <c:v>41.170040485724833</c:v>
                </c:pt>
                <c:pt idx="322">
                  <c:v>43.675204067896821</c:v>
                </c:pt>
                <c:pt idx="323">
                  <c:v>45.381349195028285</c:v>
                </c:pt>
                <c:pt idx="324">
                  <c:v>45.306943153099354</c:v>
                </c:pt>
                <c:pt idx="325">
                  <c:v>48.337262244502554</c:v>
                </c:pt>
                <c:pt idx="326">
                  <c:v>50.483364981797337</c:v>
                </c:pt>
                <c:pt idx="327">
                  <c:v>49.288510050268584</c:v>
                </c:pt>
                <c:pt idx="328">
                  <c:v>51.223523641065206</c:v>
                </c:pt>
                <c:pt idx="329">
                  <c:v>51.54345719992935</c:v>
                </c:pt>
                <c:pt idx="330">
                  <c:v>48.119744752876308</c:v>
                </c:pt>
                <c:pt idx="331">
                  <c:v>51.157925610343774</c:v>
                </c:pt>
                <c:pt idx="332">
                  <c:v>46.413508163011358</c:v>
                </c:pt>
                <c:pt idx="333">
                  <c:v>48.596656962603383</c:v>
                </c:pt>
                <c:pt idx="334">
                  <c:v>49.384942616603347</c:v>
                </c:pt>
                <c:pt idx="335">
                  <c:v>47.518251977502871</c:v>
                </c:pt>
                <c:pt idx="336">
                  <c:v>53.467951607049507</c:v>
                </c:pt>
                <c:pt idx="337">
                  <c:v>55.369532016614016</c:v>
                </c:pt>
                <c:pt idx="338">
                  <c:v>56.702771264932899</c:v>
                </c:pt>
                <c:pt idx="339">
                  <c:v>55.769979323693718</c:v>
                </c:pt>
                <c:pt idx="340">
                  <c:v>56.001286163236323</c:v>
                </c:pt>
                <c:pt idx="341">
                  <c:v>58.648604389630073</c:v>
                </c:pt>
                <c:pt idx="342">
                  <c:v>61.379519655000315</c:v>
                </c:pt>
                <c:pt idx="343">
                  <c:v>63.3156702806711</c:v>
                </c:pt>
                <c:pt idx="344">
                  <c:v>61.536180122734386</c:v>
                </c:pt>
                <c:pt idx="345">
                  <c:v>47.882345481473557</c:v>
                </c:pt>
                <c:pt idx="346">
                  <c:v>43.731940516876904</c:v>
                </c:pt>
                <c:pt idx="347">
                  <c:v>46.793814447646412</c:v>
                </c:pt>
                <c:pt idx="348">
                  <c:v>48.326728594836439</c:v>
                </c:pt>
                <c:pt idx="349">
                  <c:v>49.944200422030171</c:v>
                </c:pt>
                <c:pt idx="350">
                  <c:v>47.939856910194266</c:v>
                </c:pt>
                <c:pt idx="351">
                  <c:v>48.05917407715166</c:v>
                </c:pt>
                <c:pt idx="352">
                  <c:v>47.959714261632129</c:v>
                </c:pt>
                <c:pt idx="353">
                  <c:v>49.823117185758527</c:v>
                </c:pt>
                <c:pt idx="354">
                  <c:v>49.405546559680616</c:v>
                </c:pt>
                <c:pt idx="355">
                  <c:v>47.421254064177674</c:v>
                </c:pt>
                <c:pt idx="356">
                  <c:v>49.223560333834058</c:v>
                </c:pt>
                <c:pt idx="357">
                  <c:v>50.358564897111769</c:v>
                </c:pt>
                <c:pt idx="358">
                  <c:v>49.160225619894241</c:v>
                </c:pt>
                <c:pt idx="359">
                  <c:v>49.748727378791827</c:v>
                </c:pt>
                <c:pt idx="360">
                  <c:v>53.224257600589077</c:v>
                </c:pt>
                <c:pt idx="361">
                  <c:v>51.675093211893262</c:v>
                </c:pt>
                <c:pt idx="362">
                  <c:v>52.618352623460609</c:v>
                </c:pt>
                <c:pt idx="363">
                  <c:v>55.138197277428411</c:v>
                </c:pt>
                <c:pt idx="364">
                  <c:v>56.969489261974473</c:v>
                </c:pt>
                <c:pt idx="365">
                  <c:v>56.213775824303177</c:v>
                </c:pt>
                <c:pt idx="366">
                  <c:v>60.690335399662793</c:v>
                </c:pt>
                <c:pt idx="367">
                  <c:v>61.191014929031809</c:v>
                </c:pt>
                <c:pt idx="368">
                  <c:v>60.434762321549485</c:v>
                </c:pt>
                <c:pt idx="369">
                  <c:v>58.504657447075601</c:v>
                </c:pt>
                <c:pt idx="370">
                  <c:v>59.107970570877846</c:v>
                </c:pt>
                <c:pt idx="371">
                  <c:v>60.006173076013027</c:v>
                </c:pt>
                <c:pt idx="372">
                  <c:v>55.624399142027805</c:v>
                </c:pt>
                <c:pt idx="373">
                  <c:v>55.880566179707472</c:v>
                </c:pt>
                <c:pt idx="374">
                  <c:v>57.040385681642768</c:v>
                </c:pt>
                <c:pt idx="375">
                  <c:v>55.307357616643856</c:v>
                </c:pt>
                <c:pt idx="376">
                  <c:v>60.413902533106338</c:v>
                </c:pt>
                <c:pt idx="377">
                  <c:v>59.632969457122904</c:v>
                </c:pt>
                <c:pt idx="378">
                  <c:v>59.12280736906515</c:v>
                </c:pt>
                <c:pt idx="379">
                  <c:v>53.257647677321771</c:v>
                </c:pt>
                <c:pt idx="380">
                  <c:v>50.336062954179084</c:v>
                </c:pt>
                <c:pt idx="381">
                  <c:v>49.926799539615125</c:v>
                </c:pt>
                <c:pt idx="382">
                  <c:v>52.865597106129492</c:v>
                </c:pt>
                <c:pt idx="383">
                  <c:v>54.025787416558678</c:v>
                </c:pt>
                <c:pt idx="384">
                  <c:v>55.996690268527885</c:v>
                </c:pt>
                <c:pt idx="385">
                  <c:v>59.460371184057593</c:v>
                </c:pt>
                <c:pt idx="386">
                  <c:v>60.462194337303629</c:v>
                </c:pt>
                <c:pt idx="387">
                  <c:v>60.292567015977461</c:v>
                </c:pt>
                <c:pt idx="388">
                  <c:v>62.4199421290527</c:v>
                </c:pt>
                <c:pt idx="389">
                  <c:v>59.272683921786701</c:v>
                </c:pt>
                <c:pt idx="390">
                  <c:v>61.854114095016818</c:v>
                </c:pt>
                <c:pt idx="391">
                  <c:v>63.090151547883821</c:v>
                </c:pt>
                <c:pt idx="392">
                  <c:v>61.884216080279579</c:v>
                </c:pt>
                <c:pt idx="393">
                  <c:v>62.521253583100844</c:v>
                </c:pt>
                <c:pt idx="394">
                  <c:v>59.678907552841757</c:v>
                </c:pt>
                <c:pt idx="395">
                  <c:v>66.206546381319995</c:v>
                </c:pt>
                <c:pt idx="396">
                  <c:v>64.716330378381855</c:v>
                </c:pt>
                <c:pt idx="397">
                  <c:v>64.974064049030844</c:v>
                </c:pt>
                <c:pt idx="398">
                  <c:v>63.482742296805895</c:v>
                </c:pt>
                <c:pt idx="399">
                  <c:v>65.334061055882714</c:v>
                </c:pt>
                <c:pt idx="400">
                  <c:v>65.418207814757963</c:v>
                </c:pt>
                <c:pt idx="401">
                  <c:v>64.381128514355169</c:v>
                </c:pt>
                <c:pt idx="402">
                  <c:v>66.906196323259863</c:v>
                </c:pt>
                <c:pt idx="403">
                  <c:v>65.206468707871892</c:v>
                </c:pt>
                <c:pt idx="404">
                  <c:v>65.578326697942103</c:v>
                </c:pt>
                <c:pt idx="405">
                  <c:v>65.457333283079095</c:v>
                </c:pt>
                <c:pt idx="406">
                  <c:v>67.385048703141294</c:v>
                </c:pt>
                <c:pt idx="407">
                  <c:v>68.101938503702428</c:v>
                </c:pt>
                <c:pt idx="408">
                  <c:v>68.694109999441594</c:v>
                </c:pt>
                <c:pt idx="409">
                  <c:v>69.507787124304571</c:v>
                </c:pt>
                <c:pt idx="410">
                  <c:v>70.86550567897288</c:v>
                </c:pt>
                <c:pt idx="411">
                  <c:v>69.072430545015479</c:v>
                </c:pt>
                <c:pt idx="412">
                  <c:v>70.115401963109079</c:v>
                </c:pt>
                <c:pt idx="413">
                  <c:v>70.056246124340205</c:v>
                </c:pt>
                <c:pt idx="414">
                  <c:v>69.691150323392549</c:v>
                </c:pt>
                <c:pt idx="415">
                  <c:v>72.013342914917985</c:v>
                </c:pt>
                <c:pt idx="416">
                  <c:v>71.159842858762318</c:v>
                </c:pt>
                <c:pt idx="417">
                  <c:v>72.445407327812589</c:v>
                </c:pt>
                <c:pt idx="418">
                  <c:v>71.233947876434584</c:v>
                </c:pt>
                <c:pt idx="419">
                  <c:v>71.861662748307836</c:v>
                </c:pt>
                <c:pt idx="420">
                  <c:v>74.18868362692848</c:v>
                </c:pt>
                <c:pt idx="421">
                  <c:v>71.943117462532058</c:v>
                </c:pt>
                <c:pt idx="422">
                  <c:v>68.565175868095963</c:v>
                </c:pt>
                <c:pt idx="423">
                  <c:v>69.331867314107683</c:v>
                </c:pt>
                <c:pt idx="424">
                  <c:v>70.000363453546825</c:v>
                </c:pt>
                <c:pt idx="425">
                  <c:v>68.346240015876134</c:v>
                </c:pt>
                <c:pt idx="426">
                  <c:v>70.322621712307154</c:v>
                </c:pt>
                <c:pt idx="427">
                  <c:v>73.018996760957407</c:v>
                </c:pt>
                <c:pt idx="428">
                  <c:v>71.045201907004227</c:v>
                </c:pt>
                <c:pt idx="429">
                  <c:v>72.565945643425252</c:v>
                </c:pt>
                <c:pt idx="430">
                  <c:v>69.641293859855764</c:v>
                </c:pt>
                <c:pt idx="431">
                  <c:v>70.51399901572924</c:v>
                </c:pt>
                <c:pt idx="432">
                  <c:v>72.10182847510265</c:v>
                </c:pt>
                <c:pt idx="433">
                  <c:v>74.756353995627137</c:v>
                </c:pt>
                <c:pt idx="434">
                  <c:v>76.772990252590446</c:v>
                </c:pt>
                <c:pt idx="435">
                  <c:v>78.736901587544608</c:v>
                </c:pt>
                <c:pt idx="436">
                  <c:v>81.017146876028619</c:v>
                </c:pt>
                <c:pt idx="437">
                  <c:v>82.165207662173088</c:v>
                </c:pt>
                <c:pt idx="438">
                  <c:v>84.336456849973615</c:v>
                </c:pt>
                <c:pt idx="439">
                  <c:v>83.802040957982044</c:v>
                </c:pt>
                <c:pt idx="440">
                  <c:v>86.845306786613378</c:v>
                </c:pt>
                <c:pt idx="441">
                  <c:v>86.142636396086715</c:v>
                </c:pt>
                <c:pt idx="442">
                  <c:v>89.517676690455872</c:v>
                </c:pt>
                <c:pt idx="443">
                  <c:v>90.838308232856363</c:v>
                </c:pt>
                <c:pt idx="444">
                  <c:v>93.328079358794909</c:v>
                </c:pt>
                <c:pt idx="445">
                  <c:v>93.618467507430211</c:v>
                </c:pt>
                <c:pt idx="446">
                  <c:v>93.717213800734683</c:v>
                </c:pt>
                <c:pt idx="447">
                  <c:v>94.698572132167783</c:v>
                </c:pt>
                <c:pt idx="448">
                  <c:v>96.552029866527448</c:v>
                </c:pt>
                <c:pt idx="449">
                  <c:v>96.434570648456344</c:v>
                </c:pt>
                <c:pt idx="450">
                  <c:v>91.663366746848013</c:v>
                </c:pt>
                <c:pt idx="451">
                  <c:v>93.215809419593697</c:v>
                </c:pt>
                <c:pt idx="452">
                  <c:v>98.01945725043808</c:v>
                </c:pt>
                <c:pt idx="453">
                  <c:v>100.06359635095313</c:v>
                </c:pt>
                <c:pt idx="454">
                  <c:v>106.77476146278282</c:v>
                </c:pt>
                <c:pt idx="455">
                  <c:v>103.83555997749005</c:v>
                </c:pt>
                <c:pt idx="456">
                  <c:v>109.74262786798238</c:v>
                </c:pt>
                <c:pt idx="457">
                  <c:v>110.05732925553006</c:v>
                </c:pt>
                <c:pt idx="458">
                  <c:v>104.96074423865511</c:v>
                </c:pt>
                <c:pt idx="459">
                  <c:v>110.63830178595849</c:v>
                </c:pt>
                <c:pt idx="460">
                  <c:v>116.75175861497999</c:v>
                </c:pt>
                <c:pt idx="461">
                  <c:v>121.30095180652602</c:v>
                </c:pt>
                <c:pt idx="462">
                  <c:v>130.1807958789293</c:v>
                </c:pt>
                <c:pt idx="463">
                  <c:v>121.66375431579787</c:v>
                </c:pt>
                <c:pt idx="464">
                  <c:v>127.62429393281897</c:v>
                </c:pt>
                <c:pt idx="465">
                  <c:v>122.63149011919643</c:v>
                </c:pt>
                <c:pt idx="466">
                  <c:v>127.38133667624471</c:v>
                </c:pt>
                <c:pt idx="467">
                  <c:v>128.80456075009326</c:v>
                </c:pt>
                <c:pt idx="468">
                  <c:v>129.36454393213288</c:v>
                </c:pt>
                <c:pt idx="469">
                  <c:v>137.37073411097319</c:v>
                </c:pt>
                <c:pt idx="470">
                  <c:v>143.3413808517488</c:v>
                </c:pt>
                <c:pt idx="471">
                  <c:v>143.73756966502785</c:v>
                </c:pt>
                <c:pt idx="472">
                  <c:v>140.21198400237577</c:v>
                </c:pt>
                <c:pt idx="473">
                  <c:v>145.05549949253214</c:v>
                </c:pt>
                <c:pt idx="474">
                  <c:v>142.69875389065999</c:v>
                </c:pt>
                <c:pt idx="475">
                  <c:v>121.17599378373528</c:v>
                </c:pt>
                <c:pt idx="476">
                  <c:v>127.56337386200052</c:v>
                </c:pt>
                <c:pt idx="477">
                  <c:v>136.52314870817381</c:v>
                </c:pt>
                <c:pt idx="478">
                  <c:v>143.30775671742913</c:v>
                </c:pt>
                <c:pt idx="479">
                  <c:v>150.39026372169283</c:v>
                </c:pt>
                <c:pt idx="480">
                  <c:v>155.58332844895801</c:v>
                </c:pt>
                <c:pt idx="481">
                  <c:v>149.78839144960949</c:v>
                </c:pt>
                <c:pt idx="482">
                  <c:v>155.36057962567264</c:v>
                </c:pt>
                <c:pt idx="483">
                  <c:v>160.22168048130746</c:v>
                </c:pt>
                <c:pt idx="484">
                  <c:v>155.36407210186937</c:v>
                </c:pt>
                <c:pt idx="485">
                  <c:v>163.02584059594165</c:v>
                </c:pt>
                <c:pt idx="486">
                  <c:v>156.85145302591346</c:v>
                </c:pt>
                <c:pt idx="487">
                  <c:v>155.28147757356882</c:v>
                </c:pt>
                <c:pt idx="488">
                  <c:v>150.31952285282389</c:v>
                </c:pt>
                <c:pt idx="489">
                  <c:v>158.89251629846095</c:v>
                </c:pt>
                <c:pt idx="490">
                  <c:v>161.25402318401072</c:v>
                </c:pt>
                <c:pt idx="491">
                  <c:v>169.57016214999715</c:v>
                </c:pt>
                <c:pt idx="492">
                  <c:v>159.96581834944161</c:v>
                </c:pt>
                <c:pt idx="493">
                  <c:v>156.30703309885331</c:v>
                </c:pt>
                <c:pt idx="494">
                  <c:v>170.30408467961701</c:v>
                </c:pt>
                <c:pt idx="495">
                  <c:v>163.12350362961919</c:v>
                </c:pt>
                <c:pt idx="496">
                  <c:v>159.9581043712916</c:v>
                </c:pt>
                <c:pt idx="497">
                  <c:v>163.17207291013816</c:v>
                </c:pt>
                <c:pt idx="498">
                  <c:v>159.91581209364927</c:v>
                </c:pt>
                <c:pt idx="499">
                  <c:v>168.63315603394639</c:v>
                </c:pt>
                <c:pt idx="500">
                  <c:v>158.44004061002249</c:v>
                </c:pt>
                <c:pt idx="501">
                  <c:v>157.1377914106682</c:v>
                </c:pt>
                <c:pt idx="502">
                  <c:v>144.22720926244889</c:v>
                </c:pt>
                <c:pt idx="503">
                  <c:v>143.49748518104747</c:v>
                </c:pt>
                <c:pt idx="504">
                  <c:v>146.95493380479797</c:v>
                </c:pt>
                <c:pt idx="505">
                  <c:v>132.3707896441741</c:v>
                </c:pt>
                <c:pt idx="506">
                  <c:v>122.457885589379</c:v>
                </c:pt>
                <c:pt idx="507">
                  <c:v>130.22377433255895</c:v>
                </c:pt>
                <c:pt idx="508">
                  <c:v>130.96058650782487</c:v>
                </c:pt>
                <c:pt idx="509">
                  <c:v>126.68653029899266</c:v>
                </c:pt>
                <c:pt idx="510">
                  <c:v>124.6016767873532</c:v>
                </c:pt>
                <c:pt idx="511">
                  <c:v>115.86105963430744</c:v>
                </c:pt>
                <c:pt idx="512">
                  <c:v>104.18046646618947</c:v>
                </c:pt>
                <c:pt idx="513">
                  <c:v>106.29060022736387</c:v>
                </c:pt>
                <c:pt idx="514">
                  <c:v>113.3529698511596</c:v>
                </c:pt>
                <c:pt idx="515">
                  <c:v>113.09749409539408</c:v>
                </c:pt>
                <c:pt idx="516">
                  <c:v>110.92174340184103</c:v>
                </c:pt>
                <c:pt idx="517">
                  <c:v>108.03792517368268</c:v>
                </c:pt>
                <c:pt idx="518">
                  <c:v>111.76659944497479</c:v>
                </c:pt>
                <c:pt idx="519">
                  <c:v>104.89833949158643</c:v>
                </c:pt>
                <c:pt idx="520">
                  <c:v>103.45436107804387</c:v>
                </c:pt>
                <c:pt idx="521">
                  <c:v>95.525055833398014</c:v>
                </c:pt>
                <c:pt idx="522">
                  <c:v>87.308483511876403</c:v>
                </c:pt>
                <c:pt idx="523">
                  <c:v>87.072565557344916</c:v>
                </c:pt>
                <c:pt idx="524">
                  <c:v>77.158161020570333</c:v>
                </c:pt>
                <c:pt idx="525">
                  <c:v>83.175460319099741</c:v>
                </c:pt>
                <c:pt idx="526">
                  <c:v>87.154734079030248</c:v>
                </c:pt>
                <c:pt idx="527">
                  <c:v>81.592828386321898</c:v>
                </c:pt>
                <c:pt idx="528">
                  <c:v>78.910303704039634</c:v>
                </c:pt>
                <c:pt idx="529">
                  <c:v>77.089109656080097</c:v>
                </c:pt>
                <c:pt idx="530">
                  <c:v>77.458868389547249</c:v>
                </c:pt>
                <c:pt idx="531">
                  <c:v>83.205542113869186</c:v>
                </c:pt>
                <c:pt idx="532">
                  <c:v>86.55287846725507</c:v>
                </c:pt>
                <c:pt idx="533">
                  <c:v>86.997084727050023</c:v>
                </c:pt>
                <c:pt idx="534">
                  <c:v>87.725249361110443</c:v>
                </c:pt>
                <c:pt idx="535">
                  <c:v>88.442810102536555</c:v>
                </c:pt>
                <c:pt idx="536">
                  <c:v>87.789334948663196</c:v>
                </c:pt>
                <c:pt idx="537">
                  <c:v>92.754887221242114</c:v>
                </c:pt>
                <c:pt idx="538">
                  <c:v>93.33143519280182</c:v>
                </c:pt>
                <c:pt idx="539">
                  <c:v>98.098542062014076</c:v>
                </c:pt>
                <c:pt idx="540">
                  <c:v>99.658644565556656</c:v>
                </c:pt>
                <c:pt idx="541">
                  <c:v>100.23524701294831</c:v>
                </c:pt>
                <c:pt idx="542">
                  <c:v>98.021576308539807</c:v>
                </c:pt>
                <c:pt idx="543">
                  <c:v>95.735926949643542</c:v>
                </c:pt>
                <c:pt idx="544">
                  <c:v>95.704021066710027</c:v>
                </c:pt>
                <c:pt idx="545">
                  <c:v>97.388359031793712</c:v>
                </c:pt>
                <c:pt idx="546">
                  <c:v>93.842334820152388</c:v>
                </c:pt>
                <c:pt idx="547">
                  <c:v>93.66499240450365</c:v>
                </c:pt>
                <c:pt idx="548">
                  <c:v>94.025048525377557</c:v>
                </c:pt>
                <c:pt idx="549">
                  <c:v>94.923866864572688</c:v>
                </c:pt>
                <c:pt idx="550">
                  <c:v>98.179221303246848</c:v>
                </c:pt>
                <c:pt idx="551">
                  <c:v>101.07375958444459</c:v>
                </c:pt>
                <c:pt idx="552">
                  <c:v>98.422483975355888</c:v>
                </c:pt>
                <c:pt idx="553">
                  <c:v>100.15361056208189</c:v>
                </c:pt>
                <c:pt idx="554">
                  <c:v>98.100134276663042</c:v>
                </c:pt>
                <c:pt idx="555">
                  <c:v>95.919020810983525</c:v>
                </c:pt>
                <c:pt idx="556">
                  <c:v>98.526440358134892</c:v>
                </c:pt>
                <c:pt idx="557">
                  <c:v>98.020260082481016</c:v>
                </c:pt>
                <c:pt idx="558">
                  <c:v>101.05502783462931</c:v>
                </c:pt>
                <c:pt idx="559">
                  <c:v>99.422156379123919</c:v>
                </c:pt>
                <c:pt idx="560">
                  <c:v>99.596121079027441</c:v>
                </c:pt>
                <c:pt idx="561">
                  <c:v>97.323752806411093</c:v>
                </c:pt>
                <c:pt idx="562">
                  <c:v>100.49992310743305</c:v>
                </c:pt>
                <c:pt idx="563">
                  <c:v>100</c:v>
                </c:pt>
                <c:pt idx="564">
                  <c:v>101.90007687159847</c:v>
                </c:pt>
                <c:pt idx="565">
                  <c:v>101.57916483176362</c:v>
                </c:pt>
                <c:pt idx="566">
                  <c:v>102.48593500919239</c:v>
                </c:pt>
                <c:pt idx="567">
                  <c:v>103.16744101360138</c:v>
                </c:pt>
                <c:pt idx="568">
                  <c:v>99.877946945243835</c:v>
                </c:pt>
                <c:pt idx="569">
                  <c:v>99.332068887954122</c:v>
                </c:pt>
                <c:pt idx="570">
                  <c:v>99.237037989649124</c:v>
                </c:pt>
                <c:pt idx="571">
                  <c:v>100.89695615950279</c:v>
                </c:pt>
                <c:pt idx="572">
                  <c:v>102.97219126510147</c:v>
                </c:pt>
                <c:pt idx="573">
                  <c:v>105.47089435034528</c:v>
                </c:pt>
                <c:pt idx="574">
                  <c:v>106.67224482402155</c:v>
                </c:pt>
                <c:pt idx="575">
                  <c:v>107.35811959843026</c:v>
                </c:pt>
                <c:pt idx="576">
                  <c:v>108.28559227997683</c:v>
                </c:pt>
                <c:pt idx="577">
                  <c:v>105.68658374321349</c:v>
                </c:pt>
                <c:pt idx="578">
                  <c:v>106.2373770837943</c:v>
                </c:pt>
                <c:pt idx="579">
                  <c:v>109.72983303961804</c:v>
                </c:pt>
                <c:pt idx="580">
                  <c:v>113.08096276711316</c:v>
                </c:pt>
                <c:pt idx="581">
                  <c:v>110.55966884022871</c:v>
                </c:pt>
                <c:pt idx="582">
                  <c:v>106.57862060100517</c:v>
                </c:pt>
                <c:pt idx="583">
                  <c:v>106.83723436191481</c:v>
                </c:pt>
                <c:pt idx="584">
                  <c:v>110.39081174522866</c:v>
                </c:pt>
                <c:pt idx="585">
                  <c:v>111.8156097337307</c:v>
                </c:pt>
                <c:pt idx="586">
                  <c:v>106.53752344979277</c:v>
                </c:pt>
                <c:pt idx="587">
                  <c:v>105.19701389961769</c:v>
                </c:pt>
                <c:pt idx="588">
                  <c:v>98.316718255184384</c:v>
                </c:pt>
                <c:pt idx="589">
                  <c:v>93.835178602424719</c:v>
                </c:pt>
                <c:pt idx="590">
                  <c:v>92.476751188232811</c:v>
                </c:pt>
                <c:pt idx="591">
                  <c:v>96.332674838580672</c:v>
                </c:pt>
                <c:pt idx="592">
                  <c:v>97.209433610064977</c:v>
                </c:pt>
                <c:pt idx="593">
                  <c:v>88.649596212420832</c:v>
                </c:pt>
                <c:pt idx="594">
                  <c:v>87.250633625654757</c:v>
                </c:pt>
                <c:pt idx="595">
                  <c:v>88.146481303061435</c:v>
                </c:pt>
                <c:pt idx="596">
                  <c:v>79.436880189665459</c:v>
                </c:pt>
                <c:pt idx="597">
                  <c:v>65.101959182621243</c:v>
                </c:pt>
                <c:pt idx="598">
                  <c:v>59.849693497948635</c:v>
                </c:pt>
                <c:pt idx="599">
                  <c:v>59.019728258408009</c:v>
                </c:pt>
                <c:pt idx="600">
                  <c:v>53.432028231924292</c:v>
                </c:pt>
                <c:pt idx="601">
                  <c:v>47.389783720643194</c:v>
                </c:pt>
                <c:pt idx="602">
                  <c:v>51.030224703517391</c:v>
                </c:pt>
                <c:pt idx="603">
                  <c:v>55.799240731526986</c:v>
                </c:pt>
                <c:pt idx="604">
                  <c:v>58.358283760328881</c:v>
                </c:pt>
                <c:pt idx="605">
                  <c:v>58.301941125123292</c:v>
                </c:pt>
                <c:pt idx="606">
                  <c:v>62.590438222573113</c:v>
                </c:pt>
                <c:pt idx="607">
                  <c:v>64.691750207712218</c:v>
                </c:pt>
                <c:pt idx="608">
                  <c:v>67.009106244225393</c:v>
                </c:pt>
                <c:pt idx="609">
                  <c:v>65.476290749795012</c:v>
                </c:pt>
                <c:pt idx="610">
                  <c:v>68.990389553078018</c:v>
                </c:pt>
                <c:pt idx="611">
                  <c:v>70.256060290477365</c:v>
                </c:pt>
                <c:pt idx="612">
                  <c:v>67.961565578791962</c:v>
                </c:pt>
                <c:pt idx="613">
                  <c:v>69.494336946079983</c:v>
                </c:pt>
                <c:pt idx="614">
                  <c:v>73.605442125479073</c:v>
                </c:pt>
                <c:pt idx="615">
                  <c:v>74.423152244470259</c:v>
                </c:pt>
                <c:pt idx="616">
                  <c:v>67.887173932219596</c:v>
                </c:pt>
                <c:pt idx="617">
                  <c:v>64.086752093986192</c:v>
                </c:pt>
                <c:pt idx="618">
                  <c:v>68.416618392121663</c:v>
                </c:pt>
                <c:pt idx="619">
                  <c:v>64.792174719828978</c:v>
                </c:pt>
                <c:pt idx="620">
                  <c:v>70.213722560161287</c:v>
                </c:pt>
                <c:pt idx="621">
                  <c:v>72.391302717300022</c:v>
                </c:pt>
                <c:pt idx="622">
                  <c:v>72.055854461354656</c:v>
                </c:pt>
                <c:pt idx="623">
                  <c:v>76.483776944946101</c:v>
                </c:pt>
                <c:pt idx="624">
                  <c:v>78.026975087182947</c:v>
                </c:pt>
                <c:pt idx="625">
                  <c:v>79.942385684849029</c:v>
                </c:pt>
                <c:pt idx="626">
                  <c:v>79.353266865202869</c:v>
                </c:pt>
                <c:pt idx="627">
                  <c:v>81.057977533034418</c:v>
                </c:pt>
                <c:pt idx="628">
                  <c:v>79.341567792093457</c:v>
                </c:pt>
                <c:pt idx="629">
                  <c:v>77.250335138613877</c:v>
                </c:pt>
                <c:pt idx="630">
                  <c:v>74.247810895393556</c:v>
                </c:pt>
                <c:pt idx="631">
                  <c:v>68.624326064930486</c:v>
                </c:pt>
                <c:pt idx="632">
                  <c:v>63.56132022459564</c:v>
                </c:pt>
                <c:pt idx="633">
                  <c:v>70.159460179990575</c:v>
                </c:pt>
                <c:pt idx="634">
                  <c:v>69.437828675112854</c:v>
                </c:pt>
                <c:pt idx="635">
                  <c:v>69.685975977812987</c:v>
                </c:pt>
                <c:pt idx="636">
                  <c:v>72.17618149246141</c:v>
                </c:pt>
                <c:pt idx="637">
                  <c:v>74.703600184330497</c:v>
                </c:pt>
                <c:pt idx="638">
                  <c:v>76.692351859415581</c:v>
                </c:pt>
                <c:pt idx="639">
                  <c:v>75.701518757440851</c:v>
                </c:pt>
                <c:pt idx="640">
                  <c:v>70.645727009518595</c:v>
                </c:pt>
                <c:pt idx="641">
                  <c:v>72.919386326777484</c:v>
                </c:pt>
                <c:pt idx="642">
                  <c:v>73.45234661964264</c:v>
                </c:pt>
                <c:pt idx="643">
                  <c:v>74.389668019027994</c:v>
                </c:pt>
                <c:pt idx="644">
                  <c:v>75.598775355570282</c:v>
                </c:pt>
                <c:pt idx="645">
                  <c:v>73.622766758674373</c:v>
                </c:pt>
                <c:pt idx="646">
                  <c:v>73.330258077526153</c:v>
                </c:pt>
                <c:pt idx="647">
                  <c:v>72.986516958777145</c:v>
                </c:pt>
                <c:pt idx="648">
                  <c:v>76.497411599038301</c:v>
                </c:pt>
                <c:pt idx="649">
                  <c:v>77.208000570110116</c:v>
                </c:pt>
                <c:pt idx="650">
                  <c:v>79.554731527190626</c:v>
                </c:pt>
                <c:pt idx="651">
                  <c:v>80.779317555174728</c:v>
                </c:pt>
                <c:pt idx="652">
                  <c:v>82.187126318905015</c:v>
                </c:pt>
                <c:pt idx="653">
                  <c:v>80.51695575456651</c:v>
                </c:pt>
                <c:pt idx="654">
                  <c:v>84.18651576530003</c:v>
                </c:pt>
                <c:pt idx="655">
                  <c:v>81.111218060677032</c:v>
                </c:pt>
                <c:pt idx="656">
                  <c:v>83.057179191569233</c:v>
                </c:pt>
                <c:pt idx="657">
                  <c:v>85.776549925026657</c:v>
                </c:pt>
                <c:pt idx="658">
                  <c:v>88.117422134231688</c:v>
                </c:pt>
                <c:pt idx="659">
                  <c:v>89.659993767713473</c:v>
                </c:pt>
                <c:pt idx="660">
                  <c:v>85.919157267213393</c:v>
                </c:pt>
                <c:pt idx="661">
                  <c:v>89.098246720906928</c:v>
                </c:pt>
                <c:pt idx="662">
                  <c:v>89.42052158657188</c:v>
                </c:pt>
                <c:pt idx="663">
                  <c:v>87.195429490383475</c:v>
                </c:pt>
                <c:pt idx="664">
                  <c:v>90.975954999529051</c:v>
                </c:pt>
                <c:pt idx="665">
                  <c:v>92.256586133231153</c:v>
                </c:pt>
                <c:pt idx="666">
                  <c:v>90.436781717470012</c:v>
                </c:pt>
                <c:pt idx="667">
                  <c:v>93.641443406402445</c:v>
                </c:pt>
                <c:pt idx="668">
                  <c:v>91.853433678362506</c:v>
                </c:pt>
                <c:pt idx="669">
                  <c:v>93.380107261601836</c:v>
                </c:pt>
                <c:pt idx="670">
                  <c:v>95.335637013746165</c:v>
                </c:pt>
                <c:pt idx="671">
                  <c:v>94.260757885449635</c:v>
                </c:pt>
                <c:pt idx="672">
                  <c:v>90.771191844394821</c:v>
                </c:pt>
                <c:pt idx="673">
                  <c:v>94.897205231121518</c:v>
                </c:pt>
                <c:pt idx="674">
                  <c:v>93.145931096124627</c:v>
                </c:pt>
                <c:pt idx="675">
                  <c:v>93.514667570664912</c:v>
                </c:pt>
                <c:pt idx="676">
                  <c:v>94.279374458391956</c:v>
                </c:pt>
                <c:pt idx="677">
                  <c:v>91.986267072754487</c:v>
                </c:pt>
                <c:pt idx="678">
                  <c:v>93.462840374476031</c:v>
                </c:pt>
                <c:pt idx="679">
                  <c:v>87.291476504247527</c:v>
                </c:pt>
                <c:pt idx="680">
                  <c:v>84.556048209541544</c:v>
                </c:pt>
                <c:pt idx="681">
                  <c:v>91.187905828885434</c:v>
                </c:pt>
                <c:pt idx="682">
                  <c:v>90.555864673330518</c:v>
                </c:pt>
                <c:pt idx="683">
                  <c:v>88.456258825441211</c:v>
                </c:pt>
                <c:pt idx="684">
                  <c:v>83.046533651958796</c:v>
                </c:pt>
                <c:pt idx="685">
                  <c:v>82.228961445808565</c:v>
                </c:pt>
                <c:pt idx="686">
                  <c:v>87.302749226584524</c:v>
                </c:pt>
                <c:pt idx="687">
                  <c:v>86.994224151519361</c:v>
                </c:pt>
                <c:pt idx="688">
                  <c:v>87.86455580980379</c:v>
                </c:pt>
                <c:pt idx="689">
                  <c:v>87.530325551296812</c:v>
                </c:pt>
                <c:pt idx="690">
                  <c:v>90.26539693221666</c:v>
                </c:pt>
                <c:pt idx="691">
                  <c:v>89.570243606368308</c:v>
                </c:pt>
                <c:pt idx="692">
                  <c:v>89.045804244530828</c:v>
                </c:pt>
                <c:pt idx="693">
                  <c:v>86.827743526900278</c:v>
                </c:pt>
                <c:pt idx="694">
                  <c:v>89.294317825328392</c:v>
                </c:pt>
                <c:pt idx="695">
                  <c:v>90.609512985401921</c:v>
                </c:pt>
                <c:pt idx="696">
                  <c:v>91.712711498054432</c:v>
                </c:pt>
                <c:pt idx="697">
                  <c:v>94.650326490399394</c:v>
                </c:pt>
                <c:pt idx="698">
                  <c:v>94.180884804020209</c:v>
                </c:pt>
                <c:pt idx="699">
                  <c:v>94.642428371657118</c:v>
                </c:pt>
                <c:pt idx="700">
                  <c:v>95.370260084390452</c:v>
                </c:pt>
                <c:pt idx="701">
                  <c:v>95.675277504595854</c:v>
                </c:pt>
                <c:pt idx="702">
                  <c:v>97.118904285870286</c:v>
                </c:pt>
                <c:pt idx="703">
                  <c:v>96.75130264701167</c:v>
                </c:pt>
                <c:pt idx="704">
                  <c:v>98.271061403853565</c:v>
                </c:pt>
                <c:pt idx="705">
                  <c:v>100.01931218123717</c:v>
                </c:pt>
                <c:pt idx="706">
                  <c:v>102.58546385430614</c:v>
                </c:pt>
                <c:pt idx="707">
                  <c:v>103.15424570916375</c:v>
                </c:pt>
                <c:pt idx="708">
                  <c:v>108.87555256032802</c:v>
                </c:pt>
                <c:pt idx="709">
                  <c:v>104.36376164132841</c:v>
                </c:pt>
                <c:pt idx="710">
                  <c:v>101.14597647085505</c:v>
                </c:pt>
                <c:pt idx="711">
                  <c:v>101.29124177014468</c:v>
                </c:pt>
                <c:pt idx="712">
                  <c:v>103.06972967718164</c:v>
                </c:pt>
                <c:pt idx="713">
                  <c:v>103.1262232896659</c:v>
                </c:pt>
                <c:pt idx="714">
                  <c:v>106.58190167019482</c:v>
                </c:pt>
                <c:pt idx="715">
                  <c:v>109.42292194817473</c:v>
                </c:pt>
                <c:pt idx="716">
                  <c:v>109.61942286904066</c:v>
                </c:pt>
                <c:pt idx="717">
                  <c:v>101.92479414188097</c:v>
                </c:pt>
                <c:pt idx="718">
                  <c:v>103.6039759644644</c:v>
                </c:pt>
                <c:pt idx="719">
                  <c:v>93.298664319482967</c:v>
                </c:pt>
                <c:pt idx="720">
                  <c:v>100.1974367807188</c:v>
                </c:pt>
                <c:pt idx="721">
                  <c:v>102.9261175768024</c:v>
                </c:pt>
                <c:pt idx="722">
                  <c:v>104.4464300170026</c:v>
                </c:pt>
                <c:pt idx="723">
                  <c:v>108.34150659893932</c:v>
                </c:pt>
                <c:pt idx="724">
                  <c:v>100.53878033724293</c:v>
                </c:pt>
                <c:pt idx="725">
                  <c:v>106.60315547747146</c:v>
                </c:pt>
                <c:pt idx="726">
                  <c:v>107.40569759881917</c:v>
                </c:pt>
                <c:pt idx="727">
                  <c:v>104.88915087052705</c:v>
                </c:pt>
                <c:pt idx="728">
                  <c:v>106.00490270668986</c:v>
                </c:pt>
                <c:pt idx="729">
                  <c:v>107.20155095360475</c:v>
                </c:pt>
                <c:pt idx="730">
                  <c:v>110.05617519694185</c:v>
                </c:pt>
                <c:pt idx="731">
                  <c:v>112.67824538777492</c:v>
                </c:pt>
                <c:pt idx="732">
                  <c:v>111.99276860031016</c:v>
                </c:pt>
                <c:pt idx="733">
                  <c:v>102.24009134351614</c:v>
                </c:pt>
                <c:pt idx="734">
                  <c:v>86.501667427635326</c:v>
                </c:pt>
                <c:pt idx="735">
                  <c:v>91.67330929528022</c:v>
                </c:pt>
                <c:pt idx="736">
                  <c:v>91.275121410686367</c:v>
                </c:pt>
                <c:pt idx="737">
                  <c:v>91.479373685467849</c:v>
                </c:pt>
                <c:pt idx="738">
                  <c:v>95.692374992796019</c:v>
                </c:pt>
                <c:pt idx="739">
                  <c:v>102.02735084935171</c:v>
                </c:pt>
                <c:pt idx="740">
                  <c:v>96.800543983462589</c:v>
                </c:pt>
                <c:pt idx="741">
                  <c:v>93.34596256613041</c:v>
                </c:pt>
                <c:pt idx="742">
                  <c:v>102.14401982724419</c:v>
                </c:pt>
                <c:pt idx="743">
                  <c:v>105.08253631444056</c:v>
                </c:pt>
                <c:pt idx="744">
                  <c:v>102.69654193216893</c:v>
                </c:pt>
                <c:pt idx="745">
                  <c:v>104.10164167137094</c:v>
                </c:pt>
                <c:pt idx="746">
                  <c:v>107.2785455063197</c:v>
                </c:pt>
                <c:pt idx="747">
                  <c:v>111.01373099705212</c:v>
                </c:pt>
                <c:pt idx="748">
                  <c:v>110.16761872229755</c:v>
                </c:pt>
                <c:pt idx="749">
                  <c:v>112.35252020840642</c:v>
                </c:pt>
                <c:pt idx="750">
                  <c:v>114.05049933523446</c:v>
                </c:pt>
                <c:pt idx="751">
                  <c:v>116.32883845934452</c:v>
                </c:pt>
                <c:pt idx="752">
                  <c:v>109.91002257398553</c:v>
                </c:pt>
                <c:pt idx="753">
                  <c:v>116.59646813889204</c:v>
                </c:pt>
                <c:pt idx="754">
                  <c:v>114.68206879930631</c:v>
                </c:pt>
                <c:pt idx="755">
                  <c:v>118.82358421357443</c:v>
                </c:pt>
                <c:pt idx="756">
                  <c:v>111.97600657560284</c:v>
                </c:pt>
                <c:pt idx="757">
                  <c:v>107.97268402911949</c:v>
                </c:pt>
                <c:pt idx="758">
                  <c:v>111.64677196861348</c:v>
                </c:pt>
                <c:pt idx="759">
                  <c:v>101.69185314270727</c:v>
                </c:pt>
                <c:pt idx="760">
                  <c:v>101.97718254357001</c:v>
                </c:pt>
                <c:pt idx="761">
                  <c:v>93.623858876392376</c:v>
                </c:pt>
                <c:pt idx="762">
                  <c:v>102.15782711750701</c:v>
                </c:pt>
                <c:pt idx="763">
                  <c:v>97.98160207620441</c:v>
                </c:pt>
                <c:pt idx="764">
                  <c:v>89.185938067465315</c:v>
                </c:pt>
                <c:pt idx="765">
                  <c:v>96.739276788814536</c:v>
                </c:pt>
                <c:pt idx="766">
                  <c:v>102.25764108527359</c:v>
                </c:pt>
                <c:pt idx="767">
                  <c:v>96.856350132384122</c:v>
                </c:pt>
                <c:pt idx="768">
                  <c:v>102.90636924680879</c:v>
                </c:pt>
                <c:pt idx="769">
                  <c:v>100.31621272496284</c:v>
                </c:pt>
                <c:pt idx="770">
                  <c:v>105.36584543001224</c:v>
                </c:pt>
                <c:pt idx="771">
                  <c:v>107.66366713824299</c:v>
                </c:pt>
                <c:pt idx="772">
                  <c:v>107.5594185800048</c:v>
                </c:pt>
                <c:pt idx="773">
                  <c:v>114.62561972695464</c:v>
                </c:pt>
                <c:pt idx="774">
                  <c:v>118.25411359984852</c:v>
                </c:pt>
                <c:pt idx="775">
                  <c:v>116.30072384109643</c:v>
                </c:pt>
                <c:pt idx="776">
                  <c:v>110.77826781709193</c:v>
                </c:pt>
                <c:pt idx="777">
                  <c:v>108.51517686435191</c:v>
                </c:pt>
                <c:pt idx="778">
                  <c:v>118.13822896351962</c:v>
                </c:pt>
                <c:pt idx="779">
                  <c:v>123.33597234140214</c:v>
                </c:pt>
                <c:pt idx="780">
                  <c:v>124.86281446756091</c:v>
                </c:pt>
                <c:pt idx="781">
                  <c:v>130.7668380037677</c:v>
                </c:pt>
                <c:pt idx="782">
                  <c:v>134.56568784364089</c:v>
                </c:pt>
                <c:pt idx="783">
                  <c:v>128.77165951460682</c:v>
                </c:pt>
                <c:pt idx="784">
                  <c:v>134.54215059632511</c:v>
                </c:pt>
                <c:pt idx="785">
                  <c:v>138.75534267573633</c:v>
                </c:pt>
                <c:pt idx="786">
                  <c:v>140.11007446475551</c:v>
                </c:pt>
                <c:pt idx="787">
                  <c:v>142.71821536555495</c:v>
                </c:pt>
                <c:pt idx="788">
                  <c:v>145.00723463621455</c:v>
                </c:pt>
                <c:pt idx="789">
                  <c:v>143.22537467842278</c:v>
                </c:pt>
                <c:pt idx="790">
                  <c:v>150.72059923008285</c:v>
                </c:pt>
                <c:pt idx="791">
                  <c:v>146.83207633555301</c:v>
                </c:pt>
                <c:pt idx="792">
                  <c:v>150.25096118478928</c:v>
                </c:pt>
                <c:pt idx="793">
                  <c:v>147.46829243561677</c:v>
                </c:pt>
                <c:pt idx="794">
                  <c:v>138.38681999710968</c:v>
                </c:pt>
                <c:pt idx="795">
                  <c:v>136.35358309653026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EE9-41AD-B2FE-D5C1128AC4CA}"/>
            </c:ext>
          </c:extLst>
        </c:ser>
        <c:ser>
          <c:idx val="0"/>
          <c:order val="3"/>
          <c:tx>
            <c:v>Tocalino Index</c:v>
          </c:tx>
          <c:spPr>
            <a:ln w="15875">
              <a:solidFill>
                <a:srgbClr val="0000FF"/>
              </a:solidFill>
              <a:prstDash val="solid"/>
            </a:ln>
          </c:spPr>
          <c:marker>
            <c:symbol val="none"/>
          </c:marker>
          <c:cat>
            <c:numRef>
              <c:f>'Buck-Tocalino Index'!$A$5:$A$1000</c:f>
              <c:numCache>
                <c:formatCode>yyyy\-mm\-dd</c:formatCode>
                <c:ptCount val="996"/>
                <c:pt idx="0">
                  <c:v>21551</c:v>
                </c:pt>
                <c:pt idx="1">
                  <c:v>21582</c:v>
                </c:pt>
                <c:pt idx="2">
                  <c:v>21610</c:v>
                </c:pt>
                <c:pt idx="3">
                  <c:v>21641</c:v>
                </c:pt>
                <c:pt idx="4">
                  <c:v>21671</c:v>
                </c:pt>
                <c:pt idx="5">
                  <c:v>21702</c:v>
                </c:pt>
                <c:pt idx="6">
                  <c:v>21732</c:v>
                </c:pt>
                <c:pt idx="7">
                  <c:v>21763</c:v>
                </c:pt>
                <c:pt idx="8">
                  <c:v>21794</c:v>
                </c:pt>
                <c:pt idx="9">
                  <c:v>21824</c:v>
                </c:pt>
                <c:pt idx="10">
                  <c:v>21855</c:v>
                </c:pt>
                <c:pt idx="11">
                  <c:v>21885</c:v>
                </c:pt>
                <c:pt idx="12">
                  <c:v>21916</c:v>
                </c:pt>
                <c:pt idx="13">
                  <c:v>21947</c:v>
                </c:pt>
                <c:pt idx="14">
                  <c:v>21976</c:v>
                </c:pt>
                <c:pt idx="15">
                  <c:v>22007</c:v>
                </c:pt>
                <c:pt idx="16">
                  <c:v>22037</c:v>
                </c:pt>
                <c:pt idx="17">
                  <c:v>22068</c:v>
                </c:pt>
                <c:pt idx="18">
                  <c:v>22098</c:v>
                </c:pt>
                <c:pt idx="19">
                  <c:v>22129</c:v>
                </c:pt>
                <c:pt idx="20">
                  <c:v>22160</c:v>
                </c:pt>
                <c:pt idx="21">
                  <c:v>22190</c:v>
                </c:pt>
                <c:pt idx="22">
                  <c:v>22221</c:v>
                </c:pt>
                <c:pt idx="23">
                  <c:v>22251</c:v>
                </c:pt>
                <c:pt idx="24">
                  <c:v>22282</c:v>
                </c:pt>
                <c:pt idx="25">
                  <c:v>22313</c:v>
                </c:pt>
                <c:pt idx="26">
                  <c:v>22341</c:v>
                </c:pt>
                <c:pt idx="27">
                  <c:v>22372</c:v>
                </c:pt>
                <c:pt idx="28">
                  <c:v>22402</c:v>
                </c:pt>
                <c:pt idx="29">
                  <c:v>22433</c:v>
                </c:pt>
                <c:pt idx="30">
                  <c:v>22463</c:v>
                </c:pt>
                <c:pt idx="31">
                  <c:v>22494</c:v>
                </c:pt>
                <c:pt idx="32">
                  <c:v>22525</c:v>
                </c:pt>
                <c:pt idx="33">
                  <c:v>22555</c:v>
                </c:pt>
                <c:pt idx="34">
                  <c:v>22586</c:v>
                </c:pt>
                <c:pt idx="35">
                  <c:v>22616</c:v>
                </c:pt>
                <c:pt idx="36">
                  <c:v>22647</c:v>
                </c:pt>
                <c:pt idx="37">
                  <c:v>22678</c:v>
                </c:pt>
                <c:pt idx="38">
                  <c:v>22706</c:v>
                </c:pt>
                <c:pt idx="39">
                  <c:v>22737</c:v>
                </c:pt>
                <c:pt idx="40">
                  <c:v>22767</c:v>
                </c:pt>
                <c:pt idx="41">
                  <c:v>22798</c:v>
                </c:pt>
                <c:pt idx="42">
                  <c:v>22828</c:v>
                </c:pt>
                <c:pt idx="43">
                  <c:v>22859</c:v>
                </c:pt>
                <c:pt idx="44">
                  <c:v>22890</c:v>
                </c:pt>
                <c:pt idx="45">
                  <c:v>22920</c:v>
                </c:pt>
                <c:pt idx="46">
                  <c:v>22951</c:v>
                </c:pt>
                <c:pt idx="47">
                  <c:v>22981</c:v>
                </c:pt>
                <c:pt idx="48">
                  <c:v>23012</c:v>
                </c:pt>
                <c:pt idx="49">
                  <c:v>23043</c:v>
                </c:pt>
                <c:pt idx="50">
                  <c:v>23071</c:v>
                </c:pt>
                <c:pt idx="51">
                  <c:v>23102</c:v>
                </c:pt>
                <c:pt idx="52">
                  <c:v>23132</c:v>
                </c:pt>
                <c:pt idx="53">
                  <c:v>23163</c:v>
                </c:pt>
                <c:pt idx="54">
                  <c:v>23193</c:v>
                </c:pt>
                <c:pt idx="55">
                  <c:v>23224</c:v>
                </c:pt>
                <c:pt idx="56">
                  <c:v>23255</c:v>
                </c:pt>
                <c:pt idx="57">
                  <c:v>23285</c:v>
                </c:pt>
                <c:pt idx="58">
                  <c:v>23316</c:v>
                </c:pt>
                <c:pt idx="59">
                  <c:v>23346</c:v>
                </c:pt>
                <c:pt idx="60">
                  <c:v>23377</c:v>
                </c:pt>
                <c:pt idx="61">
                  <c:v>23408</c:v>
                </c:pt>
                <c:pt idx="62">
                  <c:v>23437</c:v>
                </c:pt>
                <c:pt idx="63">
                  <c:v>23468</c:v>
                </c:pt>
                <c:pt idx="64">
                  <c:v>23498</c:v>
                </c:pt>
                <c:pt idx="65">
                  <c:v>23529</c:v>
                </c:pt>
                <c:pt idx="66">
                  <c:v>23559</c:v>
                </c:pt>
                <c:pt idx="67">
                  <c:v>23590</c:v>
                </c:pt>
                <c:pt idx="68">
                  <c:v>23621</c:v>
                </c:pt>
                <c:pt idx="69">
                  <c:v>23651</c:v>
                </c:pt>
                <c:pt idx="70">
                  <c:v>23682</c:v>
                </c:pt>
                <c:pt idx="71">
                  <c:v>23712</c:v>
                </c:pt>
                <c:pt idx="72">
                  <c:v>23743</c:v>
                </c:pt>
                <c:pt idx="73">
                  <c:v>23774</c:v>
                </c:pt>
                <c:pt idx="74">
                  <c:v>23802</c:v>
                </c:pt>
                <c:pt idx="75">
                  <c:v>23833</c:v>
                </c:pt>
                <c:pt idx="76">
                  <c:v>23863</c:v>
                </c:pt>
                <c:pt idx="77">
                  <c:v>23894</c:v>
                </c:pt>
                <c:pt idx="78">
                  <c:v>23924</c:v>
                </c:pt>
                <c:pt idx="79">
                  <c:v>23955</c:v>
                </c:pt>
                <c:pt idx="80">
                  <c:v>23986</c:v>
                </c:pt>
                <c:pt idx="81">
                  <c:v>24016</c:v>
                </c:pt>
                <c:pt idx="82">
                  <c:v>24047</c:v>
                </c:pt>
                <c:pt idx="83">
                  <c:v>24077</c:v>
                </c:pt>
                <c:pt idx="84">
                  <c:v>24108</c:v>
                </c:pt>
                <c:pt idx="85">
                  <c:v>24139</c:v>
                </c:pt>
                <c:pt idx="86">
                  <c:v>24167</c:v>
                </c:pt>
                <c:pt idx="87">
                  <c:v>24198</c:v>
                </c:pt>
                <c:pt idx="88">
                  <c:v>24228</c:v>
                </c:pt>
                <c:pt idx="89">
                  <c:v>24259</c:v>
                </c:pt>
                <c:pt idx="90">
                  <c:v>24289</c:v>
                </c:pt>
                <c:pt idx="91">
                  <c:v>24320</c:v>
                </c:pt>
                <c:pt idx="92">
                  <c:v>24351</c:v>
                </c:pt>
                <c:pt idx="93">
                  <c:v>24381</c:v>
                </c:pt>
                <c:pt idx="94">
                  <c:v>24412</c:v>
                </c:pt>
                <c:pt idx="95">
                  <c:v>24442</c:v>
                </c:pt>
                <c:pt idx="96">
                  <c:v>24473</c:v>
                </c:pt>
                <c:pt idx="97">
                  <c:v>24504</c:v>
                </c:pt>
                <c:pt idx="98">
                  <c:v>24532</c:v>
                </c:pt>
                <c:pt idx="99">
                  <c:v>24563</c:v>
                </c:pt>
                <c:pt idx="100">
                  <c:v>24593</c:v>
                </c:pt>
                <c:pt idx="101">
                  <c:v>24624</c:v>
                </c:pt>
                <c:pt idx="102">
                  <c:v>24654</c:v>
                </c:pt>
                <c:pt idx="103">
                  <c:v>24685</c:v>
                </c:pt>
                <c:pt idx="104">
                  <c:v>24716</c:v>
                </c:pt>
                <c:pt idx="105">
                  <c:v>24746</c:v>
                </c:pt>
                <c:pt idx="106">
                  <c:v>24777</c:v>
                </c:pt>
                <c:pt idx="107">
                  <c:v>24807</c:v>
                </c:pt>
                <c:pt idx="108">
                  <c:v>24838</c:v>
                </c:pt>
                <c:pt idx="109">
                  <c:v>24869</c:v>
                </c:pt>
                <c:pt idx="110">
                  <c:v>24898</c:v>
                </c:pt>
                <c:pt idx="111">
                  <c:v>24929</c:v>
                </c:pt>
                <c:pt idx="112">
                  <c:v>24959</c:v>
                </c:pt>
                <c:pt idx="113">
                  <c:v>24990</c:v>
                </c:pt>
                <c:pt idx="114">
                  <c:v>25020</c:v>
                </c:pt>
                <c:pt idx="115">
                  <c:v>25051</c:v>
                </c:pt>
                <c:pt idx="116">
                  <c:v>25082</c:v>
                </c:pt>
                <c:pt idx="117">
                  <c:v>25112</c:v>
                </c:pt>
                <c:pt idx="118">
                  <c:v>25143</c:v>
                </c:pt>
                <c:pt idx="119">
                  <c:v>25173</c:v>
                </c:pt>
                <c:pt idx="120">
                  <c:v>25204</c:v>
                </c:pt>
                <c:pt idx="121">
                  <c:v>25235</c:v>
                </c:pt>
                <c:pt idx="122">
                  <c:v>25263</c:v>
                </c:pt>
                <c:pt idx="123">
                  <c:v>25294</c:v>
                </c:pt>
                <c:pt idx="124">
                  <c:v>25324</c:v>
                </c:pt>
                <c:pt idx="125">
                  <c:v>25355</c:v>
                </c:pt>
                <c:pt idx="126">
                  <c:v>25385</c:v>
                </c:pt>
                <c:pt idx="127">
                  <c:v>25416</c:v>
                </c:pt>
                <c:pt idx="128">
                  <c:v>25447</c:v>
                </c:pt>
                <c:pt idx="129">
                  <c:v>25477</c:v>
                </c:pt>
                <c:pt idx="130">
                  <c:v>25508</c:v>
                </c:pt>
                <c:pt idx="131">
                  <c:v>25538</c:v>
                </c:pt>
                <c:pt idx="132">
                  <c:v>25569</c:v>
                </c:pt>
                <c:pt idx="133">
                  <c:v>25600</c:v>
                </c:pt>
                <c:pt idx="134">
                  <c:v>25628</c:v>
                </c:pt>
                <c:pt idx="135">
                  <c:v>25659</c:v>
                </c:pt>
                <c:pt idx="136">
                  <c:v>25689</c:v>
                </c:pt>
                <c:pt idx="137">
                  <c:v>25720</c:v>
                </c:pt>
                <c:pt idx="138">
                  <c:v>25750</c:v>
                </c:pt>
                <c:pt idx="139">
                  <c:v>25781</c:v>
                </c:pt>
                <c:pt idx="140">
                  <c:v>25812</c:v>
                </c:pt>
                <c:pt idx="141">
                  <c:v>25842</c:v>
                </c:pt>
                <c:pt idx="142">
                  <c:v>25873</c:v>
                </c:pt>
                <c:pt idx="143">
                  <c:v>25903</c:v>
                </c:pt>
                <c:pt idx="144">
                  <c:v>25934</c:v>
                </c:pt>
                <c:pt idx="145">
                  <c:v>25965</c:v>
                </c:pt>
                <c:pt idx="146">
                  <c:v>25993</c:v>
                </c:pt>
                <c:pt idx="147">
                  <c:v>26024</c:v>
                </c:pt>
                <c:pt idx="148">
                  <c:v>26054</c:v>
                </c:pt>
                <c:pt idx="149">
                  <c:v>26085</c:v>
                </c:pt>
                <c:pt idx="150">
                  <c:v>26115</c:v>
                </c:pt>
                <c:pt idx="151">
                  <c:v>26146</c:v>
                </c:pt>
                <c:pt idx="152">
                  <c:v>26177</c:v>
                </c:pt>
                <c:pt idx="153">
                  <c:v>26207</c:v>
                </c:pt>
                <c:pt idx="154">
                  <c:v>26238</c:v>
                </c:pt>
                <c:pt idx="155">
                  <c:v>26268</c:v>
                </c:pt>
                <c:pt idx="156">
                  <c:v>26299</c:v>
                </c:pt>
                <c:pt idx="157">
                  <c:v>26330</c:v>
                </c:pt>
                <c:pt idx="158">
                  <c:v>26359</c:v>
                </c:pt>
                <c:pt idx="159">
                  <c:v>26390</c:v>
                </c:pt>
                <c:pt idx="160">
                  <c:v>26420</c:v>
                </c:pt>
                <c:pt idx="161">
                  <c:v>26451</c:v>
                </c:pt>
                <c:pt idx="162">
                  <c:v>26481</c:v>
                </c:pt>
                <c:pt idx="163">
                  <c:v>26512</c:v>
                </c:pt>
                <c:pt idx="164">
                  <c:v>26543</c:v>
                </c:pt>
                <c:pt idx="165">
                  <c:v>26573</c:v>
                </c:pt>
                <c:pt idx="166">
                  <c:v>26604</c:v>
                </c:pt>
                <c:pt idx="167">
                  <c:v>26634</c:v>
                </c:pt>
                <c:pt idx="168">
                  <c:v>26665</c:v>
                </c:pt>
                <c:pt idx="169">
                  <c:v>26696</c:v>
                </c:pt>
                <c:pt idx="170">
                  <c:v>26724</c:v>
                </c:pt>
                <c:pt idx="171">
                  <c:v>26755</c:v>
                </c:pt>
                <c:pt idx="172">
                  <c:v>26785</c:v>
                </c:pt>
                <c:pt idx="173">
                  <c:v>26816</c:v>
                </c:pt>
                <c:pt idx="174">
                  <c:v>26846</c:v>
                </c:pt>
                <c:pt idx="175">
                  <c:v>26877</c:v>
                </c:pt>
                <c:pt idx="176">
                  <c:v>26908</c:v>
                </c:pt>
                <c:pt idx="177">
                  <c:v>26938</c:v>
                </c:pt>
                <c:pt idx="178">
                  <c:v>26969</c:v>
                </c:pt>
                <c:pt idx="179">
                  <c:v>26999</c:v>
                </c:pt>
                <c:pt idx="180">
                  <c:v>27030</c:v>
                </c:pt>
                <c:pt idx="181">
                  <c:v>27061</c:v>
                </c:pt>
                <c:pt idx="182">
                  <c:v>27089</c:v>
                </c:pt>
                <c:pt idx="183">
                  <c:v>27120</c:v>
                </c:pt>
                <c:pt idx="184">
                  <c:v>27150</c:v>
                </c:pt>
                <c:pt idx="185">
                  <c:v>27181</c:v>
                </c:pt>
                <c:pt idx="186">
                  <c:v>27211</c:v>
                </c:pt>
                <c:pt idx="187">
                  <c:v>27242</c:v>
                </c:pt>
                <c:pt idx="188">
                  <c:v>27273</c:v>
                </c:pt>
                <c:pt idx="189">
                  <c:v>27303</c:v>
                </c:pt>
                <c:pt idx="190">
                  <c:v>27334</c:v>
                </c:pt>
                <c:pt idx="191">
                  <c:v>27364</c:v>
                </c:pt>
                <c:pt idx="192">
                  <c:v>27395</c:v>
                </c:pt>
                <c:pt idx="193">
                  <c:v>27426</c:v>
                </c:pt>
                <c:pt idx="194">
                  <c:v>27454</c:v>
                </c:pt>
                <c:pt idx="195">
                  <c:v>27485</c:v>
                </c:pt>
                <c:pt idx="196">
                  <c:v>27515</c:v>
                </c:pt>
                <c:pt idx="197">
                  <c:v>27546</c:v>
                </c:pt>
                <c:pt idx="198">
                  <c:v>27576</c:v>
                </c:pt>
                <c:pt idx="199">
                  <c:v>27607</c:v>
                </c:pt>
                <c:pt idx="200">
                  <c:v>27638</c:v>
                </c:pt>
                <c:pt idx="201">
                  <c:v>27668</c:v>
                </c:pt>
                <c:pt idx="202">
                  <c:v>27699</c:v>
                </c:pt>
                <c:pt idx="203">
                  <c:v>27729</c:v>
                </c:pt>
                <c:pt idx="204">
                  <c:v>27760</c:v>
                </c:pt>
                <c:pt idx="205">
                  <c:v>27791</c:v>
                </c:pt>
                <c:pt idx="206">
                  <c:v>27820</c:v>
                </c:pt>
                <c:pt idx="207">
                  <c:v>27851</c:v>
                </c:pt>
                <c:pt idx="208">
                  <c:v>27881</c:v>
                </c:pt>
                <c:pt idx="209">
                  <c:v>27912</c:v>
                </c:pt>
                <c:pt idx="210">
                  <c:v>27942</c:v>
                </c:pt>
                <c:pt idx="211">
                  <c:v>27973</c:v>
                </c:pt>
                <c:pt idx="212">
                  <c:v>28004</c:v>
                </c:pt>
                <c:pt idx="213">
                  <c:v>28034</c:v>
                </c:pt>
                <c:pt idx="214">
                  <c:v>28065</c:v>
                </c:pt>
                <c:pt idx="215">
                  <c:v>28095</c:v>
                </c:pt>
                <c:pt idx="216">
                  <c:v>28126</c:v>
                </c:pt>
                <c:pt idx="217">
                  <c:v>28157</c:v>
                </c:pt>
                <c:pt idx="218">
                  <c:v>28185</c:v>
                </c:pt>
                <c:pt idx="219">
                  <c:v>28216</c:v>
                </c:pt>
                <c:pt idx="220">
                  <c:v>28246</c:v>
                </c:pt>
                <c:pt idx="221">
                  <c:v>28277</c:v>
                </c:pt>
                <c:pt idx="222">
                  <c:v>28307</c:v>
                </c:pt>
                <c:pt idx="223">
                  <c:v>28338</c:v>
                </c:pt>
                <c:pt idx="224">
                  <c:v>28369</c:v>
                </c:pt>
                <c:pt idx="225">
                  <c:v>28399</c:v>
                </c:pt>
                <c:pt idx="226">
                  <c:v>28430</c:v>
                </c:pt>
                <c:pt idx="227">
                  <c:v>28460</c:v>
                </c:pt>
                <c:pt idx="228">
                  <c:v>28491</c:v>
                </c:pt>
                <c:pt idx="229">
                  <c:v>28522</c:v>
                </c:pt>
                <c:pt idx="230">
                  <c:v>28550</c:v>
                </c:pt>
                <c:pt idx="231">
                  <c:v>28581</c:v>
                </c:pt>
                <c:pt idx="232">
                  <c:v>28611</c:v>
                </c:pt>
                <c:pt idx="233">
                  <c:v>28642</c:v>
                </c:pt>
                <c:pt idx="234">
                  <c:v>28672</c:v>
                </c:pt>
                <c:pt idx="235">
                  <c:v>28703</c:v>
                </c:pt>
                <c:pt idx="236">
                  <c:v>28734</c:v>
                </c:pt>
                <c:pt idx="237">
                  <c:v>28764</c:v>
                </c:pt>
                <c:pt idx="238">
                  <c:v>28795</c:v>
                </c:pt>
                <c:pt idx="239">
                  <c:v>28825</c:v>
                </c:pt>
                <c:pt idx="240">
                  <c:v>28856</c:v>
                </c:pt>
                <c:pt idx="241">
                  <c:v>28887</c:v>
                </c:pt>
                <c:pt idx="242">
                  <c:v>28915</c:v>
                </c:pt>
                <c:pt idx="243">
                  <c:v>28946</c:v>
                </c:pt>
                <c:pt idx="244">
                  <c:v>28976</c:v>
                </c:pt>
                <c:pt idx="245">
                  <c:v>29007</c:v>
                </c:pt>
                <c:pt idx="246">
                  <c:v>29037</c:v>
                </c:pt>
                <c:pt idx="247">
                  <c:v>29068</c:v>
                </c:pt>
                <c:pt idx="248">
                  <c:v>29099</c:v>
                </c:pt>
                <c:pt idx="249">
                  <c:v>29129</c:v>
                </c:pt>
                <c:pt idx="250">
                  <c:v>29160</c:v>
                </c:pt>
                <c:pt idx="251">
                  <c:v>29190</c:v>
                </c:pt>
                <c:pt idx="252">
                  <c:v>29221</c:v>
                </c:pt>
                <c:pt idx="253">
                  <c:v>29252</c:v>
                </c:pt>
                <c:pt idx="254">
                  <c:v>29281</c:v>
                </c:pt>
                <c:pt idx="255">
                  <c:v>29312</c:v>
                </c:pt>
                <c:pt idx="256">
                  <c:v>29342</c:v>
                </c:pt>
                <c:pt idx="257">
                  <c:v>29373</c:v>
                </c:pt>
                <c:pt idx="258">
                  <c:v>29403</c:v>
                </c:pt>
                <c:pt idx="259">
                  <c:v>29434</c:v>
                </c:pt>
                <c:pt idx="260">
                  <c:v>29465</c:v>
                </c:pt>
                <c:pt idx="261">
                  <c:v>29495</c:v>
                </c:pt>
                <c:pt idx="262">
                  <c:v>29526</c:v>
                </c:pt>
                <c:pt idx="263">
                  <c:v>29556</c:v>
                </c:pt>
                <c:pt idx="264">
                  <c:v>29587</c:v>
                </c:pt>
                <c:pt idx="265">
                  <c:v>29618</c:v>
                </c:pt>
                <c:pt idx="266">
                  <c:v>29646</c:v>
                </c:pt>
                <c:pt idx="267">
                  <c:v>29677</c:v>
                </c:pt>
                <c:pt idx="268">
                  <c:v>29707</c:v>
                </c:pt>
                <c:pt idx="269">
                  <c:v>29738</c:v>
                </c:pt>
                <c:pt idx="270">
                  <c:v>29768</c:v>
                </c:pt>
                <c:pt idx="271">
                  <c:v>29799</c:v>
                </c:pt>
                <c:pt idx="272">
                  <c:v>29830</c:v>
                </c:pt>
                <c:pt idx="273">
                  <c:v>29860</c:v>
                </c:pt>
                <c:pt idx="274">
                  <c:v>29891</c:v>
                </c:pt>
                <c:pt idx="275">
                  <c:v>29921</c:v>
                </c:pt>
                <c:pt idx="276">
                  <c:v>29952</c:v>
                </c:pt>
                <c:pt idx="277">
                  <c:v>29983</c:v>
                </c:pt>
                <c:pt idx="278">
                  <c:v>30011</c:v>
                </c:pt>
                <c:pt idx="279">
                  <c:v>30042</c:v>
                </c:pt>
                <c:pt idx="280">
                  <c:v>30072</c:v>
                </c:pt>
                <c:pt idx="281">
                  <c:v>30103</c:v>
                </c:pt>
                <c:pt idx="282">
                  <c:v>30133</c:v>
                </c:pt>
                <c:pt idx="283">
                  <c:v>30164</c:v>
                </c:pt>
                <c:pt idx="284">
                  <c:v>30195</c:v>
                </c:pt>
                <c:pt idx="285">
                  <c:v>30225</c:v>
                </c:pt>
                <c:pt idx="286">
                  <c:v>30256</c:v>
                </c:pt>
                <c:pt idx="287">
                  <c:v>30286</c:v>
                </c:pt>
                <c:pt idx="288">
                  <c:v>30317</c:v>
                </c:pt>
                <c:pt idx="289">
                  <c:v>30348</c:v>
                </c:pt>
                <c:pt idx="290">
                  <c:v>30376</c:v>
                </c:pt>
                <c:pt idx="291">
                  <c:v>30407</c:v>
                </c:pt>
                <c:pt idx="292">
                  <c:v>30437</c:v>
                </c:pt>
                <c:pt idx="293">
                  <c:v>30468</c:v>
                </c:pt>
                <c:pt idx="294">
                  <c:v>30498</c:v>
                </c:pt>
                <c:pt idx="295">
                  <c:v>30529</c:v>
                </c:pt>
                <c:pt idx="296">
                  <c:v>30560</c:v>
                </c:pt>
                <c:pt idx="297">
                  <c:v>30590</c:v>
                </c:pt>
                <c:pt idx="298">
                  <c:v>30621</c:v>
                </c:pt>
                <c:pt idx="299">
                  <c:v>30651</c:v>
                </c:pt>
                <c:pt idx="300">
                  <c:v>30682</c:v>
                </c:pt>
                <c:pt idx="301">
                  <c:v>30713</c:v>
                </c:pt>
                <c:pt idx="302">
                  <c:v>30742</c:v>
                </c:pt>
                <c:pt idx="303">
                  <c:v>30773</c:v>
                </c:pt>
                <c:pt idx="304">
                  <c:v>30803</c:v>
                </c:pt>
                <c:pt idx="305">
                  <c:v>30834</c:v>
                </c:pt>
                <c:pt idx="306">
                  <c:v>30864</c:v>
                </c:pt>
                <c:pt idx="307">
                  <c:v>30895</c:v>
                </c:pt>
                <c:pt idx="308">
                  <c:v>30926</c:v>
                </c:pt>
                <c:pt idx="309">
                  <c:v>30956</c:v>
                </c:pt>
                <c:pt idx="310">
                  <c:v>30987</c:v>
                </c:pt>
                <c:pt idx="311">
                  <c:v>31017</c:v>
                </c:pt>
                <c:pt idx="312">
                  <c:v>31048</c:v>
                </c:pt>
                <c:pt idx="313">
                  <c:v>31079</c:v>
                </c:pt>
                <c:pt idx="314">
                  <c:v>31107</c:v>
                </c:pt>
                <c:pt idx="315">
                  <c:v>31138</c:v>
                </c:pt>
                <c:pt idx="316">
                  <c:v>31168</c:v>
                </c:pt>
                <c:pt idx="317">
                  <c:v>31199</c:v>
                </c:pt>
                <c:pt idx="318">
                  <c:v>31229</c:v>
                </c:pt>
                <c:pt idx="319">
                  <c:v>31260</c:v>
                </c:pt>
                <c:pt idx="320">
                  <c:v>31291</c:v>
                </c:pt>
                <c:pt idx="321">
                  <c:v>31321</c:v>
                </c:pt>
                <c:pt idx="322">
                  <c:v>31352</c:v>
                </c:pt>
                <c:pt idx="323">
                  <c:v>31382</c:v>
                </c:pt>
                <c:pt idx="324">
                  <c:v>31413</c:v>
                </c:pt>
                <c:pt idx="325">
                  <c:v>31444</c:v>
                </c:pt>
                <c:pt idx="326">
                  <c:v>31472</c:v>
                </c:pt>
                <c:pt idx="327">
                  <c:v>31503</c:v>
                </c:pt>
                <c:pt idx="328">
                  <c:v>31533</c:v>
                </c:pt>
                <c:pt idx="329">
                  <c:v>31564</c:v>
                </c:pt>
                <c:pt idx="330">
                  <c:v>31594</c:v>
                </c:pt>
                <c:pt idx="331">
                  <c:v>31625</c:v>
                </c:pt>
                <c:pt idx="332">
                  <c:v>31656</c:v>
                </c:pt>
                <c:pt idx="333">
                  <c:v>31686</c:v>
                </c:pt>
                <c:pt idx="334">
                  <c:v>31717</c:v>
                </c:pt>
                <c:pt idx="335">
                  <c:v>31747</c:v>
                </c:pt>
                <c:pt idx="336">
                  <c:v>31778</c:v>
                </c:pt>
                <c:pt idx="337">
                  <c:v>31809</c:v>
                </c:pt>
                <c:pt idx="338">
                  <c:v>31837</c:v>
                </c:pt>
                <c:pt idx="339">
                  <c:v>31868</c:v>
                </c:pt>
                <c:pt idx="340">
                  <c:v>31898</c:v>
                </c:pt>
                <c:pt idx="341">
                  <c:v>31929</c:v>
                </c:pt>
                <c:pt idx="342">
                  <c:v>31959</c:v>
                </c:pt>
                <c:pt idx="343">
                  <c:v>31990</c:v>
                </c:pt>
                <c:pt idx="344">
                  <c:v>32021</c:v>
                </c:pt>
                <c:pt idx="345">
                  <c:v>32051</c:v>
                </c:pt>
                <c:pt idx="346">
                  <c:v>32082</c:v>
                </c:pt>
                <c:pt idx="347">
                  <c:v>32112</c:v>
                </c:pt>
                <c:pt idx="348">
                  <c:v>32143</c:v>
                </c:pt>
                <c:pt idx="349">
                  <c:v>32174</c:v>
                </c:pt>
                <c:pt idx="350">
                  <c:v>32203</c:v>
                </c:pt>
                <c:pt idx="351">
                  <c:v>32234</c:v>
                </c:pt>
                <c:pt idx="352">
                  <c:v>32264</c:v>
                </c:pt>
                <c:pt idx="353">
                  <c:v>32295</c:v>
                </c:pt>
                <c:pt idx="354">
                  <c:v>32325</c:v>
                </c:pt>
                <c:pt idx="355">
                  <c:v>32356</c:v>
                </c:pt>
                <c:pt idx="356">
                  <c:v>32387</c:v>
                </c:pt>
                <c:pt idx="357">
                  <c:v>32417</c:v>
                </c:pt>
                <c:pt idx="358">
                  <c:v>32448</c:v>
                </c:pt>
                <c:pt idx="359">
                  <c:v>32478</c:v>
                </c:pt>
                <c:pt idx="360">
                  <c:v>32509</c:v>
                </c:pt>
                <c:pt idx="361">
                  <c:v>32540</c:v>
                </c:pt>
                <c:pt idx="362">
                  <c:v>32568</c:v>
                </c:pt>
                <c:pt idx="363">
                  <c:v>32599</c:v>
                </c:pt>
                <c:pt idx="364">
                  <c:v>32629</c:v>
                </c:pt>
                <c:pt idx="365">
                  <c:v>32660</c:v>
                </c:pt>
                <c:pt idx="366">
                  <c:v>32690</c:v>
                </c:pt>
                <c:pt idx="367">
                  <c:v>32721</c:v>
                </c:pt>
                <c:pt idx="368">
                  <c:v>32752</c:v>
                </c:pt>
                <c:pt idx="369">
                  <c:v>32782</c:v>
                </c:pt>
                <c:pt idx="370">
                  <c:v>32813</c:v>
                </c:pt>
                <c:pt idx="371">
                  <c:v>32843</c:v>
                </c:pt>
                <c:pt idx="372">
                  <c:v>32874</c:v>
                </c:pt>
                <c:pt idx="373">
                  <c:v>32905</c:v>
                </c:pt>
                <c:pt idx="374">
                  <c:v>32933</c:v>
                </c:pt>
                <c:pt idx="375">
                  <c:v>32964</c:v>
                </c:pt>
                <c:pt idx="376">
                  <c:v>32994</c:v>
                </c:pt>
                <c:pt idx="377">
                  <c:v>33025</c:v>
                </c:pt>
                <c:pt idx="378">
                  <c:v>33055</c:v>
                </c:pt>
                <c:pt idx="379">
                  <c:v>33086</c:v>
                </c:pt>
                <c:pt idx="380">
                  <c:v>33117</c:v>
                </c:pt>
                <c:pt idx="381">
                  <c:v>33147</c:v>
                </c:pt>
                <c:pt idx="382">
                  <c:v>33178</c:v>
                </c:pt>
                <c:pt idx="383">
                  <c:v>33208</c:v>
                </c:pt>
                <c:pt idx="384">
                  <c:v>33239</c:v>
                </c:pt>
                <c:pt idx="385">
                  <c:v>33270</c:v>
                </c:pt>
                <c:pt idx="386">
                  <c:v>33298</c:v>
                </c:pt>
                <c:pt idx="387">
                  <c:v>33329</c:v>
                </c:pt>
                <c:pt idx="388">
                  <c:v>33359</c:v>
                </c:pt>
                <c:pt idx="389">
                  <c:v>33390</c:v>
                </c:pt>
                <c:pt idx="390">
                  <c:v>33420</c:v>
                </c:pt>
                <c:pt idx="391">
                  <c:v>33451</c:v>
                </c:pt>
                <c:pt idx="392">
                  <c:v>33482</c:v>
                </c:pt>
                <c:pt idx="393">
                  <c:v>33512</c:v>
                </c:pt>
                <c:pt idx="394">
                  <c:v>33543</c:v>
                </c:pt>
                <c:pt idx="395">
                  <c:v>33573</c:v>
                </c:pt>
                <c:pt idx="396">
                  <c:v>33604</c:v>
                </c:pt>
                <c:pt idx="397">
                  <c:v>33635</c:v>
                </c:pt>
                <c:pt idx="398">
                  <c:v>33664</c:v>
                </c:pt>
                <c:pt idx="399">
                  <c:v>33695</c:v>
                </c:pt>
                <c:pt idx="400">
                  <c:v>33725</c:v>
                </c:pt>
                <c:pt idx="401">
                  <c:v>33756</c:v>
                </c:pt>
                <c:pt idx="402">
                  <c:v>33786</c:v>
                </c:pt>
                <c:pt idx="403">
                  <c:v>33817</c:v>
                </c:pt>
                <c:pt idx="404">
                  <c:v>33848</c:v>
                </c:pt>
                <c:pt idx="405">
                  <c:v>33878</c:v>
                </c:pt>
                <c:pt idx="406">
                  <c:v>33909</c:v>
                </c:pt>
                <c:pt idx="407">
                  <c:v>33939</c:v>
                </c:pt>
                <c:pt idx="408">
                  <c:v>33970</c:v>
                </c:pt>
                <c:pt idx="409">
                  <c:v>34001</c:v>
                </c:pt>
                <c:pt idx="410">
                  <c:v>34029</c:v>
                </c:pt>
                <c:pt idx="411">
                  <c:v>34060</c:v>
                </c:pt>
                <c:pt idx="412">
                  <c:v>34090</c:v>
                </c:pt>
                <c:pt idx="413">
                  <c:v>34121</c:v>
                </c:pt>
                <c:pt idx="414">
                  <c:v>34151</c:v>
                </c:pt>
                <c:pt idx="415">
                  <c:v>34182</c:v>
                </c:pt>
                <c:pt idx="416">
                  <c:v>34213</c:v>
                </c:pt>
                <c:pt idx="417">
                  <c:v>34243</c:v>
                </c:pt>
                <c:pt idx="418">
                  <c:v>34274</c:v>
                </c:pt>
                <c:pt idx="419">
                  <c:v>34304</c:v>
                </c:pt>
                <c:pt idx="420">
                  <c:v>34335</c:v>
                </c:pt>
                <c:pt idx="421">
                  <c:v>34366</c:v>
                </c:pt>
                <c:pt idx="422">
                  <c:v>34394</c:v>
                </c:pt>
                <c:pt idx="423">
                  <c:v>34425</c:v>
                </c:pt>
                <c:pt idx="424">
                  <c:v>34455</c:v>
                </c:pt>
                <c:pt idx="425">
                  <c:v>34486</c:v>
                </c:pt>
                <c:pt idx="426">
                  <c:v>34516</c:v>
                </c:pt>
                <c:pt idx="427">
                  <c:v>34547</c:v>
                </c:pt>
                <c:pt idx="428">
                  <c:v>34578</c:v>
                </c:pt>
                <c:pt idx="429">
                  <c:v>34608</c:v>
                </c:pt>
                <c:pt idx="430">
                  <c:v>34639</c:v>
                </c:pt>
                <c:pt idx="431">
                  <c:v>34669</c:v>
                </c:pt>
                <c:pt idx="432">
                  <c:v>34700</c:v>
                </c:pt>
                <c:pt idx="433">
                  <c:v>34731</c:v>
                </c:pt>
                <c:pt idx="434">
                  <c:v>34759</c:v>
                </c:pt>
                <c:pt idx="435">
                  <c:v>34790</c:v>
                </c:pt>
                <c:pt idx="436">
                  <c:v>34820</c:v>
                </c:pt>
                <c:pt idx="437">
                  <c:v>34851</c:v>
                </c:pt>
                <c:pt idx="438">
                  <c:v>34881</c:v>
                </c:pt>
                <c:pt idx="439">
                  <c:v>34912</c:v>
                </c:pt>
                <c:pt idx="440">
                  <c:v>34943</c:v>
                </c:pt>
                <c:pt idx="441">
                  <c:v>34973</c:v>
                </c:pt>
                <c:pt idx="442">
                  <c:v>35004</c:v>
                </c:pt>
                <c:pt idx="443">
                  <c:v>35034</c:v>
                </c:pt>
                <c:pt idx="444">
                  <c:v>35065</c:v>
                </c:pt>
                <c:pt idx="445">
                  <c:v>35096</c:v>
                </c:pt>
                <c:pt idx="446">
                  <c:v>35125</c:v>
                </c:pt>
                <c:pt idx="447">
                  <c:v>35156</c:v>
                </c:pt>
                <c:pt idx="448">
                  <c:v>35186</c:v>
                </c:pt>
                <c:pt idx="449">
                  <c:v>35217</c:v>
                </c:pt>
                <c:pt idx="450">
                  <c:v>35247</c:v>
                </c:pt>
                <c:pt idx="451">
                  <c:v>35278</c:v>
                </c:pt>
                <c:pt idx="452">
                  <c:v>35309</c:v>
                </c:pt>
                <c:pt idx="453">
                  <c:v>35339</c:v>
                </c:pt>
                <c:pt idx="454">
                  <c:v>35370</c:v>
                </c:pt>
                <c:pt idx="455">
                  <c:v>35400</c:v>
                </c:pt>
                <c:pt idx="456">
                  <c:v>35431</c:v>
                </c:pt>
                <c:pt idx="457">
                  <c:v>35462</c:v>
                </c:pt>
                <c:pt idx="458">
                  <c:v>35490</c:v>
                </c:pt>
                <c:pt idx="459">
                  <c:v>35521</c:v>
                </c:pt>
                <c:pt idx="460">
                  <c:v>35551</c:v>
                </c:pt>
                <c:pt idx="461">
                  <c:v>35582</c:v>
                </c:pt>
                <c:pt idx="462">
                  <c:v>35612</c:v>
                </c:pt>
                <c:pt idx="463">
                  <c:v>35643</c:v>
                </c:pt>
                <c:pt idx="464">
                  <c:v>35674</c:v>
                </c:pt>
                <c:pt idx="465">
                  <c:v>35704</c:v>
                </c:pt>
                <c:pt idx="466">
                  <c:v>35735</c:v>
                </c:pt>
                <c:pt idx="467">
                  <c:v>35765</c:v>
                </c:pt>
                <c:pt idx="468">
                  <c:v>35796</c:v>
                </c:pt>
                <c:pt idx="469">
                  <c:v>35827</c:v>
                </c:pt>
                <c:pt idx="470">
                  <c:v>35855</c:v>
                </c:pt>
                <c:pt idx="471">
                  <c:v>35886</c:v>
                </c:pt>
                <c:pt idx="472">
                  <c:v>35916</c:v>
                </c:pt>
                <c:pt idx="473">
                  <c:v>35947</c:v>
                </c:pt>
                <c:pt idx="474">
                  <c:v>35977</c:v>
                </c:pt>
                <c:pt idx="475">
                  <c:v>36008</c:v>
                </c:pt>
                <c:pt idx="476">
                  <c:v>36039</c:v>
                </c:pt>
                <c:pt idx="477">
                  <c:v>36069</c:v>
                </c:pt>
                <c:pt idx="478">
                  <c:v>36100</c:v>
                </c:pt>
                <c:pt idx="479">
                  <c:v>36130</c:v>
                </c:pt>
                <c:pt idx="480">
                  <c:v>36161</c:v>
                </c:pt>
                <c:pt idx="481">
                  <c:v>36192</c:v>
                </c:pt>
                <c:pt idx="482">
                  <c:v>36220</c:v>
                </c:pt>
                <c:pt idx="483">
                  <c:v>36251</c:v>
                </c:pt>
                <c:pt idx="484">
                  <c:v>36281</c:v>
                </c:pt>
                <c:pt idx="485">
                  <c:v>36312</c:v>
                </c:pt>
                <c:pt idx="486">
                  <c:v>36342</c:v>
                </c:pt>
                <c:pt idx="487">
                  <c:v>36373</c:v>
                </c:pt>
                <c:pt idx="488">
                  <c:v>36404</c:v>
                </c:pt>
                <c:pt idx="489">
                  <c:v>36434</c:v>
                </c:pt>
                <c:pt idx="490">
                  <c:v>36465</c:v>
                </c:pt>
                <c:pt idx="491">
                  <c:v>36495</c:v>
                </c:pt>
                <c:pt idx="492">
                  <c:v>36526</c:v>
                </c:pt>
                <c:pt idx="493">
                  <c:v>36557</c:v>
                </c:pt>
                <c:pt idx="494">
                  <c:v>36586</c:v>
                </c:pt>
                <c:pt idx="495">
                  <c:v>36617</c:v>
                </c:pt>
                <c:pt idx="496">
                  <c:v>36647</c:v>
                </c:pt>
                <c:pt idx="497">
                  <c:v>36678</c:v>
                </c:pt>
                <c:pt idx="498">
                  <c:v>36708</c:v>
                </c:pt>
                <c:pt idx="499">
                  <c:v>36739</c:v>
                </c:pt>
                <c:pt idx="500">
                  <c:v>36770</c:v>
                </c:pt>
                <c:pt idx="501">
                  <c:v>36800</c:v>
                </c:pt>
                <c:pt idx="502">
                  <c:v>36831</c:v>
                </c:pt>
                <c:pt idx="503">
                  <c:v>36861</c:v>
                </c:pt>
                <c:pt idx="504">
                  <c:v>36892</c:v>
                </c:pt>
                <c:pt idx="505">
                  <c:v>36923</c:v>
                </c:pt>
                <c:pt idx="506">
                  <c:v>36951</c:v>
                </c:pt>
                <c:pt idx="507">
                  <c:v>36982</c:v>
                </c:pt>
                <c:pt idx="508">
                  <c:v>37012</c:v>
                </c:pt>
                <c:pt idx="509">
                  <c:v>37043</c:v>
                </c:pt>
                <c:pt idx="510">
                  <c:v>37073</c:v>
                </c:pt>
                <c:pt idx="511">
                  <c:v>37104</c:v>
                </c:pt>
                <c:pt idx="512">
                  <c:v>37135</c:v>
                </c:pt>
                <c:pt idx="513">
                  <c:v>37165</c:v>
                </c:pt>
                <c:pt idx="514">
                  <c:v>37196</c:v>
                </c:pt>
                <c:pt idx="515">
                  <c:v>37226</c:v>
                </c:pt>
                <c:pt idx="516">
                  <c:v>37257</c:v>
                </c:pt>
                <c:pt idx="517">
                  <c:v>37288</c:v>
                </c:pt>
                <c:pt idx="518">
                  <c:v>37316</c:v>
                </c:pt>
                <c:pt idx="519">
                  <c:v>37347</c:v>
                </c:pt>
                <c:pt idx="520">
                  <c:v>37377</c:v>
                </c:pt>
                <c:pt idx="521">
                  <c:v>37408</c:v>
                </c:pt>
                <c:pt idx="522">
                  <c:v>37438</c:v>
                </c:pt>
                <c:pt idx="523">
                  <c:v>37469</c:v>
                </c:pt>
                <c:pt idx="524">
                  <c:v>37500</c:v>
                </c:pt>
                <c:pt idx="525">
                  <c:v>37530</c:v>
                </c:pt>
                <c:pt idx="526">
                  <c:v>37561</c:v>
                </c:pt>
                <c:pt idx="527">
                  <c:v>37591</c:v>
                </c:pt>
                <c:pt idx="528">
                  <c:v>37622</c:v>
                </c:pt>
                <c:pt idx="529">
                  <c:v>37653</c:v>
                </c:pt>
                <c:pt idx="530">
                  <c:v>37681</c:v>
                </c:pt>
                <c:pt idx="531">
                  <c:v>37712</c:v>
                </c:pt>
                <c:pt idx="532">
                  <c:v>37742</c:v>
                </c:pt>
                <c:pt idx="533">
                  <c:v>37773</c:v>
                </c:pt>
                <c:pt idx="534">
                  <c:v>37803</c:v>
                </c:pt>
                <c:pt idx="535">
                  <c:v>37834</c:v>
                </c:pt>
                <c:pt idx="536">
                  <c:v>37865</c:v>
                </c:pt>
                <c:pt idx="537">
                  <c:v>37895</c:v>
                </c:pt>
                <c:pt idx="538">
                  <c:v>37926</c:v>
                </c:pt>
                <c:pt idx="539">
                  <c:v>37956</c:v>
                </c:pt>
                <c:pt idx="540">
                  <c:v>37987</c:v>
                </c:pt>
                <c:pt idx="541">
                  <c:v>38018</c:v>
                </c:pt>
                <c:pt idx="542">
                  <c:v>38047</c:v>
                </c:pt>
                <c:pt idx="543">
                  <c:v>38078</c:v>
                </c:pt>
                <c:pt idx="544">
                  <c:v>38108</c:v>
                </c:pt>
                <c:pt idx="545">
                  <c:v>38139</c:v>
                </c:pt>
                <c:pt idx="546">
                  <c:v>38169</c:v>
                </c:pt>
                <c:pt idx="547">
                  <c:v>38200</c:v>
                </c:pt>
                <c:pt idx="548">
                  <c:v>38231</c:v>
                </c:pt>
                <c:pt idx="549">
                  <c:v>38261</c:v>
                </c:pt>
                <c:pt idx="550">
                  <c:v>38292</c:v>
                </c:pt>
                <c:pt idx="551">
                  <c:v>38322</c:v>
                </c:pt>
                <c:pt idx="552">
                  <c:v>38353</c:v>
                </c:pt>
                <c:pt idx="553">
                  <c:v>38384</c:v>
                </c:pt>
                <c:pt idx="554">
                  <c:v>38412</c:v>
                </c:pt>
                <c:pt idx="555">
                  <c:v>38443</c:v>
                </c:pt>
                <c:pt idx="556">
                  <c:v>38473</c:v>
                </c:pt>
                <c:pt idx="557">
                  <c:v>38504</c:v>
                </c:pt>
                <c:pt idx="558">
                  <c:v>38534</c:v>
                </c:pt>
                <c:pt idx="559">
                  <c:v>38565</c:v>
                </c:pt>
                <c:pt idx="560">
                  <c:v>38596</c:v>
                </c:pt>
                <c:pt idx="561">
                  <c:v>38626</c:v>
                </c:pt>
                <c:pt idx="562">
                  <c:v>38657</c:v>
                </c:pt>
                <c:pt idx="563">
                  <c:v>38687</c:v>
                </c:pt>
                <c:pt idx="564">
                  <c:v>38718</c:v>
                </c:pt>
                <c:pt idx="565">
                  <c:v>38749</c:v>
                </c:pt>
                <c:pt idx="566">
                  <c:v>38777</c:v>
                </c:pt>
                <c:pt idx="567">
                  <c:v>38808</c:v>
                </c:pt>
                <c:pt idx="568">
                  <c:v>38838</c:v>
                </c:pt>
                <c:pt idx="569">
                  <c:v>38869</c:v>
                </c:pt>
                <c:pt idx="570">
                  <c:v>38899</c:v>
                </c:pt>
                <c:pt idx="571">
                  <c:v>38930</c:v>
                </c:pt>
                <c:pt idx="572">
                  <c:v>38961</c:v>
                </c:pt>
                <c:pt idx="573">
                  <c:v>38991</c:v>
                </c:pt>
                <c:pt idx="574">
                  <c:v>39022</c:v>
                </c:pt>
                <c:pt idx="575">
                  <c:v>39052</c:v>
                </c:pt>
                <c:pt idx="576">
                  <c:v>39083</c:v>
                </c:pt>
                <c:pt idx="577">
                  <c:v>39114</c:v>
                </c:pt>
                <c:pt idx="578">
                  <c:v>39142</c:v>
                </c:pt>
                <c:pt idx="579">
                  <c:v>39173</c:v>
                </c:pt>
                <c:pt idx="580">
                  <c:v>39203</c:v>
                </c:pt>
                <c:pt idx="581">
                  <c:v>39234</c:v>
                </c:pt>
                <c:pt idx="582">
                  <c:v>39264</c:v>
                </c:pt>
                <c:pt idx="583">
                  <c:v>39295</c:v>
                </c:pt>
                <c:pt idx="584">
                  <c:v>39326</c:v>
                </c:pt>
                <c:pt idx="585">
                  <c:v>39356</c:v>
                </c:pt>
                <c:pt idx="586">
                  <c:v>39387</c:v>
                </c:pt>
                <c:pt idx="587">
                  <c:v>39417</c:v>
                </c:pt>
                <c:pt idx="588">
                  <c:v>39448</c:v>
                </c:pt>
                <c:pt idx="589">
                  <c:v>39479</c:v>
                </c:pt>
                <c:pt idx="590">
                  <c:v>39508</c:v>
                </c:pt>
                <c:pt idx="591">
                  <c:v>39539</c:v>
                </c:pt>
                <c:pt idx="592">
                  <c:v>39569</c:v>
                </c:pt>
                <c:pt idx="593">
                  <c:v>39600</c:v>
                </c:pt>
                <c:pt idx="594">
                  <c:v>39630</c:v>
                </c:pt>
                <c:pt idx="595">
                  <c:v>39661</c:v>
                </c:pt>
                <c:pt idx="596">
                  <c:v>39692</c:v>
                </c:pt>
                <c:pt idx="597">
                  <c:v>39722</c:v>
                </c:pt>
                <c:pt idx="598">
                  <c:v>39753</c:v>
                </c:pt>
                <c:pt idx="599">
                  <c:v>39783</c:v>
                </c:pt>
                <c:pt idx="600">
                  <c:v>39814</c:v>
                </c:pt>
                <c:pt idx="601">
                  <c:v>39845</c:v>
                </c:pt>
                <c:pt idx="602">
                  <c:v>39873</c:v>
                </c:pt>
                <c:pt idx="603">
                  <c:v>39904</c:v>
                </c:pt>
                <c:pt idx="604">
                  <c:v>39934</c:v>
                </c:pt>
                <c:pt idx="605">
                  <c:v>39965</c:v>
                </c:pt>
                <c:pt idx="606">
                  <c:v>39995</c:v>
                </c:pt>
                <c:pt idx="607">
                  <c:v>40026</c:v>
                </c:pt>
                <c:pt idx="608">
                  <c:v>40057</c:v>
                </c:pt>
                <c:pt idx="609">
                  <c:v>40087</c:v>
                </c:pt>
                <c:pt idx="610">
                  <c:v>40118</c:v>
                </c:pt>
                <c:pt idx="611">
                  <c:v>40148</c:v>
                </c:pt>
                <c:pt idx="612">
                  <c:v>40179</c:v>
                </c:pt>
                <c:pt idx="613">
                  <c:v>40210</c:v>
                </c:pt>
                <c:pt idx="614">
                  <c:v>40238</c:v>
                </c:pt>
                <c:pt idx="615">
                  <c:v>40269</c:v>
                </c:pt>
                <c:pt idx="616">
                  <c:v>40299</c:v>
                </c:pt>
                <c:pt idx="617">
                  <c:v>40330</c:v>
                </c:pt>
                <c:pt idx="618">
                  <c:v>40360</c:v>
                </c:pt>
                <c:pt idx="619">
                  <c:v>40391</c:v>
                </c:pt>
                <c:pt idx="620">
                  <c:v>40422</c:v>
                </c:pt>
                <c:pt idx="621">
                  <c:v>40452</c:v>
                </c:pt>
                <c:pt idx="622">
                  <c:v>40483</c:v>
                </c:pt>
                <c:pt idx="623">
                  <c:v>40513</c:v>
                </c:pt>
                <c:pt idx="624">
                  <c:v>40544</c:v>
                </c:pt>
                <c:pt idx="625">
                  <c:v>40575</c:v>
                </c:pt>
                <c:pt idx="626">
                  <c:v>40603</c:v>
                </c:pt>
                <c:pt idx="627">
                  <c:v>40634</c:v>
                </c:pt>
                <c:pt idx="628">
                  <c:v>40664</c:v>
                </c:pt>
                <c:pt idx="629">
                  <c:v>40695</c:v>
                </c:pt>
                <c:pt idx="630">
                  <c:v>40725</c:v>
                </c:pt>
                <c:pt idx="631">
                  <c:v>40756</c:v>
                </c:pt>
                <c:pt idx="632">
                  <c:v>40787</c:v>
                </c:pt>
                <c:pt idx="633">
                  <c:v>40817</c:v>
                </c:pt>
                <c:pt idx="634">
                  <c:v>40848</c:v>
                </c:pt>
                <c:pt idx="635">
                  <c:v>40878</c:v>
                </c:pt>
                <c:pt idx="636">
                  <c:v>40909</c:v>
                </c:pt>
                <c:pt idx="637">
                  <c:v>40940</c:v>
                </c:pt>
                <c:pt idx="638">
                  <c:v>40969</c:v>
                </c:pt>
                <c:pt idx="639">
                  <c:v>41000</c:v>
                </c:pt>
                <c:pt idx="640">
                  <c:v>41030</c:v>
                </c:pt>
                <c:pt idx="641">
                  <c:v>41061</c:v>
                </c:pt>
                <c:pt idx="642">
                  <c:v>41091</c:v>
                </c:pt>
                <c:pt idx="643">
                  <c:v>41122</c:v>
                </c:pt>
                <c:pt idx="644">
                  <c:v>41153</c:v>
                </c:pt>
                <c:pt idx="645">
                  <c:v>41183</c:v>
                </c:pt>
                <c:pt idx="646">
                  <c:v>41214</c:v>
                </c:pt>
                <c:pt idx="647">
                  <c:v>41244</c:v>
                </c:pt>
                <c:pt idx="648">
                  <c:v>41275</c:v>
                </c:pt>
                <c:pt idx="649">
                  <c:v>41306</c:v>
                </c:pt>
                <c:pt idx="650">
                  <c:v>41334</c:v>
                </c:pt>
                <c:pt idx="651">
                  <c:v>41365</c:v>
                </c:pt>
                <c:pt idx="652">
                  <c:v>41395</c:v>
                </c:pt>
                <c:pt idx="653">
                  <c:v>41426</c:v>
                </c:pt>
                <c:pt idx="654">
                  <c:v>41456</c:v>
                </c:pt>
                <c:pt idx="655">
                  <c:v>41487</c:v>
                </c:pt>
                <c:pt idx="656">
                  <c:v>41518</c:v>
                </c:pt>
                <c:pt idx="657">
                  <c:v>41548</c:v>
                </c:pt>
                <c:pt idx="658">
                  <c:v>41579</c:v>
                </c:pt>
                <c:pt idx="659">
                  <c:v>41609</c:v>
                </c:pt>
                <c:pt idx="660">
                  <c:v>41640</c:v>
                </c:pt>
                <c:pt idx="661">
                  <c:v>41671</c:v>
                </c:pt>
                <c:pt idx="662">
                  <c:v>41699</c:v>
                </c:pt>
                <c:pt idx="663">
                  <c:v>41730</c:v>
                </c:pt>
                <c:pt idx="664">
                  <c:v>41760</c:v>
                </c:pt>
                <c:pt idx="665">
                  <c:v>41791</c:v>
                </c:pt>
                <c:pt idx="666">
                  <c:v>41821</c:v>
                </c:pt>
                <c:pt idx="667">
                  <c:v>41852</c:v>
                </c:pt>
                <c:pt idx="668">
                  <c:v>41883</c:v>
                </c:pt>
                <c:pt idx="669">
                  <c:v>41913</c:v>
                </c:pt>
                <c:pt idx="670">
                  <c:v>41944</c:v>
                </c:pt>
                <c:pt idx="671">
                  <c:v>41974</c:v>
                </c:pt>
                <c:pt idx="672">
                  <c:v>42005</c:v>
                </c:pt>
                <c:pt idx="673">
                  <c:v>42036</c:v>
                </c:pt>
                <c:pt idx="674">
                  <c:v>42064</c:v>
                </c:pt>
                <c:pt idx="675">
                  <c:v>42095</c:v>
                </c:pt>
                <c:pt idx="676">
                  <c:v>42125</c:v>
                </c:pt>
                <c:pt idx="677">
                  <c:v>42156</c:v>
                </c:pt>
                <c:pt idx="678">
                  <c:v>42186</c:v>
                </c:pt>
                <c:pt idx="679">
                  <c:v>42217</c:v>
                </c:pt>
                <c:pt idx="680">
                  <c:v>42248</c:v>
                </c:pt>
                <c:pt idx="681">
                  <c:v>42278</c:v>
                </c:pt>
                <c:pt idx="682">
                  <c:v>42309</c:v>
                </c:pt>
                <c:pt idx="683">
                  <c:v>42339</c:v>
                </c:pt>
                <c:pt idx="684">
                  <c:v>42370</c:v>
                </c:pt>
                <c:pt idx="685">
                  <c:v>42401</c:v>
                </c:pt>
                <c:pt idx="686">
                  <c:v>42430</c:v>
                </c:pt>
                <c:pt idx="687">
                  <c:v>42461</c:v>
                </c:pt>
                <c:pt idx="688">
                  <c:v>42491</c:v>
                </c:pt>
                <c:pt idx="689">
                  <c:v>42522</c:v>
                </c:pt>
                <c:pt idx="690">
                  <c:v>42552</c:v>
                </c:pt>
                <c:pt idx="691">
                  <c:v>42583</c:v>
                </c:pt>
                <c:pt idx="692">
                  <c:v>42614</c:v>
                </c:pt>
                <c:pt idx="693">
                  <c:v>42644</c:v>
                </c:pt>
                <c:pt idx="694">
                  <c:v>42675</c:v>
                </c:pt>
                <c:pt idx="695">
                  <c:v>42705</c:v>
                </c:pt>
                <c:pt idx="696">
                  <c:v>42736</c:v>
                </c:pt>
                <c:pt idx="697">
                  <c:v>42767</c:v>
                </c:pt>
                <c:pt idx="698">
                  <c:v>42795</c:v>
                </c:pt>
                <c:pt idx="699">
                  <c:v>42826</c:v>
                </c:pt>
                <c:pt idx="700">
                  <c:v>42856</c:v>
                </c:pt>
                <c:pt idx="701">
                  <c:v>42887</c:v>
                </c:pt>
                <c:pt idx="702">
                  <c:v>42917</c:v>
                </c:pt>
                <c:pt idx="703">
                  <c:v>42948</c:v>
                </c:pt>
                <c:pt idx="704">
                  <c:v>42979</c:v>
                </c:pt>
                <c:pt idx="705">
                  <c:v>43009</c:v>
                </c:pt>
                <c:pt idx="706">
                  <c:v>43040</c:v>
                </c:pt>
                <c:pt idx="707">
                  <c:v>43070</c:v>
                </c:pt>
                <c:pt idx="708">
                  <c:v>43101</c:v>
                </c:pt>
                <c:pt idx="709">
                  <c:v>43132</c:v>
                </c:pt>
                <c:pt idx="710">
                  <c:v>43160</c:v>
                </c:pt>
                <c:pt idx="711">
                  <c:v>43191</c:v>
                </c:pt>
                <c:pt idx="712">
                  <c:v>43221</c:v>
                </c:pt>
                <c:pt idx="713">
                  <c:v>43252</c:v>
                </c:pt>
                <c:pt idx="714">
                  <c:v>43282</c:v>
                </c:pt>
                <c:pt idx="715">
                  <c:v>43313</c:v>
                </c:pt>
                <c:pt idx="716">
                  <c:v>43344</c:v>
                </c:pt>
                <c:pt idx="717">
                  <c:v>43374</c:v>
                </c:pt>
                <c:pt idx="718">
                  <c:v>43405</c:v>
                </c:pt>
                <c:pt idx="719">
                  <c:v>43435</c:v>
                </c:pt>
                <c:pt idx="720">
                  <c:v>43466</c:v>
                </c:pt>
                <c:pt idx="721">
                  <c:v>43497</c:v>
                </c:pt>
                <c:pt idx="722">
                  <c:v>43525</c:v>
                </c:pt>
                <c:pt idx="723">
                  <c:v>43556</c:v>
                </c:pt>
                <c:pt idx="724">
                  <c:v>43586</c:v>
                </c:pt>
                <c:pt idx="725">
                  <c:v>43617</c:v>
                </c:pt>
                <c:pt idx="726">
                  <c:v>43647</c:v>
                </c:pt>
                <c:pt idx="727">
                  <c:v>43678</c:v>
                </c:pt>
                <c:pt idx="728">
                  <c:v>43709</c:v>
                </c:pt>
                <c:pt idx="729">
                  <c:v>43739</c:v>
                </c:pt>
                <c:pt idx="730">
                  <c:v>43770</c:v>
                </c:pt>
                <c:pt idx="731">
                  <c:v>43800</c:v>
                </c:pt>
                <c:pt idx="732">
                  <c:v>43831</c:v>
                </c:pt>
                <c:pt idx="733">
                  <c:v>43862</c:v>
                </c:pt>
                <c:pt idx="734">
                  <c:v>43891</c:v>
                </c:pt>
                <c:pt idx="735">
                  <c:v>43922</c:v>
                </c:pt>
                <c:pt idx="736">
                  <c:v>43952</c:v>
                </c:pt>
                <c:pt idx="737">
                  <c:v>43983</c:v>
                </c:pt>
                <c:pt idx="738">
                  <c:v>44013</c:v>
                </c:pt>
                <c:pt idx="739">
                  <c:v>44044</c:v>
                </c:pt>
                <c:pt idx="740">
                  <c:v>44075</c:v>
                </c:pt>
                <c:pt idx="741">
                  <c:v>44105</c:v>
                </c:pt>
                <c:pt idx="742">
                  <c:v>44136</c:v>
                </c:pt>
                <c:pt idx="743">
                  <c:v>44166</c:v>
                </c:pt>
                <c:pt idx="744">
                  <c:v>44197</c:v>
                </c:pt>
                <c:pt idx="745">
                  <c:v>44228</c:v>
                </c:pt>
                <c:pt idx="746">
                  <c:v>44256</c:v>
                </c:pt>
                <c:pt idx="747">
                  <c:v>44287</c:v>
                </c:pt>
                <c:pt idx="748">
                  <c:v>44317</c:v>
                </c:pt>
                <c:pt idx="749">
                  <c:v>44348</c:v>
                </c:pt>
                <c:pt idx="750">
                  <c:v>44378</c:v>
                </c:pt>
                <c:pt idx="751">
                  <c:v>44409</c:v>
                </c:pt>
                <c:pt idx="752">
                  <c:v>44440</c:v>
                </c:pt>
                <c:pt idx="753">
                  <c:v>44470</c:v>
                </c:pt>
                <c:pt idx="754">
                  <c:v>44501</c:v>
                </c:pt>
                <c:pt idx="755">
                  <c:v>44531</c:v>
                </c:pt>
                <c:pt idx="756">
                  <c:v>44562</c:v>
                </c:pt>
                <c:pt idx="757">
                  <c:v>44593</c:v>
                </c:pt>
                <c:pt idx="758">
                  <c:v>44621</c:v>
                </c:pt>
                <c:pt idx="759">
                  <c:v>44652</c:v>
                </c:pt>
                <c:pt idx="760">
                  <c:v>44682</c:v>
                </c:pt>
                <c:pt idx="761">
                  <c:v>44713</c:v>
                </c:pt>
                <c:pt idx="762">
                  <c:v>44743</c:v>
                </c:pt>
                <c:pt idx="763">
                  <c:v>44774</c:v>
                </c:pt>
                <c:pt idx="764">
                  <c:v>44805</c:v>
                </c:pt>
                <c:pt idx="765">
                  <c:v>44835</c:v>
                </c:pt>
                <c:pt idx="766">
                  <c:v>44866</c:v>
                </c:pt>
                <c:pt idx="767">
                  <c:v>44896</c:v>
                </c:pt>
                <c:pt idx="768">
                  <c:v>44927</c:v>
                </c:pt>
                <c:pt idx="769">
                  <c:v>44958</c:v>
                </c:pt>
                <c:pt idx="770">
                  <c:v>44986</c:v>
                </c:pt>
                <c:pt idx="771">
                  <c:v>45017</c:v>
                </c:pt>
                <c:pt idx="772">
                  <c:v>45047</c:v>
                </c:pt>
                <c:pt idx="773">
                  <c:v>45078</c:v>
                </c:pt>
                <c:pt idx="774">
                  <c:v>45108</c:v>
                </c:pt>
                <c:pt idx="775">
                  <c:v>45139</c:v>
                </c:pt>
                <c:pt idx="776">
                  <c:v>45170</c:v>
                </c:pt>
                <c:pt idx="777">
                  <c:v>45200</c:v>
                </c:pt>
                <c:pt idx="778">
                  <c:v>45231</c:v>
                </c:pt>
                <c:pt idx="779">
                  <c:v>45261</c:v>
                </c:pt>
                <c:pt idx="780">
                  <c:v>45292</c:v>
                </c:pt>
                <c:pt idx="781">
                  <c:v>45323</c:v>
                </c:pt>
                <c:pt idx="782">
                  <c:v>45352</c:v>
                </c:pt>
                <c:pt idx="783">
                  <c:v>45383</c:v>
                </c:pt>
                <c:pt idx="784">
                  <c:v>45413</c:v>
                </c:pt>
                <c:pt idx="785">
                  <c:v>45444</c:v>
                </c:pt>
                <c:pt idx="786">
                  <c:v>45474</c:v>
                </c:pt>
                <c:pt idx="787">
                  <c:v>45505</c:v>
                </c:pt>
                <c:pt idx="788">
                  <c:v>45536</c:v>
                </c:pt>
                <c:pt idx="789">
                  <c:v>45566</c:v>
                </c:pt>
                <c:pt idx="790">
                  <c:v>45597</c:v>
                </c:pt>
                <c:pt idx="791">
                  <c:v>45627</c:v>
                </c:pt>
                <c:pt idx="792">
                  <c:v>45658</c:v>
                </c:pt>
                <c:pt idx="793">
                  <c:v>45689</c:v>
                </c:pt>
                <c:pt idx="794">
                  <c:v>45717</c:v>
                </c:pt>
                <c:pt idx="795">
                  <c:v>45748</c:v>
                </c:pt>
              </c:numCache>
            </c:numRef>
          </c:cat>
          <c:val>
            <c:numRef>
              <c:f>'Tocalino Index'!$C$5:$C$1000</c:f>
              <c:numCache>
                <c:formatCode>_(* #,##0.00_);_(* \(#,##0.00\);_(* "-"??_);_(@_)</c:formatCode>
                <c:ptCount val="996"/>
                <c:pt idx="0">
                  <c:v>45.812161623867574</c:v>
                </c:pt>
                <c:pt idx="1">
                  <c:v>48.521067116469744</c:v>
                </c:pt>
                <c:pt idx="2">
                  <c:v>50.571752767173962</c:v>
                </c:pt>
                <c:pt idx="3">
                  <c:v>53.522745779860401</c:v>
                </c:pt>
                <c:pt idx="4">
                  <c:v>51.751071624873333</c:v>
                </c:pt>
                <c:pt idx="5">
                  <c:v>52.557340647310369</c:v>
                </c:pt>
                <c:pt idx="6">
                  <c:v>51.83727243106496</c:v>
                </c:pt>
                <c:pt idx="7">
                  <c:v>51.136352743870617</c:v>
                </c:pt>
                <c:pt idx="8">
                  <c:v>49.119641663913491</c:v>
                </c:pt>
                <c:pt idx="9">
                  <c:v>45.839918094826857</c:v>
                </c:pt>
                <c:pt idx="10">
                  <c:v>47.255408823546063</c:v>
                </c:pt>
                <c:pt idx="11">
                  <c:v>50.548814312121316</c:v>
                </c:pt>
                <c:pt idx="12">
                  <c:v>51.475867243603055</c:v>
                </c:pt>
                <c:pt idx="13">
                  <c:v>51.964921194930227</c:v>
                </c:pt>
                <c:pt idx="14">
                  <c:v>50.164620307676827</c:v>
                </c:pt>
                <c:pt idx="15">
                  <c:v>51.557300503814929</c:v>
                </c:pt>
                <c:pt idx="16">
                  <c:v>54.916406483469991</c:v>
                </c:pt>
                <c:pt idx="17">
                  <c:v>52.646540358427714</c:v>
                </c:pt>
                <c:pt idx="18">
                  <c:v>54.4435728021</c:v>
                </c:pt>
                <c:pt idx="19">
                  <c:v>53.685767248879884</c:v>
                </c:pt>
                <c:pt idx="20">
                  <c:v>57.282569130249612</c:v>
                </c:pt>
                <c:pt idx="21">
                  <c:v>50.145821497152994</c:v>
                </c:pt>
                <c:pt idx="22">
                  <c:v>50.187552144023876</c:v>
                </c:pt>
                <c:pt idx="23">
                  <c:v>51.331831967862961</c:v>
                </c:pt>
                <c:pt idx="24">
                  <c:v>49.144453947944029</c:v>
                </c:pt>
                <c:pt idx="25">
                  <c:v>49.344236621290563</c:v>
                </c:pt>
                <c:pt idx="26">
                  <c:v>47.305069773656491</c:v>
                </c:pt>
                <c:pt idx="27">
                  <c:v>46.727109631206893</c:v>
                </c:pt>
                <c:pt idx="28">
                  <c:v>46.167632745696181</c:v>
                </c:pt>
                <c:pt idx="29">
                  <c:v>47.377798899888887</c:v>
                </c:pt>
                <c:pt idx="30">
                  <c:v>44.939014333490157</c:v>
                </c:pt>
                <c:pt idx="31">
                  <c:v>45.348088055948693</c:v>
                </c:pt>
                <c:pt idx="32">
                  <c:v>44.811380468965368</c:v>
                </c:pt>
                <c:pt idx="33">
                  <c:v>49.972636350127061</c:v>
                </c:pt>
                <c:pt idx="34">
                  <c:v>50.438846134704811</c:v>
                </c:pt>
                <c:pt idx="35">
                  <c:v>48.912505958072842</c:v>
                </c:pt>
                <c:pt idx="36">
                  <c:v>52.533201625341313</c:v>
                </c:pt>
                <c:pt idx="37">
                  <c:v>54.847148003457292</c:v>
                </c:pt>
                <c:pt idx="38">
                  <c:v>54.099729468307238</c:v>
                </c:pt>
                <c:pt idx="39">
                  <c:v>53.881828913652868</c:v>
                </c:pt>
                <c:pt idx="40">
                  <c:v>52.204908379178917</c:v>
                </c:pt>
                <c:pt idx="41">
                  <c:v>54.746623916821115</c:v>
                </c:pt>
                <c:pt idx="42">
                  <c:v>55.647339282768712</c:v>
                </c:pt>
                <c:pt idx="43">
                  <c:v>53.320588101336305</c:v>
                </c:pt>
                <c:pt idx="44">
                  <c:v>54.158635587636624</c:v>
                </c:pt>
                <c:pt idx="45">
                  <c:v>55.808950565240501</c:v>
                </c:pt>
                <c:pt idx="46">
                  <c:v>56.028809763245604</c:v>
                </c:pt>
                <c:pt idx="47">
                  <c:v>55.045680455078788</c:v>
                </c:pt>
                <c:pt idx="48">
                  <c:v>56.076109991586151</c:v>
                </c:pt>
                <c:pt idx="49">
                  <c:v>52.0238162493253</c:v>
                </c:pt>
                <c:pt idx="50">
                  <c:v>53.559106462671743</c:v>
                </c:pt>
                <c:pt idx="51">
                  <c:v>53.571201650966891</c:v>
                </c:pt>
                <c:pt idx="52">
                  <c:v>54.53132376041755</c:v>
                </c:pt>
                <c:pt idx="53">
                  <c:v>54.401909523801876</c:v>
                </c:pt>
                <c:pt idx="54">
                  <c:v>54.441200110117798</c:v>
                </c:pt>
                <c:pt idx="55">
                  <c:v>56.142147382435326</c:v>
                </c:pt>
                <c:pt idx="56">
                  <c:v>55.309524848430414</c:v>
                </c:pt>
                <c:pt idx="57">
                  <c:v>52.8519041007753</c:v>
                </c:pt>
                <c:pt idx="58">
                  <c:v>51.419914030931942</c:v>
                </c:pt>
                <c:pt idx="59">
                  <c:v>52.921939341060856</c:v>
                </c:pt>
                <c:pt idx="60">
                  <c:v>47.94458076224538</c:v>
                </c:pt>
                <c:pt idx="61">
                  <c:v>51.393352675257887</c:v>
                </c:pt>
                <c:pt idx="62">
                  <c:v>53.771500312143949</c:v>
                </c:pt>
                <c:pt idx="63">
                  <c:v>54.57218822352457</c:v>
                </c:pt>
                <c:pt idx="64">
                  <c:v>56.225287599200691</c:v>
                </c:pt>
                <c:pt idx="65">
                  <c:v>55.457016546268918</c:v>
                </c:pt>
                <c:pt idx="66">
                  <c:v>58.049247040914175</c:v>
                </c:pt>
                <c:pt idx="67">
                  <c:v>60.090036783399221</c:v>
                </c:pt>
                <c:pt idx="68">
                  <c:v>59.166459299764973</c:v>
                </c:pt>
                <c:pt idx="69">
                  <c:v>59.224250182385553</c:v>
                </c:pt>
                <c:pt idx="70">
                  <c:v>59.12912035242968</c:v>
                </c:pt>
                <c:pt idx="71">
                  <c:v>60.251651216065412</c:v>
                </c:pt>
                <c:pt idx="72">
                  <c:v>61.29437046745911</c:v>
                </c:pt>
                <c:pt idx="73">
                  <c:v>59.377446099199219</c:v>
                </c:pt>
                <c:pt idx="74">
                  <c:v>63.395251627953215</c:v>
                </c:pt>
                <c:pt idx="75">
                  <c:v>59.321258801875771</c:v>
                </c:pt>
                <c:pt idx="76">
                  <c:v>61.266902752248839</c:v>
                </c:pt>
                <c:pt idx="77">
                  <c:v>64.590352046979262</c:v>
                </c:pt>
                <c:pt idx="78">
                  <c:v>66.794625237858781</c:v>
                </c:pt>
                <c:pt idx="79">
                  <c:v>66.835539864726329</c:v>
                </c:pt>
                <c:pt idx="80">
                  <c:v>64.468926776226738</c:v>
                </c:pt>
                <c:pt idx="81">
                  <c:v>69.381506226405165</c:v>
                </c:pt>
                <c:pt idx="82">
                  <c:v>70.738826133725738</c:v>
                </c:pt>
                <c:pt idx="83">
                  <c:v>68.091228506766583</c:v>
                </c:pt>
                <c:pt idx="84">
                  <c:v>72.146549378687226</c:v>
                </c:pt>
                <c:pt idx="85">
                  <c:v>70.709985616526453</c:v>
                </c:pt>
                <c:pt idx="86">
                  <c:v>70.681502876046267</c:v>
                </c:pt>
                <c:pt idx="87">
                  <c:v>66.939319144933563</c:v>
                </c:pt>
                <c:pt idx="88">
                  <c:v>62.497316388437575</c:v>
                </c:pt>
                <c:pt idx="89">
                  <c:v>60.439946575803546</c:v>
                </c:pt>
                <c:pt idx="90">
                  <c:v>57.625090469471402</c:v>
                </c:pt>
                <c:pt idx="91">
                  <c:v>55.075216695061073</c:v>
                </c:pt>
                <c:pt idx="92">
                  <c:v>55.979857597449374</c:v>
                </c:pt>
                <c:pt idx="93">
                  <c:v>51.354891465515379</c:v>
                </c:pt>
                <c:pt idx="94">
                  <c:v>54.438584178148915</c:v>
                </c:pt>
                <c:pt idx="95">
                  <c:v>53.015682088408475</c:v>
                </c:pt>
                <c:pt idx="96">
                  <c:v>50.227541468320773</c:v>
                </c:pt>
                <c:pt idx="97">
                  <c:v>53.174358417614933</c:v>
                </c:pt>
                <c:pt idx="98">
                  <c:v>51.033560548024717</c:v>
                </c:pt>
                <c:pt idx="99">
                  <c:v>53.35466890968442</c:v>
                </c:pt>
                <c:pt idx="100">
                  <c:v>53.461580860142725</c:v>
                </c:pt>
                <c:pt idx="101">
                  <c:v>52.850829849240505</c:v>
                </c:pt>
                <c:pt idx="102">
                  <c:v>53.753682360690767</c:v>
                </c:pt>
                <c:pt idx="103">
                  <c:v>51.817431666287725</c:v>
                </c:pt>
                <c:pt idx="104">
                  <c:v>51.983524951782719</c:v>
                </c:pt>
                <c:pt idx="105">
                  <c:v>52.860387857329528</c:v>
                </c:pt>
                <c:pt idx="106">
                  <c:v>51.526933440036956</c:v>
                </c:pt>
                <c:pt idx="107">
                  <c:v>50.337620255750586</c:v>
                </c:pt>
                <c:pt idx="108">
                  <c:v>51.134514426475832</c:v>
                </c:pt>
                <c:pt idx="109">
                  <c:v>46.899513049122376</c:v>
                </c:pt>
                <c:pt idx="110">
                  <c:v>47.597200043774428</c:v>
                </c:pt>
                <c:pt idx="111">
                  <c:v>48.930311082910563</c:v>
                </c:pt>
                <c:pt idx="112">
                  <c:v>49.053572085153739</c:v>
                </c:pt>
                <c:pt idx="113">
                  <c:v>46.283109209540122</c:v>
                </c:pt>
                <c:pt idx="114">
                  <c:v>44.835793596627433</c:v>
                </c:pt>
                <c:pt idx="115">
                  <c:v>47.714115585623425</c:v>
                </c:pt>
                <c:pt idx="116">
                  <c:v>46.750755266653272</c:v>
                </c:pt>
                <c:pt idx="117">
                  <c:v>45.293807717387395</c:v>
                </c:pt>
                <c:pt idx="118">
                  <c:v>43.959307208655964</c:v>
                </c:pt>
                <c:pt idx="119">
                  <c:v>45.619975617423222</c:v>
                </c:pt>
                <c:pt idx="120">
                  <c:v>45.739667416463391</c:v>
                </c:pt>
                <c:pt idx="121">
                  <c:v>44.447415894904765</c:v>
                </c:pt>
                <c:pt idx="122">
                  <c:v>43.165701213892085</c:v>
                </c:pt>
                <c:pt idx="123">
                  <c:v>40.739503422123697</c:v>
                </c:pt>
                <c:pt idx="124">
                  <c:v>42.080445906076122</c:v>
                </c:pt>
                <c:pt idx="125">
                  <c:v>41.805295004212965</c:v>
                </c:pt>
                <c:pt idx="126">
                  <c:v>42.010948870237762</c:v>
                </c:pt>
                <c:pt idx="127">
                  <c:v>40.902080322388812</c:v>
                </c:pt>
                <c:pt idx="128">
                  <c:v>40.222398423292894</c:v>
                </c:pt>
                <c:pt idx="129">
                  <c:v>40.392592428012044</c:v>
                </c:pt>
                <c:pt idx="130">
                  <c:v>42.642827465033555</c:v>
                </c:pt>
                <c:pt idx="131">
                  <c:v>41.56401668869583</c:v>
                </c:pt>
                <c:pt idx="132">
                  <c:v>38.906093919617888</c:v>
                </c:pt>
                <c:pt idx="133">
                  <c:v>39.00284277386946</c:v>
                </c:pt>
                <c:pt idx="134">
                  <c:v>37.427957129171958</c:v>
                </c:pt>
                <c:pt idx="135">
                  <c:v>36.934052567047942</c:v>
                </c:pt>
                <c:pt idx="136">
                  <c:v>35.436726477696574</c:v>
                </c:pt>
                <c:pt idx="137">
                  <c:v>34.450451147008053</c:v>
                </c:pt>
                <c:pt idx="138">
                  <c:v>35.082381052510755</c:v>
                </c:pt>
                <c:pt idx="139">
                  <c:v>34.896870983477228</c:v>
                </c:pt>
                <c:pt idx="140">
                  <c:v>34.110042160551252</c:v>
                </c:pt>
                <c:pt idx="141">
                  <c:v>33.944261588541586</c:v>
                </c:pt>
                <c:pt idx="142">
                  <c:v>31.55465302928436</c:v>
                </c:pt>
                <c:pt idx="143">
                  <c:v>31.166165680279853</c:v>
                </c:pt>
                <c:pt idx="144">
                  <c:v>32.440077744345565</c:v>
                </c:pt>
                <c:pt idx="145">
                  <c:v>33.236902500268727</c:v>
                </c:pt>
                <c:pt idx="146">
                  <c:v>35.306919045171895</c:v>
                </c:pt>
                <c:pt idx="147">
                  <c:v>36.604204754356445</c:v>
                </c:pt>
                <c:pt idx="148">
                  <c:v>35.867307857395723</c:v>
                </c:pt>
                <c:pt idx="149">
                  <c:v>36.837969039832245</c:v>
                </c:pt>
                <c:pt idx="150">
                  <c:v>36.575354610816433</c:v>
                </c:pt>
                <c:pt idx="151">
                  <c:v>37.223546583752068</c:v>
                </c:pt>
                <c:pt idx="152">
                  <c:v>39.538644049688159</c:v>
                </c:pt>
                <c:pt idx="153">
                  <c:v>41.513600211988425</c:v>
                </c:pt>
                <c:pt idx="154">
                  <c:v>42.947579950234605</c:v>
                </c:pt>
                <c:pt idx="155">
                  <c:v>44.241185606643846</c:v>
                </c:pt>
                <c:pt idx="156">
                  <c:v>44.223736626835162</c:v>
                </c:pt>
                <c:pt idx="157">
                  <c:v>44.849515648072455</c:v>
                </c:pt>
                <c:pt idx="158">
                  <c:v>44.431049670054215</c:v>
                </c:pt>
                <c:pt idx="159">
                  <c:v>45.090001118187004</c:v>
                </c:pt>
                <c:pt idx="160">
                  <c:v>46.4789868885902</c:v>
                </c:pt>
                <c:pt idx="161">
                  <c:v>47.900103454217572</c:v>
                </c:pt>
                <c:pt idx="162">
                  <c:v>48.604998082958915</c:v>
                </c:pt>
                <c:pt idx="163">
                  <c:v>47.402585719291764</c:v>
                </c:pt>
                <c:pt idx="164">
                  <c:v>48.033338500207698</c:v>
                </c:pt>
                <c:pt idx="165">
                  <c:v>47.575730375894757</c:v>
                </c:pt>
                <c:pt idx="166">
                  <c:v>50.820238886774746</c:v>
                </c:pt>
                <c:pt idx="167">
                  <c:v>50.139906152921931</c:v>
                </c:pt>
                <c:pt idx="168">
                  <c:v>55.454997503676964</c:v>
                </c:pt>
                <c:pt idx="169">
                  <c:v>53.223266438735742</c:v>
                </c:pt>
                <c:pt idx="170">
                  <c:v>50.981778270967396</c:v>
                </c:pt>
                <c:pt idx="171">
                  <c:v>51.976336056186931</c:v>
                </c:pt>
                <c:pt idx="172">
                  <c:v>51.285605875183798</c:v>
                </c:pt>
                <c:pt idx="173">
                  <c:v>51.405411249808317</c:v>
                </c:pt>
                <c:pt idx="174">
                  <c:v>52.182646398131055</c:v>
                </c:pt>
                <c:pt idx="175">
                  <c:v>52.356458178186969</c:v>
                </c:pt>
                <c:pt idx="176">
                  <c:v>48.325187203847506</c:v>
                </c:pt>
                <c:pt idx="177">
                  <c:v>47.08075047674555</c:v>
                </c:pt>
                <c:pt idx="178">
                  <c:v>43.933981074878055</c:v>
                </c:pt>
                <c:pt idx="179">
                  <c:v>43.674443218660201</c:v>
                </c:pt>
                <c:pt idx="180">
                  <c:v>41.075782699566282</c:v>
                </c:pt>
                <c:pt idx="181">
                  <c:v>39.965895511330956</c:v>
                </c:pt>
                <c:pt idx="182">
                  <c:v>38.838528245093848</c:v>
                </c:pt>
                <c:pt idx="183">
                  <c:v>37.41619338836589</c:v>
                </c:pt>
                <c:pt idx="184">
                  <c:v>34.843630223762773</c:v>
                </c:pt>
                <c:pt idx="185">
                  <c:v>31.849754986082626</c:v>
                </c:pt>
                <c:pt idx="186">
                  <c:v>29.750210385191064</c:v>
                </c:pt>
                <c:pt idx="187">
                  <c:v>27.73942821709954</c:v>
                </c:pt>
                <c:pt idx="188">
                  <c:v>26.446741530841656</c:v>
                </c:pt>
                <c:pt idx="189">
                  <c:v>25.738897155480217</c:v>
                </c:pt>
                <c:pt idx="190">
                  <c:v>24.328380161478279</c:v>
                </c:pt>
                <c:pt idx="191">
                  <c:v>23.07136625845725</c:v>
                </c:pt>
                <c:pt idx="192">
                  <c:v>21.850110093625123</c:v>
                </c:pt>
                <c:pt idx="193">
                  <c:v>21.494351130121828</c:v>
                </c:pt>
                <c:pt idx="194">
                  <c:v>21.543130281861547</c:v>
                </c:pt>
                <c:pt idx="195">
                  <c:v>21.430807598505194</c:v>
                </c:pt>
                <c:pt idx="196">
                  <c:v>22.312201182301955</c:v>
                </c:pt>
                <c:pt idx="197">
                  <c:v>23.203220457442445</c:v>
                </c:pt>
                <c:pt idx="198">
                  <c:v>24.439202696044877</c:v>
                </c:pt>
                <c:pt idx="199">
                  <c:v>26.451023229103221</c:v>
                </c:pt>
                <c:pt idx="200">
                  <c:v>27.28107591959332</c:v>
                </c:pt>
                <c:pt idx="201">
                  <c:v>28.140083460299344</c:v>
                </c:pt>
                <c:pt idx="202">
                  <c:v>28.467418717626131</c:v>
                </c:pt>
                <c:pt idx="203">
                  <c:v>29.17076919300689</c:v>
                </c:pt>
                <c:pt idx="204">
                  <c:v>29.507293902865136</c:v>
                </c:pt>
                <c:pt idx="205">
                  <c:v>30.894184373840346</c:v>
                </c:pt>
                <c:pt idx="206">
                  <c:v>30.798124700026314</c:v>
                </c:pt>
                <c:pt idx="207">
                  <c:v>31.113047019090477</c:v>
                </c:pt>
                <c:pt idx="208">
                  <c:v>31.467855472642828</c:v>
                </c:pt>
                <c:pt idx="209">
                  <c:v>31.569336040854971</c:v>
                </c:pt>
                <c:pt idx="210">
                  <c:v>30.422015443739006</c:v>
                </c:pt>
                <c:pt idx="211">
                  <c:v>30.135984221163589</c:v>
                </c:pt>
                <c:pt idx="212">
                  <c:v>30.680491170726548</c:v>
                </c:pt>
                <c:pt idx="213">
                  <c:v>30.585650730180564</c:v>
                </c:pt>
                <c:pt idx="214">
                  <c:v>31.304612937351976</c:v>
                </c:pt>
                <c:pt idx="215">
                  <c:v>31.846069300142773</c:v>
                </c:pt>
                <c:pt idx="216">
                  <c:v>32.699488752462123</c:v>
                </c:pt>
                <c:pt idx="217">
                  <c:v>32.165396066503924</c:v>
                </c:pt>
                <c:pt idx="218">
                  <c:v>32.760717746613807</c:v>
                </c:pt>
                <c:pt idx="219">
                  <c:v>32.92093240218302</c:v>
                </c:pt>
                <c:pt idx="220">
                  <c:v>33.555912001669306</c:v>
                </c:pt>
                <c:pt idx="221">
                  <c:v>32.330748834511915</c:v>
                </c:pt>
                <c:pt idx="222">
                  <c:v>34.089365247353854</c:v>
                </c:pt>
                <c:pt idx="223">
                  <c:v>33.970307620966679</c:v>
                </c:pt>
                <c:pt idx="224">
                  <c:v>34.632380548821267</c:v>
                </c:pt>
                <c:pt idx="225">
                  <c:v>35.237343167531677</c:v>
                </c:pt>
                <c:pt idx="226">
                  <c:v>34.887898956771984</c:v>
                </c:pt>
                <c:pt idx="227">
                  <c:v>35.16412302632687</c:v>
                </c:pt>
                <c:pt idx="228">
                  <c:v>35.33939717730653</c:v>
                </c:pt>
                <c:pt idx="229">
                  <c:v>36.271249195938104</c:v>
                </c:pt>
                <c:pt idx="230">
                  <c:v>35.932920472103426</c:v>
                </c:pt>
                <c:pt idx="231">
                  <c:v>35.70813470385346</c:v>
                </c:pt>
                <c:pt idx="232">
                  <c:v>35.67982780073347</c:v>
                </c:pt>
                <c:pt idx="233">
                  <c:v>35.689906854570999</c:v>
                </c:pt>
                <c:pt idx="234">
                  <c:v>34.133377201711284</c:v>
                </c:pt>
                <c:pt idx="235">
                  <c:v>34.216591065883421</c:v>
                </c:pt>
                <c:pt idx="236">
                  <c:v>32.921764114508875</c:v>
                </c:pt>
                <c:pt idx="237">
                  <c:v>32.383444960329825</c:v>
                </c:pt>
                <c:pt idx="238">
                  <c:v>31.941790040485277</c:v>
                </c:pt>
                <c:pt idx="239">
                  <c:v>31.896395349243765</c:v>
                </c:pt>
                <c:pt idx="240">
                  <c:v>31.94359447294142</c:v>
                </c:pt>
                <c:pt idx="241">
                  <c:v>30.739266132984877</c:v>
                </c:pt>
                <c:pt idx="242">
                  <c:v>30.478382433022883</c:v>
                </c:pt>
                <c:pt idx="243">
                  <c:v>30.666961717509782</c:v>
                </c:pt>
                <c:pt idx="244">
                  <c:v>30.938066702306919</c:v>
                </c:pt>
                <c:pt idx="245">
                  <c:v>30.939820142595064</c:v>
                </c:pt>
                <c:pt idx="246">
                  <c:v>30.489145946604474</c:v>
                </c:pt>
                <c:pt idx="247">
                  <c:v>29.239806608602031</c:v>
                </c:pt>
                <c:pt idx="248">
                  <c:v>29.642142210339109</c:v>
                </c:pt>
                <c:pt idx="249">
                  <c:v>29.125909676387856</c:v>
                </c:pt>
                <c:pt idx="250">
                  <c:v>28.414581042164627</c:v>
                </c:pt>
                <c:pt idx="251">
                  <c:v>27.197617106491414</c:v>
                </c:pt>
                <c:pt idx="252">
                  <c:v>25.833412145315808</c:v>
                </c:pt>
                <c:pt idx="253">
                  <c:v>25.843399583714707</c:v>
                </c:pt>
                <c:pt idx="254">
                  <c:v>25.045983910686598</c:v>
                </c:pt>
                <c:pt idx="255">
                  <c:v>23.735122413205787</c:v>
                </c:pt>
                <c:pt idx="256">
                  <c:v>23.028929633110835</c:v>
                </c:pt>
                <c:pt idx="257">
                  <c:v>22.451945509948587</c:v>
                </c:pt>
                <c:pt idx="258">
                  <c:v>23.645629751945805</c:v>
                </c:pt>
                <c:pt idx="259">
                  <c:v>24.469855860454309</c:v>
                </c:pt>
                <c:pt idx="260">
                  <c:v>24.541478095902594</c:v>
                </c:pt>
                <c:pt idx="261">
                  <c:v>24.389102895663811</c:v>
                </c:pt>
                <c:pt idx="262">
                  <c:v>24.4252415921177</c:v>
                </c:pt>
                <c:pt idx="263">
                  <c:v>24.860102590359269</c:v>
                </c:pt>
                <c:pt idx="264">
                  <c:v>25.578515604896356</c:v>
                </c:pt>
                <c:pt idx="265">
                  <c:v>26.47211087338443</c:v>
                </c:pt>
                <c:pt idx="266">
                  <c:v>27.916185775095773</c:v>
                </c:pt>
                <c:pt idx="267">
                  <c:v>29.124424266125171</c:v>
                </c:pt>
                <c:pt idx="268">
                  <c:v>28.358503642668623</c:v>
                </c:pt>
                <c:pt idx="269">
                  <c:v>28.794604765665312</c:v>
                </c:pt>
                <c:pt idx="270">
                  <c:v>26.556177399337152</c:v>
                </c:pt>
                <c:pt idx="271">
                  <c:v>25.725986575958423</c:v>
                </c:pt>
                <c:pt idx="272">
                  <c:v>25.173604912095559</c:v>
                </c:pt>
                <c:pt idx="273">
                  <c:v>25.960808235906807</c:v>
                </c:pt>
                <c:pt idx="274">
                  <c:v>26.450283957076216</c:v>
                </c:pt>
                <c:pt idx="275">
                  <c:v>27.24586451128209</c:v>
                </c:pt>
                <c:pt idx="276">
                  <c:v>27.586061322457439</c:v>
                </c:pt>
                <c:pt idx="277">
                  <c:v>27.258409400324513</c:v>
                </c:pt>
                <c:pt idx="278">
                  <c:v>27.945549156078823</c:v>
                </c:pt>
                <c:pt idx="279">
                  <c:v>27.269637404529174</c:v>
                </c:pt>
                <c:pt idx="280">
                  <c:v>27.462575023617397</c:v>
                </c:pt>
                <c:pt idx="281">
                  <c:v>27.49659316427833</c:v>
                </c:pt>
                <c:pt idx="282">
                  <c:v>28.460957882914411</c:v>
                </c:pt>
                <c:pt idx="283">
                  <c:v>29.572552407806029</c:v>
                </c:pt>
                <c:pt idx="284">
                  <c:v>31.246899793561393</c:v>
                </c:pt>
                <c:pt idx="285">
                  <c:v>30.769243865912944</c:v>
                </c:pt>
                <c:pt idx="286">
                  <c:v>31.357050784582583</c:v>
                </c:pt>
                <c:pt idx="287">
                  <c:v>32.768451816769442</c:v>
                </c:pt>
                <c:pt idx="288">
                  <c:v>33.496070767522092</c:v>
                </c:pt>
                <c:pt idx="289">
                  <c:v>33.853438990994697</c:v>
                </c:pt>
                <c:pt idx="290">
                  <c:v>33.909250884965395</c:v>
                </c:pt>
                <c:pt idx="291">
                  <c:v>35.297736651323312</c:v>
                </c:pt>
                <c:pt idx="292">
                  <c:v>36.773894011067</c:v>
                </c:pt>
                <c:pt idx="293">
                  <c:v>38.064238605212772</c:v>
                </c:pt>
                <c:pt idx="294">
                  <c:v>40.31427953628544</c:v>
                </c:pt>
                <c:pt idx="295">
                  <c:v>40.43807844408267</c:v>
                </c:pt>
                <c:pt idx="296">
                  <c:v>40.498726962341557</c:v>
                </c:pt>
                <c:pt idx="297">
                  <c:v>41.245249682796135</c:v>
                </c:pt>
                <c:pt idx="298">
                  <c:v>39.951622705408283</c:v>
                </c:pt>
                <c:pt idx="299">
                  <c:v>39.364280581484678</c:v>
                </c:pt>
                <c:pt idx="300">
                  <c:v>39.547979204032131</c:v>
                </c:pt>
                <c:pt idx="301">
                  <c:v>40.629162328619138</c:v>
                </c:pt>
                <c:pt idx="302">
                  <c:v>40.094238396040616</c:v>
                </c:pt>
                <c:pt idx="303">
                  <c:v>40.228474606254629</c:v>
                </c:pt>
                <c:pt idx="304">
                  <c:v>40.989978466969795</c:v>
                </c:pt>
                <c:pt idx="305">
                  <c:v>41.445978519929348</c:v>
                </c:pt>
                <c:pt idx="306">
                  <c:v>40.97225188171079</c:v>
                </c:pt>
                <c:pt idx="307">
                  <c:v>40.777531245308154</c:v>
                </c:pt>
                <c:pt idx="308">
                  <c:v>41.574617435991627</c:v>
                </c:pt>
                <c:pt idx="309">
                  <c:v>41.743485645375507</c:v>
                </c:pt>
                <c:pt idx="310">
                  <c:v>43.637491013129569</c:v>
                </c:pt>
                <c:pt idx="311">
                  <c:v>43.05001242544575</c:v>
                </c:pt>
                <c:pt idx="312">
                  <c:v>44.646415740616384</c:v>
                </c:pt>
                <c:pt idx="313">
                  <c:v>44.040203536881613</c:v>
                </c:pt>
                <c:pt idx="314">
                  <c:v>44.205330990679222</c:v>
                </c:pt>
                <c:pt idx="315">
                  <c:v>44.714845312386217</c:v>
                </c:pt>
                <c:pt idx="316">
                  <c:v>45.240798793928079</c:v>
                </c:pt>
                <c:pt idx="317">
                  <c:v>44.9968514807451</c:v>
                </c:pt>
                <c:pt idx="318">
                  <c:v>45.905537560985678</c:v>
                </c:pt>
                <c:pt idx="319">
                  <c:v>47.266655170974431</c:v>
                </c:pt>
                <c:pt idx="320">
                  <c:v>48.222541275600953</c:v>
                </c:pt>
                <c:pt idx="321">
                  <c:v>47.980870516514258</c:v>
                </c:pt>
                <c:pt idx="322">
                  <c:v>46.94192781607444</c:v>
                </c:pt>
                <c:pt idx="323">
                  <c:v>47.498329039937737</c:v>
                </c:pt>
                <c:pt idx="324">
                  <c:v>48.344201491312624</c:v>
                </c:pt>
                <c:pt idx="325">
                  <c:v>47.58159189378879</c:v>
                </c:pt>
                <c:pt idx="326">
                  <c:v>48.118760126379307</c:v>
                </c:pt>
                <c:pt idx="327">
                  <c:v>48.274616883197631</c:v>
                </c:pt>
                <c:pt idx="328">
                  <c:v>48.785239103729694</c:v>
                </c:pt>
                <c:pt idx="329">
                  <c:v>48.962122475062984</c:v>
                </c:pt>
                <c:pt idx="330">
                  <c:v>49.583394320693799</c:v>
                </c:pt>
                <c:pt idx="331">
                  <c:v>50.191761742620571</c:v>
                </c:pt>
                <c:pt idx="332">
                  <c:v>49.035463367159274</c:v>
                </c:pt>
                <c:pt idx="333">
                  <c:v>49.611005312327912</c:v>
                </c:pt>
                <c:pt idx="334">
                  <c:v>51.523628579279489</c:v>
                </c:pt>
                <c:pt idx="335">
                  <c:v>53.178135611448944</c:v>
                </c:pt>
                <c:pt idx="336">
                  <c:v>54.342466922450342</c:v>
                </c:pt>
                <c:pt idx="337">
                  <c:v>54.493209846266872</c:v>
                </c:pt>
                <c:pt idx="338">
                  <c:v>54.166531764082656</c:v>
                </c:pt>
                <c:pt idx="339">
                  <c:v>54.524796517369559</c:v>
                </c:pt>
                <c:pt idx="340">
                  <c:v>53.725947692861446</c:v>
                </c:pt>
                <c:pt idx="341">
                  <c:v>54.867889303800361</c:v>
                </c:pt>
                <c:pt idx="342">
                  <c:v>55.595446344784413</c:v>
                </c:pt>
                <c:pt idx="343">
                  <c:v>56.304078141770574</c:v>
                </c:pt>
                <c:pt idx="344">
                  <c:v>56.554467325788316</c:v>
                </c:pt>
                <c:pt idx="345">
                  <c:v>55.206800254100919</c:v>
                </c:pt>
                <c:pt idx="346">
                  <c:v>56.487028946229408</c:v>
                </c:pt>
                <c:pt idx="347">
                  <c:v>57.225660866651154</c:v>
                </c:pt>
                <c:pt idx="348">
                  <c:v>56.428538142759855</c:v>
                </c:pt>
                <c:pt idx="349">
                  <c:v>56.59369973137467</c:v>
                </c:pt>
                <c:pt idx="350">
                  <c:v>56.271352671071327</c:v>
                </c:pt>
                <c:pt idx="351">
                  <c:v>58.784593641296354</c:v>
                </c:pt>
                <c:pt idx="352">
                  <c:v>57.778327362356507</c:v>
                </c:pt>
                <c:pt idx="353">
                  <c:v>57.611042969528391</c:v>
                </c:pt>
                <c:pt idx="354">
                  <c:v>57.811863785157193</c:v>
                </c:pt>
                <c:pt idx="355">
                  <c:v>56.853250258953778</c:v>
                </c:pt>
                <c:pt idx="356">
                  <c:v>57.239714075106626</c:v>
                </c:pt>
                <c:pt idx="357">
                  <c:v>57.949176479626097</c:v>
                </c:pt>
                <c:pt idx="358">
                  <c:v>58.184545062036776</c:v>
                </c:pt>
                <c:pt idx="359">
                  <c:v>57.849348290427571</c:v>
                </c:pt>
                <c:pt idx="360">
                  <c:v>57.522122175993509</c:v>
                </c:pt>
                <c:pt idx="361">
                  <c:v>58.410399325613994</c:v>
                </c:pt>
                <c:pt idx="362">
                  <c:v>59.852420866563136</c:v>
                </c:pt>
                <c:pt idx="363">
                  <c:v>59.859095153040919</c:v>
                </c:pt>
                <c:pt idx="364">
                  <c:v>59.544409463521554</c:v>
                </c:pt>
                <c:pt idx="365">
                  <c:v>59.124266293562052</c:v>
                </c:pt>
                <c:pt idx="366">
                  <c:v>59.946724554038198</c:v>
                </c:pt>
                <c:pt idx="367">
                  <c:v>60.635148532184843</c:v>
                </c:pt>
                <c:pt idx="368">
                  <c:v>61.781970497605926</c:v>
                </c:pt>
                <c:pt idx="369">
                  <c:v>60.965366917649945</c:v>
                </c:pt>
                <c:pt idx="370">
                  <c:v>60.034210004326781</c:v>
                </c:pt>
                <c:pt idx="371">
                  <c:v>59.716177167471464</c:v>
                </c:pt>
                <c:pt idx="372">
                  <c:v>60.104021620392842</c:v>
                </c:pt>
                <c:pt idx="373">
                  <c:v>59.932853835774068</c:v>
                </c:pt>
                <c:pt idx="374">
                  <c:v>59.293472086652137</c:v>
                </c:pt>
                <c:pt idx="375">
                  <c:v>57.836646334227417</c:v>
                </c:pt>
                <c:pt idx="376">
                  <c:v>58.499647858187693</c:v>
                </c:pt>
                <c:pt idx="377">
                  <c:v>58.889880402393693</c:v>
                </c:pt>
                <c:pt idx="378">
                  <c:v>56.092735136603828</c:v>
                </c:pt>
                <c:pt idx="379">
                  <c:v>53.324870550679158</c:v>
                </c:pt>
                <c:pt idx="380">
                  <c:v>52.19242386732833</c:v>
                </c:pt>
                <c:pt idx="381">
                  <c:v>53.134924860140288</c:v>
                </c:pt>
                <c:pt idx="382">
                  <c:v>52.291325799496001</c:v>
                </c:pt>
                <c:pt idx="383">
                  <c:v>51.644506893932181</c:v>
                </c:pt>
                <c:pt idx="384">
                  <c:v>50.050832594737514</c:v>
                </c:pt>
                <c:pt idx="385">
                  <c:v>49.088202579025122</c:v>
                </c:pt>
                <c:pt idx="386">
                  <c:v>49.976402663949067</c:v>
                </c:pt>
                <c:pt idx="387">
                  <c:v>50.852459403258884</c:v>
                </c:pt>
                <c:pt idx="388">
                  <c:v>50.154805746537818</c:v>
                </c:pt>
                <c:pt idx="389">
                  <c:v>50.969297943806446</c:v>
                </c:pt>
                <c:pt idx="390">
                  <c:v>52.240919597041461</c:v>
                </c:pt>
                <c:pt idx="391">
                  <c:v>52.63688740165513</c:v>
                </c:pt>
                <c:pt idx="392">
                  <c:v>52.792712837338009</c:v>
                </c:pt>
                <c:pt idx="393">
                  <c:v>53.153050000419768</c:v>
                </c:pt>
                <c:pt idx="394">
                  <c:v>52.990452074532683</c:v>
                </c:pt>
                <c:pt idx="395">
                  <c:v>52.117367569232265</c:v>
                </c:pt>
                <c:pt idx="396">
                  <c:v>53.967265124828145</c:v>
                </c:pt>
                <c:pt idx="397">
                  <c:v>55.090462366878754</c:v>
                </c:pt>
                <c:pt idx="398">
                  <c:v>54.465312247953364</c:v>
                </c:pt>
                <c:pt idx="399">
                  <c:v>54.589345145592141</c:v>
                </c:pt>
                <c:pt idx="400">
                  <c:v>53.420813779362504</c:v>
                </c:pt>
                <c:pt idx="401">
                  <c:v>53.273328159147901</c:v>
                </c:pt>
                <c:pt idx="402">
                  <c:v>53.870796573259966</c:v>
                </c:pt>
                <c:pt idx="403">
                  <c:v>55.519497721509651</c:v>
                </c:pt>
                <c:pt idx="404">
                  <c:v>56.741090242703379</c:v>
                </c:pt>
                <c:pt idx="405">
                  <c:v>56.960109339478443</c:v>
                </c:pt>
                <c:pt idx="406">
                  <c:v>56.929685021258734</c:v>
                </c:pt>
                <c:pt idx="407">
                  <c:v>57.488085893255878</c:v>
                </c:pt>
                <c:pt idx="408">
                  <c:v>57.764538596708178</c:v>
                </c:pt>
                <c:pt idx="409">
                  <c:v>58.238393066768531</c:v>
                </c:pt>
                <c:pt idx="410">
                  <c:v>60.089164162179344</c:v>
                </c:pt>
                <c:pt idx="411">
                  <c:v>58.866203460646169</c:v>
                </c:pt>
                <c:pt idx="412">
                  <c:v>59.357297419819645</c:v>
                </c:pt>
                <c:pt idx="413">
                  <c:v>60.028847298088898</c:v>
                </c:pt>
                <c:pt idx="414">
                  <c:v>62.016965773472158</c:v>
                </c:pt>
                <c:pt idx="415">
                  <c:v>61.855559612809053</c:v>
                </c:pt>
                <c:pt idx="416">
                  <c:v>63.031060493585372</c:v>
                </c:pt>
                <c:pt idx="417">
                  <c:v>63.427652453327852</c:v>
                </c:pt>
                <c:pt idx="418">
                  <c:v>64.419370746217893</c:v>
                </c:pt>
                <c:pt idx="419">
                  <c:v>65.27097878386445</c:v>
                </c:pt>
                <c:pt idx="420">
                  <c:v>66.09027517306086</c:v>
                </c:pt>
                <c:pt idx="421">
                  <c:v>67.206914134703567</c:v>
                </c:pt>
                <c:pt idx="422">
                  <c:v>66.601429097748522</c:v>
                </c:pt>
                <c:pt idx="423">
                  <c:v>69.411564406997684</c:v>
                </c:pt>
                <c:pt idx="424">
                  <c:v>71.877406619761544</c:v>
                </c:pt>
                <c:pt idx="425">
                  <c:v>70.911328413395182</c:v>
                </c:pt>
                <c:pt idx="426">
                  <c:v>70.476536690751686</c:v>
                </c:pt>
                <c:pt idx="427">
                  <c:v>71.956003316895689</c:v>
                </c:pt>
                <c:pt idx="428">
                  <c:v>71.290471395270359</c:v>
                </c:pt>
                <c:pt idx="429">
                  <c:v>73.378717145895791</c:v>
                </c:pt>
                <c:pt idx="430">
                  <c:v>75.895234743719939</c:v>
                </c:pt>
                <c:pt idx="431">
                  <c:v>78.783589876546458</c:v>
                </c:pt>
                <c:pt idx="432">
                  <c:v>74.947565160208839</c:v>
                </c:pt>
                <c:pt idx="433">
                  <c:v>76.350714183747826</c:v>
                </c:pt>
                <c:pt idx="434">
                  <c:v>76.498654066076895</c:v>
                </c:pt>
                <c:pt idx="435">
                  <c:v>71.507885120755731</c:v>
                </c:pt>
                <c:pt idx="436">
                  <c:v>73.794949578419235</c:v>
                </c:pt>
                <c:pt idx="437">
                  <c:v>74.458396909650631</c:v>
                </c:pt>
                <c:pt idx="438">
                  <c:v>73.73522629022942</c:v>
                </c:pt>
                <c:pt idx="439">
                  <c:v>73.887347609879058</c:v>
                </c:pt>
                <c:pt idx="440">
                  <c:v>74.908551011653898</c:v>
                </c:pt>
                <c:pt idx="441">
                  <c:v>74.840870279486495</c:v>
                </c:pt>
                <c:pt idx="442">
                  <c:v>74.680687132049826</c:v>
                </c:pt>
                <c:pt idx="443">
                  <c:v>74.763696872905697</c:v>
                </c:pt>
                <c:pt idx="444">
                  <c:v>75.445766991284401</c:v>
                </c:pt>
                <c:pt idx="445">
                  <c:v>77.132913454007834</c:v>
                </c:pt>
                <c:pt idx="446">
                  <c:v>77.872584334274762</c:v>
                </c:pt>
                <c:pt idx="447">
                  <c:v>78.896119921119848</c:v>
                </c:pt>
                <c:pt idx="448">
                  <c:v>78.461659117377707</c:v>
                </c:pt>
                <c:pt idx="449">
                  <c:v>81.54075141025001</c:v>
                </c:pt>
                <c:pt idx="450">
                  <c:v>79.656862161428492</c:v>
                </c:pt>
                <c:pt idx="451">
                  <c:v>84.567900586429559</c:v>
                </c:pt>
                <c:pt idx="452">
                  <c:v>83.003836860489415</c:v>
                </c:pt>
                <c:pt idx="453">
                  <c:v>84.50053903047332</c:v>
                </c:pt>
                <c:pt idx="454">
                  <c:v>81.866450354061939</c:v>
                </c:pt>
                <c:pt idx="455">
                  <c:v>81.308395358542626</c:v>
                </c:pt>
                <c:pt idx="456">
                  <c:v>83.880157232587834</c:v>
                </c:pt>
                <c:pt idx="457">
                  <c:v>85.102705916778163</c:v>
                </c:pt>
                <c:pt idx="458">
                  <c:v>85.920200147682678</c:v>
                </c:pt>
                <c:pt idx="459">
                  <c:v>85.111899868575748</c:v>
                </c:pt>
                <c:pt idx="460">
                  <c:v>88.322853345112762</c:v>
                </c:pt>
                <c:pt idx="461">
                  <c:v>88.667143132228418</c:v>
                </c:pt>
                <c:pt idx="462">
                  <c:v>89.916379769359907</c:v>
                </c:pt>
                <c:pt idx="463">
                  <c:v>92.814998384042852</c:v>
                </c:pt>
                <c:pt idx="464">
                  <c:v>92.445789738708484</c:v>
                </c:pt>
                <c:pt idx="465">
                  <c:v>94.370940879855027</c:v>
                </c:pt>
                <c:pt idx="466">
                  <c:v>97.586989908794209</c:v>
                </c:pt>
                <c:pt idx="467">
                  <c:v>94.596190885725846</c:v>
                </c:pt>
                <c:pt idx="468">
                  <c:v>96.065984335806945</c:v>
                </c:pt>
                <c:pt idx="469">
                  <c:v>96.15864137076089</c:v>
                </c:pt>
                <c:pt idx="470">
                  <c:v>94.80942114258653</c:v>
                </c:pt>
                <c:pt idx="471">
                  <c:v>102.64717396693366</c:v>
                </c:pt>
                <c:pt idx="472">
                  <c:v>100.35824055171585</c:v>
                </c:pt>
                <c:pt idx="473">
                  <c:v>97.983089978410916</c:v>
                </c:pt>
                <c:pt idx="474">
                  <c:v>97.997249902820741</c:v>
                </c:pt>
                <c:pt idx="475">
                  <c:v>94.795748352159478</c:v>
                </c:pt>
                <c:pt idx="476">
                  <c:v>95.133247012015488</c:v>
                </c:pt>
                <c:pt idx="477">
                  <c:v>98.354268407394841</c:v>
                </c:pt>
                <c:pt idx="478">
                  <c:v>98.255549394386776</c:v>
                </c:pt>
                <c:pt idx="479">
                  <c:v>96.706739882535771</c:v>
                </c:pt>
                <c:pt idx="480">
                  <c:v>100.05270352944308</c:v>
                </c:pt>
                <c:pt idx="481">
                  <c:v>101.16343537297975</c:v>
                </c:pt>
                <c:pt idx="482">
                  <c:v>106.39727292362562</c:v>
                </c:pt>
                <c:pt idx="483">
                  <c:v>101.98036947157173</c:v>
                </c:pt>
                <c:pt idx="484">
                  <c:v>105.68334131879561</c:v>
                </c:pt>
                <c:pt idx="485">
                  <c:v>106.22540424994318</c:v>
                </c:pt>
                <c:pt idx="486">
                  <c:v>104.38409691878567</c:v>
                </c:pt>
                <c:pt idx="487">
                  <c:v>109.2455332692431</c:v>
                </c:pt>
                <c:pt idx="488">
                  <c:v>106.24441095230746</c:v>
                </c:pt>
                <c:pt idx="489">
                  <c:v>107.10833961424984</c:v>
                </c:pt>
                <c:pt idx="490">
                  <c:v>108.31905169503136</c:v>
                </c:pt>
                <c:pt idx="491">
                  <c:v>113.59088770585507</c:v>
                </c:pt>
                <c:pt idx="492">
                  <c:v>110.79240036315849</c:v>
                </c:pt>
                <c:pt idx="493">
                  <c:v>108.02718328258152</c:v>
                </c:pt>
                <c:pt idx="494">
                  <c:v>104.93170633232486</c:v>
                </c:pt>
                <c:pt idx="495">
                  <c:v>111.55189311793025</c:v>
                </c:pt>
                <c:pt idx="496">
                  <c:v>106.30800546680219</c:v>
                </c:pt>
                <c:pt idx="497">
                  <c:v>103.58225500533803</c:v>
                </c:pt>
                <c:pt idx="498">
                  <c:v>104.74666423872502</c:v>
                </c:pt>
                <c:pt idx="499">
                  <c:v>101.57095228147483</c:v>
                </c:pt>
                <c:pt idx="500">
                  <c:v>105.72983788074207</c:v>
                </c:pt>
                <c:pt idx="501">
                  <c:v>105.98640705560541</c:v>
                </c:pt>
                <c:pt idx="502">
                  <c:v>104.25075545165524</c:v>
                </c:pt>
                <c:pt idx="503">
                  <c:v>105.32645371100323</c:v>
                </c:pt>
                <c:pt idx="504">
                  <c:v>100.90582179836608</c:v>
                </c:pt>
                <c:pt idx="505">
                  <c:v>97.714439821686369</c:v>
                </c:pt>
                <c:pt idx="506">
                  <c:v>98.899957026387412</c:v>
                </c:pt>
                <c:pt idx="507">
                  <c:v>96.845806587046766</c:v>
                </c:pt>
                <c:pt idx="508">
                  <c:v>99.910452359974116</c:v>
                </c:pt>
                <c:pt idx="509">
                  <c:v>94.936418335707614</c:v>
                </c:pt>
                <c:pt idx="510">
                  <c:v>93.742032059180957</c:v>
                </c:pt>
                <c:pt idx="511">
                  <c:v>90.861593644266989</c:v>
                </c:pt>
                <c:pt idx="512">
                  <c:v>89.736455234577036</c:v>
                </c:pt>
                <c:pt idx="513">
                  <c:v>86.415517917301642</c:v>
                </c:pt>
                <c:pt idx="514">
                  <c:v>83.242895679279215</c:v>
                </c:pt>
                <c:pt idx="515">
                  <c:v>80.780697981877367</c:v>
                </c:pt>
                <c:pt idx="516">
                  <c:v>82.523097972118975</c:v>
                </c:pt>
                <c:pt idx="517">
                  <c:v>83.091338366694757</c:v>
                </c:pt>
                <c:pt idx="518">
                  <c:v>84.307280936731047</c:v>
                </c:pt>
                <c:pt idx="519">
                  <c:v>81.806827449194742</c:v>
                </c:pt>
                <c:pt idx="520">
                  <c:v>82.335448125627011</c:v>
                </c:pt>
                <c:pt idx="521">
                  <c:v>85.267751497866115</c:v>
                </c:pt>
                <c:pt idx="522">
                  <c:v>85.883461797589533</c:v>
                </c:pt>
                <c:pt idx="523">
                  <c:v>85.342692327345105</c:v>
                </c:pt>
                <c:pt idx="524">
                  <c:v>86.568412199167369</c:v>
                </c:pt>
                <c:pt idx="525">
                  <c:v>87.178564436563732</c:v>
                </c:pt>
                <c:pt idx="526">
                  <c:v>86.858495370830909</c:v>
                </c:pt>
                <c:pt idx="527">
                  <c:v>86.39590201582844</c:v>
                </c:pt>
                <c:pt idx="528">
                  <c:v>89.12557803432189</c:v>
                </c:pt>
                <c:pt idx="529">
                  <c:v>89.908096639139004</c:v>
                </c:pt>
                <c:pt idx="530">
                  <c:v>90.570314816974502</c:v>
                </c:pt>
                <c:pt idx="531">
                  <c:v>92.667238288701128</c:v>
                </c:pt>
                <c:pt idx="532">
                  <c:v>90.875501242767498</c:v>
                </c:pt>
                <c:pt idx="533">
                  <c:v>89.21333340395303</c:v>
                </c:pt>
                <c:pt idx="534">
                  <c:v>89.851549185696641</c:v>
                </c:pt>
                <c:pt idx="535">
                  <c:v>93.708120041162815</c:v>
                </c:pt>
                <c:pt idx="536">
                  <c:v>94.460555476668134</c:v>
                </c:pt>
                <c:pt idx="537">
                  <c:v>95.136884442426307</c:v>
                </c:pt>
                <c:pt idx="538">
                  <c:v>100.86937149842383</c:v>
                </c:pt>
                <c:pt idx="539">
                  <c:v>102.4382518799207</c:v>
                </c:pt>
                <c:pt idx="540">
                  <c:v>101.20807496781309</c:v>
                </c:pt>
                <c:pt idx="541">
                  <c:v>101.20449357026897</c:v>
                </c:pt>
                <c:pt idx="542">
                  <c:v>94.21130185392839</c:v>
                </c:pt>
                <c:pt idx="543">
                  <c:v>94.152918260553704</c:v>
                </c:pt>
                <c:pt idx="544">
                  <c:v>94.897703841167711</c:v>
                </c:pt>
                <c:pt idx="545">
                  <c:v>92.987350662707456</c:v>
                </c:pt>
                <c:pt idx="546">
                  <c:v>95.68391633111186</c:v>
                </c:pt>
                <c:pt idx="547">
                  <c:v>97.806150568895674</c:v>
                </c:pt>
                <c:pt idx="548">
                  <c:v>94.440394900627595</c:v>
                </c:pt>
                <c:pt idx="549">
                  <c:v>92.605131492722165</c:v>
                </c:pt>
                <c:pt idx="550">
                  <c:v>91.372502346756875</c:v>
                </c:pt>
                <c:pt idx="551">
                  <c:v>90.833527827979353</c:v>
                </c:pt>
                <c:pt idx="552">
                  <c:v>92.100518981841603</c:v>
                </c:pt>
                <c:pt idx="553">
                  <c:v>90.370110167153413</c:v>
                </c:pt>
                <c:pt idx="554">
                  <c:v>92.28359293509466</c:v>
                </c:pt>
                <c:pt idx="555">
                  <c:v>94.303251653958355</c:v>
                </c:pt>
                <c:pt idx="556">
                  <c:v>95.69865919476868</c:v>
                </c:pt>
                <c:pt idx="557">
                  <c:v>99.278755814114803</c:v>
                </c:pt>
                <c:pt idx="558">
                  <c:v>98.653611827249577</c:v>
                </c:pt>
                <c:pt idx="559">
                  <c:v>99.419557577246991</c:v>
                </c:pt>
                <c:pt idx="560">
                  <c:v>101.07580077273158</c:v>
                </c:pt>
                <c:pt idx="561">
                  <c:v>99.036348397656582</c:v>
                </c:pt>
                <c:pt idx="562">
                  <c:v>98.479801658983575</c:v>
                </c:pt>
                <c:pt idx="563">
                  <c:v>100</c:v>
                </c:pt>
                <c:pt idx="564">
                  <c:v>102.9230162410704</c:v>
                </c:pt>
                <c:pt idx="565">
                  <c:v>101.54303506388406</c:v>
                </c:pt>
                <c:pt idx="566">
                  <c:v>103.16647916319275</c:v>
                </c:pt>
                <c:pt idx="567">
                  <c:v>100.27652885571582</c:v>
                </c:pt>
                <c:pt idx="568">
                  <c:v>99.654915848201867</c:v>
                </c:pt>
                <c:pt idx="569">
                  <c:v>96.965918723749255</c:v>
                </c:pt>
                <c:pt idx="570">
                  <c:v>95.10978713323459</c:v>
                </c:pt>
                <c:pt idx="571">
                  <c:v>93.329786240773046</c:v>
                </c:pt>
                <c:pt idx="572">
                  <c:v>94.682963396814486</c:v>
                </c:pt>
                <c:pt idx="573">
                  <c:v>98.151073160661738</c:v>
                </c:pt>
                <c:pt idx="574">
                  <c:v>98.979121820521996</c:v>
                </c:pt>
                <c:pt idx="575">
                  <c:v>100.47951995854093</c:v>
                </c:pt>
                <c:pt idx="576">
                  <c:v>97.211247006978041</c:v>
                </c:pt>
                <c:pt idx="577">
                  <c:v>97.789024659002635</c:v>
                </c:pt>
                <c:pt idx="578">
                  <c:v>102.25382432675525</c:v>
                </c:pt>
                <c:pt idx="579">
                  <c:v>102.15064134936827</c:v>
                </c:pt>
                <c:pt idx="580">
                  <c:v>105.9724991864401</c:v>
                </c:pt>
                <c:pt idx="581">
                  <c:v>104.22548089026716</c:v>
                </c:pt>
                <c:pt idx="582">
                  <c:v>102.98975305204749</c:v>
                </c:pt>
                <c:pt idx="583">
                  <c:v>105.82087246329046</c:v>
                </c:pt>
                <c:pt idx="584">
                  <c:v>104.12777942789513</c:v>
                </c:pt>
                <c:pt idx="585">
                  <c:v>103.32968890034009</c:v>
                </c:pt>
                <c:pt idx="586">
                  <c:v>100.70396057969805</c:v>
                </c:pt>
                <c:pt idx="587">
                  <c:v>95.356176870599029</c:v>
                </c:pt>
                <c:pt idx="588">
                  <c:v>94.339859788695506</c:v>
                </c:pt>
                <c:pt idx="589">
                  <c:v>98.068507414573617</c:v>
                </c:pt>
                <c:pt idx="590">
                  <c:v>94.277400530528837</c:v>
                </c:pt>
                <c:pt idx="591">
                  <c:v>96.807429561555196</c:v>
                </c:pt>
                <c:pt idx="592">
                  <c:v>91.489101736577126</c:v>
                </c:pt>
                <c:pt idx="593">
                  <c:v>88.448818562446291</c:v>
                </c:pt>
                <c:pt idx="594">
                  <c:v>85.59090673381678</c:v>
                </c:pt>
                <c:pt idx="595">
                  <c:v>82.286144115723133</c:v>
                </c:pt>
                <c:pt idx="596">
                  <c:v>82.898420793454235</c:v>
                </c:pt>
                <c:pt idx="597">
                  <c:v>81.168534138959515</c:v>
                </c:pt>
                <c:pt idx="598">
                  <c:v>80.326910399120663</c:v>
                </c:pt>
                <c:pt idx="599">
                  <c:v>78.170569430103313</c:v>
                </c:pt>
                <c:pt idx="600">
                  <c:v>74.524806724777051</c:v>
                </c:pt>
                <c:pt idx="601">
                  <c:v>69.907398985550046</c:v>
                </c:pt>
                <c:pt idx="602">
                  <c:v>67.327551821468958</c:v>
                </c:pt>
                <c:pt idx="603">
                  <c:v>64.587681899437172</c:v>
                </c:pt>
                <c:pt idx="604">
                  <c:v>62.796503218900831</c:v>
                </c:pt>
                <c:pt idx="605">
                  <c:v>62.997864936491858</c:v>
                </c:pt>
                <c:pt idx="606">
                  <c:v>64.090256172086427</c:v>
                </c:pt>
                <c:pt idx="607">
                  <c:v>64.056981329172373</c:v>
                </c:pt>
                <c:pt idx="608">
                  <c:v>62.67068888064631</c:v>
                </c:pt>
                <c:pt idx="609">
                  <c:v>60.357809819645546</c:v>
                </c:pt>
                <c:pt idx="610">
                  <c:v>60.871103899771327</c:v>
                </c:pt>
                <c:pt idx="611">
                  <c:v>60.299566877222972</c:v>
                </c:pt>
                <c:pt idx="612">
                  <c:v>62.251393162724675</c:v>
                </c:pt>
                <c:pt idx="613">
                  <c:v>63.171969129949943</c:v>
                </c:pt>
                <c:pt idx="614">
                  <c:v>63.694048458918331</c:v>
                </c:pt>
                <c:pt idx="615">
                  <c:v>64.818112364901921</c:v>
                </c:pt>
                <c:pt idx="616">
                  <c:v>66.861749779332712</c:v>
                </c:pt>
                <c:pt idx="617">
                  <c:v>68.099081143998788</c:v>
                </c:pt>
                <c:pt idx="618">
                  <c:v>68.080949561284839</c:v>
                </c:pt>
                <c:pt idx="619">
                  <c:v>67.699009173488761</c:v>
                </c:pt>
                <c:pt idx="620">
                  <c:v>68.382425087663719</c:v>
                </c:pt>
                <c:pt idx="621">
                  <c:v>70.542933713532349</c:v>
                </c:pt>
                <c:pt idx="622">
                  <c:v>67.38561726248254</c:v>
                </c:pt>
                <c:pt idx="623">
                  <c:v>70.833756833597604</c:v>
                </c:pt>
                <c:pt idx="624">
                  <c:v>69.542913451770772</c:v>
                </c:pt>
                <c:pt idx="625">
                  <c:v>69.272401010999545</c:v>
                </c:pt>
                <c:pt idx="626">
                  <c:v>68.691724361401285</c:v>
                </c:pt>
                <c:pt idx="627">
                  <c:v>67.34234168929946</c:v>
                </c:pt>
                <c:pt idx="628">
                  <c:v>67.131086594073111</c:v>
                </c:pt>
                <c:pt idx="629">
                  <c:v>65.694309966776572</c:v>
                </c:pt>
                <c:pt idx="630">
                  <c:v>65.358094502257288</c:v>
                </c:pt>
                <c:pt idx="631">
                  <c:v>64.017147510295388</c:v>
                </c:pt>
                <c:pt idx="632">
                  <c:v>63.871369038566762</c:v>
                </c:pt>
                <c:pt idx="633">
                  <c:v>64.346375729979385</c:v>
                </c:pt>
                <c:pt idx="634">
                  <c:v>65.352382998677101</c:v>
                </c:pt>
                <c:pt idx="635">
                  <c:v>65.102444202329877</c:v>
                </c:pt>
                <c:pt idx="636">
                  <c:v>66.151503491665139</c:v>
                </c:pt>
                <c:pt idx="637">
                  <c:v>66.886734735153027</c:v>
                </c:pt>
                <c:pt idx="638">
                  <c:v>66.950532431880006</c:v>
                </c:pt>
                <c:pt idx="639">
                  <c:v>66.547899611001782</c:v>
                </c:pt>
                <c:pt idx="640">
                  <c:v>66.946956160959616</c:v>
                </c:pt>
                <c:pt idx="641">
                  <c:v>67.328950482350209</c:v>
                </c:pt>
                <c:pt idx="642">
                  <c:v>67.875882335821032</c:v>
                </c:pt>
                <c:pt idx="643">
                  <c:v>69.698066942945431</c:v>
                </c:pt>
                <c:pt idx="644">
                  <c:v>71.283106905161475</c:v>
                </c:pt>
                <c:pt idx="645">
                  <c:v>71.388330733025953</c:v>
                </c:pt>
                <c:pt idx="646">
                  <c:v>72.42419879400687</c:v>
                </c:pt>
                <c:pt idx="647">
                  <c:v>71.32233310419393</c:v>
                </c:pt>
                <c:pt idx="648">
                  <c:v>70.608209258199494</c:v>
                </c:pt>
                <c:pt idx="649">
                  <c:v>72.21747638587496</c:v>
                </c:pt>
                <c:pt idx="650">
                  <c:v>74.516239076722641</c:v>
                </c:pt>
                <c:pt idx="651">
                  <c:v>75.126202293984463</c:v>
                </c:pt>
                <c:pt idx="652">
                  <c:v>76.527672828477066</c:v>
                </c:pt>
                <c:pt idx="653">
                  <c:v>76.727092537034309</c:v>
                </c:pt>
                <c:pt idx="654">
                  <c:v>77.771521660349663</c:v>
                </c:pt>
                <c:pt idx="655">
                  <c:v>77.933338366223623</c:v>
                </c:pt>
                <c:pt idx="656">
                  <c:v>78.231189020004663</c:v>
                </c:pt>
                <c:pt idx="657">
                  <c:v>78.801734209052512</c:v>
                </c:pt>
                <c:pt idx="658">
                  <c:v>81.045856886436312</c:v>
                </c:pt>
                <c:pt idx="659">
                  <c:v>82.949958973793159</c:v>
                </c:pt>
                <c:pt idx="660">
                  <c:v>85.323605548371063</c:v>
                </c:pt>
                <c:pt idx="661">
                  <c:v>84.820197842575766</c:v>
                </c:pt>
                <c:pt idx="662">
                  <c:v>83.87730203746402</c:v>
                </c:pt>
                <c:pt idx="663">
                  <c:v>87.301851680905969</c:v>
                </c:pt>
                <c:pt idx="664">
                  <c:v>84.917706599926987</c:v>
                </c:pt>
                <c:pt idx="665">
                  <c:v>87.299797912112936</c:v>
                </c:pt>
                <c:pt idx="666">
                  <c:v>87.075366835584859</c:v>
                </c:pt>
                <c:pt idx="667">
                  <c:v>89.427996143626018</c:v>
                </c:pt>
                <c:pt idx="668">
                  <c:v>91.743482363905002</c:v>
                </c:pt>
                <c:pt idx="669">
                  <c:v>93.263421360236151</c:v>
                </c:pt>
                <c:pt idx="670">
                  <c:v>92.970849323525115</c:v>
                </c:pt>
                <c:pt idx="671">
                  <c:v>97.067690300249467</c:v>
                </c:pt>
                <c:pt idx="672">
                  <c:v>95.911124088219395</c:v>
                </c:pt>
                <c:pt idx="673">
                  <c:v>97.814781551536441</c:v>
                </c:pt>
                <c:pt idx="674">
                  <c:v>98.391437318029062</c:v>
                </c:pt>
                <c:pt idx="675">
                  <c:v>97.62306872345934</c:v>
                </c:pt>
                <c:pt idx="676">
                  <c:v>95.690560278047016</c:v>
                </c:pt>
                <c:pt idx="677">
                  <c:v>99.446457870205577</c:v>
                </c:pt>
                <c:pt idx="678">
                  <c:v>100.0988374773957</c:v>
                </c:pt>
                <c:pt idx="679">
                  <c:v>101.35955505058915</c:v>
                </c:pt>
                <c:pt idx="680">
                  <c:v>102.16907251338642</c:v>
                </c:pt>
                <c:pt idx="681">
                  <c:v>101.92870936818026</c:v>
                </c:pt>
                <c:pt idx="682">
                  <c:v>99.301133389955965</c:v>
                </c:pt>
                <c:pt idx="683">
                  <c:v>99.665113008388474</c:v>
                </c:pt>
                <c:pt idx="684">
                  <c:v>101.7055461022788</c:v>
                </c:pt>
                <c:pt idx="685">
                  <c:v>99.197109697466146</c:v>
                </c:pt>
                <c:pt idx="686">
                  <c:v>98.955947793119492</c:v>
                </c:pt>
                <c:pt idx="687">
                  <c:v>97.414659657460035</c:v>
                </c:pt>
                <c:pt idx="688">
                  <c:v>100.23637608161961</c:v>
                </c:pt>
                <c:pt idx="689">
                  <c:v>98.762790885489011</c:v>
                </c:pt>
                <c:pt idx="690">
                  <c:v>101.52870878466364</c:v>
                </c:pt>
                <c:pt idx="691">
                  <c:v>98.231598727004666</c:v>
                </c:pt>
                <c:pt idx="692">
                  <c:v>97.422769178355836</c:v>
                </c:pt>
                <c:pt idx="693">
                  <c:v>99.732101363450994</c:v>
                </c:pt>
                <c:pt idx="694">
                  <c:v>103.5379690596081</c:v>
                </c:pt>
                <c:pt idx="695">
                  <c:v>102.76593959817761</c:v>
                </c:pt>
                <c:pt idx="696">
                  <c:v>101.63850367511611</c:v>
                </c:pt>
                <c:pt idx="697">
                  <c:v>103.36288236140241</c:v>
                </c:pt>
                <c:pt idx="698">
                  <c:v>109.61310162716912</c:v>
                </c:pt>
                <c:pt idx="699">
                  <c:v>112.20288897215229</c:v>
                </c:pt>
                <c:pt idx="700">
                  <c:v>115.15529518669138</c:v>
                </c:pt>
                <c:pt idx="701">
                  <c:v>117.86464393498728</c:v>
                </c:pt>
                <c:pt idx="702">
                  <c:v>118.36282572338395</c:v>
                </c:pt>
                <c:pt idx="703">
                  <c:v>116.86984180965261</c:v>
                </c:pt>
                <c:pt idx="704">
                  <c:v>120.06923947485461</c:v>
                </c:pt>
                <c:pt idx="705">
                  <c:v>118.79178498306423</c:v>
                </c:pt>
                <c:pt idx="706">
                  <c:v>119.25811779806371</c:v>
                </c:pt>
                <c:pt idx="707">
                  <c:v>120.64547920689495</c:v>
                </c:pt>
                <c:pt idx="708">
                  <c:v>120.56771452421495</c:v>
                </c:pt>
                <c:pt idx="709">
                  <c:v>118.82728131936376</c:v>
                </c:pt>
                <c:pt idx="710">
                  <c:v>116.04933251856806</c:v>
                </c:pt>
                <c:pt idx="711">
                  <c:v>115.53556676829095</c:v>
                </c:pt>
                <c:pt idx="712">
                  <c:v>117.03671517528215</c:v>
                </c:pt>
                <c:pt idx="713">
                  <c:v>113.8182245446046</c:v>
                </c:pt>
                <c:pt idx="714">
                  <c:v>117.20300562003995</c:v>
                </c:pt>
                <c:pt idx="715">
                  <c:v>120.14036566784257</c:v>
                </c:pt>
                <c:pt idx="716">
                  <c:v>120.66946021145256</c:v>
                </c:pt>
                <c:pt idx="717">
                  <c:v>120.14049553090935</c:v>
                </c:pt>
                <c:pt idx="718">
                  <c:v>118.38882230626851</c:v>
                </c:pt>
                <c:pt idx="719">
                  <c:v>115.82138288713814</c:v>
                </c:pt>
                <c:pt idx="720">
                  <c:v>114.87800451065927</c:v>
                </c:pt>
                <c:pt idx="721">
                  <c:v>119.52542044005101</c:v>
                </c:pt>
                <c:pt idx="722">
                  <c:v>121.07554674769594</c:v>
                </c:pt>
                <c:pt idx="723">
                  <c:v>122.67435156198313</c:v>
                </c:pt>
                <c:pt idx="724">
                  <c:v>127.52081201234289</c:v>
                </c:pt>
                <c:pt idx="725">
                  <c:v>125.22879235207226</c:v>
                </c:pt>
                <c:pt idx="726">
                  <c:v>121.14126055414972</c:v>
                </c:pt>
                <c:pt idx="727">
                  <c:v>119.97754922892094</c:v>
                </c:pt>
                <c:pt idx="728">
                  <c:v>121.87224360863713</c:v>
                </c:pt>
                <c:pt idx="729">
                  <c:v>119.70231413669259</c:v>
                </c:pt>
                <c:pt idx="730">
                  <c:v>119.41381382477722</c:v>
                </c:pt>
                <c:pt idx="731">
                  <c:v>120.73139296581564</c:v>
                </c:pt>
                <c:pt idx="732">
                  <c:v>120.47416433307507</c:v>
                </c:pt>
                <c:pt idx="733">
                  <c:v>120.77667837783929</c:v>
                </c:pt>
                <c:pt idx="734">
                  <c:v>109.07373192159845</c:v>
                </c:pt>
                <c:pt idx="735">
                  <c:v>43.672499623999165</c:v>
                </c:pt>
                <c:pt idx="736">
                  <c:v>49.184587177290631</c:v>
                </c:pt>
                <c:pt idx="737">
                  <c:v>58.217307315702925</c:v>
                </c:pt>
                <c:pt idx="738">
                  <c:v>60.317344124994591</c:v>
                </c:pt>
                <c:pt idx="739">
                  <c:v>70.08471606206416</c:v>
                </c:pt>
                <c:pt idx="740">
                  <c:v>74.518498243944464</c:v>
                </c:pt>
                <c:pt idx="741">
                  <c:v>83.10773600926278</c:v>
                </c:pt>
                <c:pt idx="742">
                  <c:v>84.795248270135005</c:v>
                </c:pt>
                <c:pt idx="743">
                  <c:v>85.289500350365358</c:v>
                </c:pt>
                <c:pt idx="744">
                  <c:v>91.084314316817867</c:v>
                </c:pt>
                <c:pt idx="745">
                  <c:v>94.894077398580265</c:v>
                </c:pt>
                <c:pt idx="746">
                  <c:v>91.556165130559634</c:v>
                </c:pt>
                <c:pt idx="747">
                  <c:v>78.253975487781446</c:v>
                </c:pt>
                <c:pt idx="748">
                  <c:v>74.019472964545088</c:v>
                </c:pt>
                <c:pt idx="749">
                  <c:v>68.731284474089406</c:v>
                </c:pt>
                <c:pt idx="750">
                  <c:v>73.866482230834762</c:v>
                </c:pt>
                <c:pt idx="751">
                  <c:v>78.406326921593646</c:v>
                </c:pt>
                <c:pt idx="752">
                  <c:v>81.436102659229491</c:v>
                </c:pt>
                <c:pt idx="753">
                  <c:v>78.148286082020675</c:v>
                </c:pt>
                <c:pt idx="754">
                  <c:v>77.376685821401935</c:v>
                </c:pt>
                <c:pt idx="755">
                  <c:v>75.51033585654082</c:v>
                </c:pt>
                <c:pt idx="756">
                  <c:v>71.135010678926136</c:v>
                </c:pt>
                <c:pt idx="757">
                  <c:v>69.776789799565265</c:v>
                </c:pt>
                <c:pt idx="758">
                  <c:v>70.274599722706967</c:v>
                </c:pt>
                <c:pt idx="759">
                  <c:v>72.564769115608286</c:v>
                </c:pt>
                <c:pt idx="760">
                  <c:v>74.349860417348069</c:v>
                </c:pt>
                <c:pt idx="761">
                  <c:v>75.227970955599943</c:v>
                </c:pt>
                <c:pt idx="762">
                  <c:v>76.105007197693126</c:v>
                </c:pt>
                <c:pt idx="763">
                  <c:v>72.304035530460169</c:v>
                </c:pt>
                <c:pt idx="764">
                  <c:v>70.612841696657597</c:v>
                </c:pt>
                <c:pt idx="765">
                  <c:v>72.323042351934291</c:v>
                </c:pt>
                <c:pt idx="766">
                  <c:v>74.830099552460482</c:v>
                </c:pt>
                <c:pt idx="767">
                  <c:v>77.948368473874439</c:v>
                </c:pt>
                <c:pt idx="768">
                  <c:v>79.421728435231941</c:v>
                </c:pt>
                <c:pt idx="769">
                  <c:v>79.011606578614121</c:v>
                </c:pt>
                <c:pt idx="770">
                  <c:v>79.325969896758664</c:v>
                </c:pt>
                <c:pt idx="771">
                  <c:v>80.685409845965779</c:v>
                </c:pt>
                <c:pt idx="772">
                  <c:v>80.497188635137292</c:v>
                </c:pt>
                <c:pt idx="773">
                  <c:v>85.049012124744323</c:v>
                </c:pt>
                <c:pt idx="774">
                  <c:v>87.758492030236383</c:v>
                </c:pt>
                <c:pt idx="775">
                  <c:v>88.883266435626567</c:v>
                </c:pt>
                <c:pt idx="776">
                  <c:v>90.825670694300996</c:v>
                </c:pt>
                <c:pt idx="777">
                  <c:v>90.974685525053943</c:v>
                </c:pt>
                <c:pt idx="778">
                  <c:v>93.513834545162865</c:v>
                </c:pt>
                <c:pt idx="779">
                  <c:v>93.559629168951886</c:v>
                </c:pt>
                <c:pt idx="780">
                  <c:v>95.508474759525484</c:v>
                </c:pt>
                <c:pt idx="781">
                  <c:v>94.269865248123466</c:v>
                </c:pt>
                <c:pt idx="782">
                  <c:v>93.695436340640569</c:v>
                </c:pt>
                <c:pt idx="783">
                  <c:v>96.104472920858896</c:v>
                </c:pt>
                <c:pt idx="784">
                  <c:v>97.867250394240841</c:v>
                </c:pt>
                <c:pt idx="785">
                  <c:v>98.317452055711428</c:v>
                </c:pt>
                <c:pt idx="786">
                  <c:v>97.459275441945593</c:v>
                </c:pt>
                <c:pt idx="787">
                  <c:v>96.666986554364684</c:v>
                </c:pt>
                <c:pt idx="788">
                  <c:v>98.043465010573442</c:v>
                </c:pt>
                <c:pt idx="789">
                  <c:v>98.038095611640244</c:v>
                </c:pt>
                <c:pt idx="790">
                  <c:v>96.908608155962497</c:v>
                </c:pt>
                <c:pt idx="791">
                  <c:v>99.148633018735708</c:v>
                </c:pt>
                <c:pt idx="792">
                  <c:v>100.90715533855347</c:v>
                </c:pt>
                <c:pt idx="793">
                  <c:v>101.64938297041653</c:v>
                </c:pt>
                <c:pt idx="794">
                  <c:v>105.09852312394381</c:v>
                </c:pt>
                <c:pt idx="795">
                  <c:v>105.50652559055433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EE9-41AD-B2FE-D5C1128AC4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595726128"/>
        <c:axId val="-595725040"/>
      </c:lineChart>
      <c:dateAx>
        <c:axId val="-595726128"/>
        <c:scaling>
          <c:orientation val="minMax"/>
          <c:min val="25934"/>
        </c:scaling>
        <c:delete val="0"/>
        <c:axPos val="b"/>
        <c:numFmt formatCode="yyyy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-595725040"/>
        <c:crosses val="autoZero"/>
        <c:auto val="0"/>
        <c:lblOffset val="100"/>
        <c:baseTimeUnit val="months"/>
        <c:majorUnit val="24"/>
        <c:majorTimeUnit val="months"/>
      </c:dateAx>
      <c:valAx>
        <c:axId val="-595725040"/>
        <c:scaling>
          <c:orientation val="minMax"/>
        </c:scaling>
        <c:delete val="0"/>
        <c:axPos val="r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0"/>
        <c:majorTickMark val="none"/>
        <c:minorTickMark val="none"/>
        <c:tickLblPos val="nextTo"/>
        <c:spPr>
          <a:ln w="6350">
            <a:noFill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-595726128"/>
        <c:crosses val="max"/>
        <c:crossBetween val="between"/>
      </c:valAx>
      <c:spPr>
        <a:noFill/>
        <a:ln w="25400">
          <a:noFill/>
        </a:ln>
      </c:spPr>
    </c:plotArea>
    <c:legend>
      <c:legendPos val="t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1350" b="1" i="0" u="none" strike="noStrike" kern="1200" baseline="0">
                <a:solidFill>
                  <a:srgbClr val="FF9900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1350" b="1" i="0" u="none" strike="noStrike" kern="1200" baseline="0">
                <a:solidFill>
                  <a:srgbClr val="FF00FF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</c:legendEntry>
      <c:legendEntry>
        <c:idx val="2"/>
        <c:txPr>
          <a:bodyPr rot="0" spcFirstLastPara="1" vertOverflow="ellipsis" vert="horz" wrap="square" anchor="ctr" anchorCtr="1"/>
          <a:lstStyle/>
          <a:p>
            <a:pPr>
              <a:defRPr sz="1350" b="1" i="0" u="none" strike="noStrike" kern="1200" baseline="0">
                <a:solidFill>
                  <a:srgbClr val="FF0000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</c:legendEntry>
      <c:legendEntry>
        <c:idx val="3"/>
        <c:txPr>
          <a:bodyPr rot="0" spcFirstLastPara="1" vertOverflow="ellipsis" vert="horz" wrap="square" anchor="ctr" anchorCtr="1"/>
          <a:lstStyle/>
          <a:p>
            <a:pPr>
              <a:defRPr sz="1350" b="1" i="0" u="none" strike="noStrike" kern="1200" baseline="0">
                <a:solidFill>
                  <a:srgbClr val="0000FF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</c:legendEntry>
      <c:layout>
        <c:manualLayout>
          <c:xMode val="edge"/>
          <c:yMode val="edge"/>
          <c:x val="0"/>
          <c:y val="3.1878368145158326E-4"/>
          <c:w val="0.99615616639977766"/>
          <c:h val="0.12451149488666857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135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 sz="1300" b="0" i="0">
                <a:effectLst/>
              </a:rPr>
              <a:t>gauging the U.S. stock market with the Buck-Tocalino Index</a:t>
            </a:r>
          </a:p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 sz="1300" b="0" i="0">
                <a:effectLst/>
              </a:rPr>
              <a:t>an indicator of the U.S. consumer market potential</a:t>
            </a:r>
          </a:p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 sz="1400" b="0">
              <a:solidFill>
                <a:schemeClr val="bg2">
                  <a:lumMod val="90000"/>
                </a:schemeClr>
              </a:solidFill>
              <a:latin typeface="Broadway" panose="04040905080B02020502" pitchFamily="82" charset="0"/>
            </a:endParaRPr>
          </a:p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 sz="1500" b="0">
                <a:solidFill>
                  <a:schemeClr val="bg2">
                    <a:lumMod val="90000"/>
                  </a:schemeClr>
                </a:solidFill>
                <a:latin typeface="Broadway" panose="04040905080B02020502" pitchFamily="82" charset="0"/>
              </a:rPr>
              <a:t>www.deolhonabolsa.com.br              </a:t>
            </a:r>
          </a:p>
        </c:rich>
      </c:tx>
      <c:layout>
        <c:manualLayout>
          <c:xMode val="edge"/>
          <c:yMode val="edge"/>
          <c:x val="2.2902786190187764E-4"/>
          <c:y val="0.1775020516801597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1.6572531798909752E-2"/>
          <c:y val="0.11835362833166979"/>
          <c:w val="0.90043826777821989"/>
          <c:h val="0.70122795687377781"/>
        </c:manualLayout>
      </c:layout>
      <c:lineChart>
        <c:grouping val="standard"/>
        <c:varyColors val="0"/>
        <c:ser>
          <c:idx val="3"/>
          <c:order val="0"/>
          <c:tx>
            <c:v>Wilshire 5000 Price Index</c:v>
          </c:tx>
          <c:spPr>
            <a:ln w="15875">
              <a:solidFill>
                <a:srgbClr val="FF9900"/>
              </a:solidFill>
            </a:ln>
          </c:spPr>
          <c:marker>
            <c:symbol val="none"/>
          </c:marker>
          <c:cat>
            <c:numRef>
              <c:f>'Buck-Tocalino Index'!$A$5:$A$1000</c:f>
              <c:numCache>
                <c:formatCode>yyyy\-mm\-dd</c:formatCode>
                <c:ptCount val="996"/>
                <c:pt idx="0">
                  <c:v>21551</c:v>
                </c:pt>
                <c:pt idx="1">
                  <c:v>21582</c:v>
                </c:pt>
                <c:pt idx="2">
                  <c:v>21610</c:v>
                </c:pt>
                <c:pt idx="3">
                  <c:v>21641</c:v>
                </c:pt>
                <c:pt idx="4">
                  <c:v>21671</c:v>
                </c:pt>
                <c:pt idx="5">
                  <c:v>21702</c:v>
                </c:pt>
                <c:pt idx="6">
                  <c:v>21732</c:v>
                </c:pt>
                <c:pt idx="7">
                  <c:v>21763</c:v>
                </c:pt>
                <c:pt idx="8">
                  <c:v>21794</c:v>
                </c:pt>
                <c:pt idx="9">
                  <c:v>21824</c:v>
                </c:pt>
                <c:pt idx="10">
                  <c:v>21855</c:v>
                </c:pt>
                <c:pt idx="11">
                  <c:v>21885</c:v>
                </c:pt>
                <c:pt idx="12">
                  <c:v>21916</c:v>
                </c:pt>
                <c:pt idx="13">
                  <c:v>21947</c:v>
                </c:pt>
                <c:pt idx="14">
                  <c:v>21976</c:v>
                </c:pt>
                <c:pt idx="15">
                  <c:v>22007</c:v>
                </c:pt>
                <c:pt idx="16">
                  <c:v>22037</c:v>
                </c:pt>
                <c:pt idx="17">
                  <c:v>22068</c:v>
                </c:pt>
                <c:pt idx="18">
                  <c:v>22098</c:v>
                </c:pt>
                <c:pt idx="19">
                  <c:v>22129</c:v>
                </c:pt>
                <c:pt idx="20">
                  <c:v>22160</c:v>
                </c:pt>
                <c:pt idx="21">
                  <c:v>22190</c:v>
                </c:pt>
                <c:pt idx="22">
                  <c:v>22221</c:v>
                </c:pt>
                <c:pt idx="23">
                  <c:v>22251</c:v>
                </c:pt>
                <c:pt idx="24">
                  <c:v>22282</c:v>
                </c:pt>
                <c:pt idx="25">
                  <c:v>22313</c:v>
                </c:pt>
                <c:pt idx="26">
                  <c:v>22341</c:v>
                </c:pt>
                <c:pt idx="27">
                  <c:v>22372</c:v>
                </c:pt>
                <c:pt idx="28">
                  <c:v>22402</c:v>
                </c:pt>
                <c:pt idx="29">
                  <c:v>22433</c:v>
                </c:pt>
                <c:pt idx="30">
                  <c:v>22463</c:v>
                </c:pt>
                <c:pt idx="31">
                  <c:v>22494</c:v>
                </c:pt>
                <c:pt idx="32">
                  <c:v>22525</c:v>
                </c:pt>
                <c:pt idx="33">
                  <c:v>22555</c:v>
                </c:pt>
                <c:pt idx="34">
                  <c:v>22586</c:v>
                </c:pt>
                <c:pt idx="35">
                  <c:v>22616</c:v>
                </c:pt>
                <c:pt idx="36">
                  <c:v>22647</c:v>
                </c:pt>
                <c:pt idx="37">
                  <c:v>22678</c:v>
                </c:pt>
                <c:pt idx="38">
                  <c:v>22706</c:v>
                </c:pt>
                <c:pt idx="39">
                  <c:v>22737</c:v>
                </c:pt>
                <c:pt idx="40">
                  <c:v>22767</c:v>
                </c:pt>
                <c:pt idx="41">
                  <c:v>22798</c:v>
                </c:pt>
                <c:pt idx="42">
                  <c:v>22828</c:v>
                </c:pt>
                <c:pt idx="43">
                  <c:v>22859</c:v>
                </c:pt>
                <c:pt idx="44">
                  <c:v>22890</c:v>
                </c:pt>
                <c:pt idx="45">
                  <c:v>22920</c:v>
                </c:pt>
                <c:pt idx="46">
                  <c:v>22951</c:v>
                </c:pt>
                <c:pt idx="47">
                  <c:v>22981</c:v>
                </c:pt>
                <c:pt idx="48">
                  <c:v>23012</c:v>
                </c:pt>
                <c:pt idx="49">
                  <c:v>23043</c:v>
                </c:pt>
                <c:pt idx="50">
                  <c:v>23071</c:v>
                </c:pt>
                <c:pt idx="51">
                  <c:v>23102</c:v>
                </c:pt>
                <c:pt idx="52">
                  <c:v>23132</c:v>
                </c:pt>
                <c:pt idx="53">
                  <c:v>23163</c:v>
                </c:pt>
                <c:pt idx="54">
                  <c:v>23193</c:v>
                </c:pt>
                <c:pt idx="55">
                  <c:v>23224</c:v>
                </c:pt>
                <c:pt idx="56">
                  <c:v>23255</c:v>
                </c:pt>
                <c:pt idx="57">
                  <c:v>23285</c:v>
                </c:pt>
                <c:pt idx="58">
                  <c:v>23316</c:v>
                </c:pt>
                <c:pt idx="59">
                  <c:v>23346</c:v>
                </c:pt>
                <c:pt idx="60">
                  <c:v>23377</c:v>
                </c:pt>
                <c:pt idx="61">
                  <c:v>23408</c:v>
                </c:pt>
                <c:pt idx="62">
                  <c:v>23437</c:v>
                </c:pt>
                <c:pt idx="63">
                  <c:v>23468</c:v>
                </c:pt>
                <c:pt idx="64">
                  <c:v>23498</c:v>
                </c:pt>
                <c:pt idx="65">
                  <c:v>23529</c:v>
                </c:pt>
                <c:pt idx="66">
                  <c:v>23559</c:v>
                </c:pt>
                <c:pt idx="67">
                  <c:v>23590</c:v>
                </c:pt>
                <c:pt idx="68">
                  <c:v>23621</c:v>
                </c:pt>
                <c:pt idx="69">
                  <c:v>23651</c:v>
                </c:pt>
                <c:pt idx="70">
                  <c:v>23682</c:v>
                </c:pt>
                <c:pt idx="71">
                  <c:v>23712</c:v>
                </c:pt>
                <c:pt idx="72">
                  <c:v>23743</c:v>
                </c:pt>
                <c:pt idx="73">
                  <c:v>23774</c:v>
                </c:pt>
                <c:pt idx="74">
                  <c:v>23802</c:v>
                </c:pt>
                <c:pt idx="75">
                  <c:v>23833</c:v>
                </c:pt>
                <c:pt idx="76">
                  <c:v>23863</c:v>
                </c:pt>
                <c:pt idx="77">
                  <c:v>23894</c:v>
                </c:pt>
                <c:pt idx="78">
                  <c:v>23924</c:v>
                </c:pt>
                <c:pt idx="79">
                  <c:v>23955</c:v>
                </c:pt>
                <c:pt idx="80">
                  <c:v>23986</c:v>
                </c:pt>
                <c:pt idx="81">
                  <c:v>24016</c:v>
                </c:pt>
                <c:pt idx="82">
                  <c:v>24047</c:v>
                </c:pt>
                <c:pt idx="83">
                  <c:v>24077</c:v>
                </c:pt>
                <c:pt idx="84">
                  <c:v>24108</c:v>
                </c:pt>
                <c:pt idx="85">
                  <c:v>24139</c:v>
                </c:pt>
                <c:pt idx="86">
                  <c:v>24167</c:v>
                </c:pt>
                <c:pt idx="87">
                  <c:v>24198</c:v>
                </c:pt>
                <c:pt idx="88">
                  <c:v>24228</c:v>
                </c:pt>
                <c:pt idx="89">
                  <c:v>24259</c:v>
                </c:pt>
                <c:pt idx="90">
                  <c:v>24289</c:v>
                </c:pt>
                <c:pt idx="91">
                  <c:v>24320</c:v>
                </c:pt>
                <c:pt idx="92">
                  <c:v>24351</c:v>
                </c:pt>
                <c:pt idx="93">
                  <c:v>24381</c:v>
                </c:pt>
                <c:pt idx="94">
                  <c:v>24412</c:v>
                </c:pt>
                <c:pt idx="95">
                  <c:v>24442</c:v>
                </c:pt>
                <c:pt idx="96">
                  <c:v>24473</c:v>
                </c:pt>
                <c:pt idx="97">
                  <c:v>24504</c:v>
                </c:pt>
                <c:pt idx="98">
                  <c:v>24532</c:v>
                </c:pt>
                <c:pt idx="99">
                  <c:v>24563</c:v>
                </c:pt>
                <c:pt idx="100">
                  <c:v>24593</c:v>
                </c:pt>
                <c:pt idx="101">
                  <c:v>24624</c:v>
                </c:pt>
                <c:pt idx="102">
                  <c:v>24654</c:v>
                </c:pt>
                <c:pt idx="103">
                  <c:v>24685</c:v>
                </c:pt>
                <c:pt idx="104">
                  <c:v>24716</c:v>
                </c:pt>
                <c:pt idx="105">
                  <c:v>24746</c:v>
                </c:pt>
                <c:pt idx="106">
                  <c:v>24777</c:v>
                </c:pt>
                <c:pt idx="107">
                  <c:v>24807</c:v>
                </c:pt>
                <c:pt idx="108">
                  <c:v>24838</c:v>
                </c:pt>
                <c:pt idx="109">
                  <c:v>24869</c:v>
                </c:pt>
                <c:pt idx="110">
                  <c:v>24898</c:v>
                </c:pt>
                <c:pt idx="111">
                  <c:v>24929</c:v>
                </c:pt>
                <c:pt idx="112">
                  <c:v>24959</c:v>
                </c:pt>
                <c:pt idx="113">
                  <c:v>24990</c:v>
                </c:pt>
                <c:pt idx="114">
                  <c:v>25020</c:v>
                </c:pt>
                <c:pt idx="115">
                  <c:v>25051</c:v>
                </c:pt>
                <c:pt idx="116">
                  <c:v>25082</c:v>
                </c:pt>
                <c:pt idx="117">
                  <c:v>25112</c:v>
                </c:pt>
                <c:pt idx="118">
                  <c:v>25143</c:v>
                </c:pt>
                <c:pt idx="119">
                  <c:v>25173</c:v>
                </c:pt>
                <c:pt idx="120">
                  <c:v>25204</c:v>
                </c:pt>
                <c:pt idx="121">
                  <c:v>25235</c:v>
                </c:pt>
                <c:pt idx="122">
                  <c:v>25263</c:v>
                </c:pt>
                <c:pt idx="123">
                  <c:v>25294</c:v>
                </c:pt>
                <c:pt idx="124">
                  <c:v>25324</c:v>
                </c:pt>
                <c:pt idx="125">
                  <c:v>25355</c:v>
                </c:pt>
                <c:pt idx="126">
                  <c:v>25385</c:v>
                </c:pt>
                <c:pt idx="127">
                  <c:v>25416</c:v>
                </c:pt>
                <c:pt idx="128">
                  <c:v>25447</c:v>
                </c:pt>
                <c:pt idx="129">
                  <c:v>25477</c:v>
                </c:pt>
                <c:pt idx="130">
                  <c:v>25508</c:v>
                </c:pt>
                <c:pt idx="131">
                  <c:v>25538</c:v>
                </c:pt>
                <c:pt idx="132">
                  <c:v>25569</c:v>
                </c:pt>
                <c:pt idx="133">
                  <c:v>25600</c:v>
                </c:pt>
                <c:pt idx="134">
                  <c:v>25628</c:v>
                </c:pt>
                <c:pt idx="135">
                  <c:v>25659</c:v>
                </c:pt>
                <c:pt idx="136">
                  <c:v>25689</c:v>
                </c:pt>
                <c:pt idx="137">
                  <c:v>25720</c:v>
                </c:pt>
                <c:pt idx="138">
                  <c:v>25750</c:v>
                </c:pt>
                <c:pt idx="139">
                  <c:v>25781</c:v>
                </c:pt>
                <c:pt idx="140">
                  <c:v>25812</c:v>
                </c:pt>
                <c:pt idx="141">
                  <c:v>25842</c:v>
                </c:pt>
                <c:pt idx="142">
                  <c:v>25873</c:v>
                </c:pt>
                <c:pt idx="143">
                  <c:v>25903</c:v>
                </c:pt>
                <c:pt idx="144">
                  <c:v>25934</c:v>
                </c:pt>
                <c:pt idx="145">
                  <c:v>25965</c:v>
                </c:pt>
                <c:pt idx="146">
                  <c:v>25993</c:v>
                </c:pt>
                <c:pt idx="147">
                  <c:v>26024</c:v>
                </c:pt>
                <c:pt idx="148">
                  <c:v>26054</c:v>
                </c:pt>
                <c:pt idx="149">
                  <c:v>26085</c:v>
                </c:pt>
                <c:pt idx="150">
                  <c:v>26115</c:v>
                </c:pt>
                <c:pt idx="151">
                  <c:v>26146</c:v>
                </c:pt>
                <c:pt idx="152">
                  <c:v>26177</c:v>
                </c:pt>
                <c:pt idx="153">
                  <c:v>26207</c:v>
                </c:pt>
                <c:pt idx="154">
                  <c:v>26238</c:v>
                </c:pt>
                <c:pt idx="155">
                  <c:v>26268</c:v>
                </c:pt>
                <c:pt idx="156">
                  <c:v>26299</c:v>
                </c:pt>
                <c:pt idx="157">
                  <c:v>26330</c:v>
                </c:pt>
                <c:pt idx="158">
                  <c:v>26359</c:v>
                </c:pt>
                <c:pt idx="159">
                  <c:v>26390</c:v>
                </c:pt>
                <c:pt idx="160">
                  <c:v>26420</c:v>
                </c:pt>
                <c:pt idx="161">
                  <c:v>26451</c:v>
                </c:pt>
                <c:pt idx="162">
                  <c:v>26481</c:v>
                </c:pt>
                <c:pt idx="163">
                  <c:v>26512</c:v>
                </c:pt>
                <c:pt idx="164">
                  <c:v>26543</c:v>
                </c:pt>
                <c:pt idx="165">
                  <c:v>26573</c:v>
                </c:pt>
                <c:pt idx="166">
                  <c:v>26604</c:v>
                </c:pt>
                <c:pt idx="167">
                  <c:v>26634</c:v>
                </c:pt>
                <c:pt idx="168">
                  <c:v>26665</c:v>
                </c:pt>
                <c:pt idx="169">
                  <c:v>26696</c:v>
                </c:pt>
                <c:pt idx="170">
                  <c:v>26724</c:v>
                </c:pt>
                <c:pt idx="171">
                  <c:v>26755</c:v>
                </c:pt>
                <c:pt idx="172">
                  <c:v>26785</c:v>
                </c:pt>
                <c:pt idx="173">
                  <c:v>26816</c:v>
                </c:pt>
                <c:pt idx="174">
                  <c:v>26846</c:v>
                </c:pt>
                <c:pt idx="175">
                  <c:v>26877</c:v>
                </c:pt>
                <c:pt idx="176">
                  <c:v>26908</c:v>
                </c:pt>
                <c:pt idx="177">
                  <c:v>26938</c:v>
                </c:pt>
                <c:pt idx="178">
                  <c:v>26969</c:v>
                </c:pt>
                <c:pt idx="179">
                  <c:v>26999</c:v>
                </c:pt>
                <c:pt idx="180">
                  <c:v>27030</c:v>
                </c:pt>
                <c:pt idx="181">
                  <c:v>27061</c:v>
                </c:pt>
                <c:pt idx="182">
                  <c:v>27089</c:v>
                </c:pt>
                <c:pt idx="183">
                  <c:v>27120</c:v>
                </c:pt>
                <c:pt idx="184">
                  <c:v>27150</c:v>
                </c:pt>
                <c:pt idx="185">
                  <c:v>27181</c:v>
                </c:pt>
                <c:pt idx="186">
                  <c:v>27211</c:v>
                </c:pt>
                <c:pt idx="187">
                  <c:v>27242</c:v>
                </c:pt>
                <c:pt idx="188">
                  <c:v>27273</c:v>
                </c:pt>
                <c:pt idx="189">
                  <c:v>27303</c:v>
                </c:pt>
                <c:pt idx="190">
                  <c:v>27334</c:v>
                </c:pt>
                <c:pt idx="191">
                  <c:v>27364</c:v>
                </c:pt>
                <c:pt idx="192">
                  <c:v>27395</c:v>
                </c:pt>
                <c:pt idx="193">
                  <c:v>27426</c:v>
                </c:pt>
                <c:pt idx="194">
                  <c:v>27454</c:v>
                </c:pt>
                <c:pt idx="195">
                  <c:v>27485</c:v>
                </c:pt>
                <c:pt idx="196">
                  <c:v>27515</c:v>
                </c:pt>
                <c:pt idx="197">
                  <c:v>27546</c:v>
                </c:pt>
                <c:pt idx="198">
                  <c:v>27576</c:v>
                </c:pt>
                <c:pt idx="199">
                  <c:v>27607</c:v>
                </c:pt>
                <c:pt idx="200">
                  <c:v>27638</c:v>
                </c:pt>
                <c:pt idx="201">
                  <c:v>27668</c:v>
                </c:pt>
                <c:pt idx="202">
                  <c:v>27699</c:v>
                </c:pt>
                <c:pt idx="203">
                  <c:v>27729</c:v>
                </c:pt>
                <c:pt idx="204">
                  <c:v>27760</c:v>
                </c:pt>
                <c:pt idx="205">
                  <c:v>27791</c:v>
                </c:pt>
                <c:pt idx="206">
                  <c:v>27820</c:v>
                </c:pt>
                <c:pt idx="207">
                  <c:v>27851</c:v>
                </c:pt>
                <c:pt idx="208">
                  <c:v>27881</c:v>
                </c:pt>
                <c:pt idx="209">
                  <c:v>27912</c:v>
                </c:pt>
                <c:pt idx="210">
                  <c:v>27942</c:v>
                </c:pt>
                <c:pt idx="211">
                  <c:v>27973</c:v>
                </c:pt>
                <c:pt idx="212">
                  <c:v>28004</c:v>
                </c:pt>
                <c:pt idx="213">
                  <c:v>28034</c:v>
                </c:pt>
                <c:pt idx="214">
                  <c:v>28065</c:v>
                </c:pt>
                <c:pt idx="215">
                  <c:v>28095</c:v>
                </c:pt>
                <c:pt idx="216">
                  <c:v>28126</c:v>
                </c:pt>
                <c:pt idx="217">
                  <c:v>28157</c:v>
                </c:pt>
                <c:pt idx="218">
                  <c:v>28185</c:v>
                </c:pt>
                <c:pt idx="219">
                  <c:v>28216</c:v>
                </c:pt>
                <c:pt idx="220">
                  <c:v>28246</c:v>
                </c:pt>
                <c:pt idx="221">
                  <c:v>28277</c:v>
                </c:pt>
                <c:pt idx="222">
                  <c:v>28307</c:v>
                </c:pt>
                <c:pt idx="223">
                  <c:v>28338</c:v>
                </c:pt>
                <c:pt idx="224">
                  <c:v>28369</c:v>
                </c:pt>
                <c:pt idx="225">
                  <c:v>28399</c:v>
                </c:pt>
                <c:pt idx="226">
                  <c:v>28430</c:v>
                </c:pt>
                <c:pt idx="227">
                  <c:v>28460</c:v>
                </c:pt>
                <c:pt idx="228">
                  <c:v>28491</c:v>
                </c:pt>
                <c:pt idx="229">
                  <c:v>28522</c:v>
                </c:pt>
                <c:pt idx="230">
                  <c:v>28550</c:v>
                </c:pt>
                <c:pt idx="231">
                  <c:v>28581</c:v>
                </c:pt>
                <c:pt idx="232">
                  <c:v>28611</c:v>
                </c:pt>
                <c:pt idx="233">
                  <c:v>28642</c:v>
                </c:pt>
                <c:pt idx="234">
                  <c:v>28672</c:v>
                </c:pt>
                <c:pt idx="235">
                  <c:v>28703</c:v>
                </c:pt>
                <c:pt idx="236">
                  <c:v>28734</c:v>
                </c:pt>
                <c:pt idx="237">
                  <c:v>28764</c:v>
                </c:pt>
                <c:pt idx="238">
                  <c:v>28795</c:v>
                </c:pt>
                <c:pt idx="239">
                  <c:v>28825</c:v>
                </c:pt>
                <c:pt idx="240">
                  <c:v>28856</c:v>
                </c:pt>
                <c:pt idx="241">
                  <c:v>28887</c:v>
                </c:pt>
                <c:pt idx="242">
                  <c:v>28915</c:v>
                </c:pt>
                <c:pt idx="243">
                  <c:v>28946</c:v>
                </c:pt>
                <c:pt idx="244">
                  <c:v>28976</c:v>
                </c:pt>
                <c:pt idx="245">
                  <c:v>29007</c:v>
                </c:pt>
                <c:pt idx="246">
                  <c:v>29037</c:v>
                </c:pt>
                <c:pt idx="247">
                  <c:v>29068</c:v>
                </c:pt>
                <c:pt idx="248">
                  <c:v>29099</c:v>
                </c:pt>
                <c:pt idx="249">
                  <c:v>29129</c:v>
                </c:pt>
                <c:pt idx="250">
                  <c:v>29160</c:v>
                </c:pt>
                <c:pt idx="251">
                  <c:v>29190</c:v>
                </c:pt>
                <c:pt idx="252">
                  <c:v>29221</c:v>
                </c:pt>
                <c:pt idx="253">
                  <c:v>29252</c:v>
                </c:pt>
                <c:pt idx="254">
                  <c:v>29281</c:v>
                </c:pt>
                <c:pt idx="255">
                  <c:v>29312</c:v>
                </c:pt>
                <c:pt idx="256">
                  <c:v>29342</c:v>
                </c:pt>
                <c:pt idx="257">
                  <c:v>29373</c:v>
                </c:pt>
                <c:pt idx="258">
                  <c:v>29403</c:v>
                </c:pt>
                <c:pt idx="259">
                  <c:v>29434</c:v>
                </c:pt>
                <c:pt idx="260">
                  <c:v>29465</c:v>
                </c:pt>
                <c:pt idx="261">
                  <c:v>29495</c:v>
                </c:pt>
                <c:pt idx="262">
                  <c:v>29526</c:v>
                </c:pt>
                <c:pt idx="263">
                  <c:v>29556</c:v>
                </c:pt>
                <c:pt idx="264">
                  <c:v>29587</c:v>
                </c:pt>
                <c:pt idx="265">
                  <c:v>29618</c:v>
                </c:pt>
                <c:pt idx="266">
                  <c:v>29646</c:v>
                </c:pt>
                <c:pt idx="267">
                  <c:v>29677</c:v>
                </c:pt>
                <c:pt idx="268">
                  <c:v>29707</c:v>
                </c:pt>
                <c:pt idx="269">
                  <c:v>29738</c:v>
                </c:pt>
                <c:pt idx="270">
                  <c:v>29768</c:v>
                </c:pt>
                <c:pt idx="271">
                  <c:v>29799</c:v>
                </c:pt>
                <c:pt idx="272">
                  <c:v>29830</c:v>
                </c:pt>
                <c:pt idx="273">
                  <c:v>29860</c:v>
                </c:pt>
                <c:pt idx="274">
                  <c:v>29891</c:v>
                </c:pt>
                <c:pt idx="275">
                  <c:v>29921</c:v>
                </c:pt>
                <c:pt idx="276">
                  <c:v>29952</c:v>
                </c:pt>
                <c:pt idx="277">
                  <c:v>29983</c:v>
                </c:pt>
                <c:pt idx="278">
                  <c:v>30011</c:v>
                </c:pt>
                <c:pt idx="279">
                  <c:v>30042</c:v>
                </c:pt>
                <c:pt idx="280">
                  <c:v>30072</c:v>
                </c:pt>
                <c:pt idx="281">
                  <c:v>30103</c:v>
                </c:pt>
                <c:pt idx="282">
                  <c:v>30133</c:v>
                </c:pt>
                <c:pt idx="283">
                  <c:v>30164</c:v>
                </c:pt>
                <c:pt idx="284">
                  <c:v>30195</c:v>
                </c:pt>
                <c:pt idx="285">
                  <c:v>30225</c:v>
                </c:pt>
                <c:pt idx="286">
                  <c:v>30256</c:v>
                </c:pt>
                <c:pt idx="287">
                  <c:v>30286</c:v>
                </c:pt>
                <c:pt idx="288">
                  <c:v>30317</c:v>
                </c:pt>
                <c:pt idx="289">
                  <c:v>30348</c:v>
                </c:pt>
                <c:pt idx="290">
                  <c:v>30376</c:v>
                </c:pt>
                <c:pt idx="291">
                  <c:v>30407</c:v>
                </c:pt>
                <c:pt idx="292">
                  <c:v>30437</c:v>
                </c:pt>
                <c:pt idx="293">
                  <c:v>30468</c:v>
                </c:pt>
                <c:pt idx="294">
                  <c:v>30498</c:v>
                </c:pt>
                <c:pt idx="295">
                  <c:v>30529</c:v>
                </c:pt>
                <c:pt idx="296">
                  <c:v>30560</c:v>
                </c:pt>
                <c:pt idx="297">
                  <c:v>30590</c:v>
                </c:pt>
                <c:pt idx="298">
                  <c:v>30621</c:v>
                </c:pt>
                <c:pt idx="299">
                  <c:v>30651</c:v>
                </c:pt>
                <c:pt idx="300">
                  <c:v>30682</c:v>
                </c:pt>
                <c:pt idx="301">
                  <c:v>30713</c:v>
                </c:pt>
                <c:pt idx="302">
                  <c:v>30742</c:v>
                </c:pt>
                <c:pt idx="303">
                  <c:v>30773</c:v>
                </c:pt>
                <c:pt idx="304">
                  <c:v>30803</c:v>
                </c:pt>
                <c:pt idx="305">
                  <c:v>30834</c:v>
                </c:pt>
                <c:pt idx="306">
                  <c:v>30864</c:v>
                </c:pt>
                <c:pt idx="307">
                  <c:v>30895</c:v>
                </c:pt>
                <c:pt idx="308">
                  <c:v>30926</c:v>
                </c:pt>
                <c:pt idx="309">
                  <c:v>30956</c:v>
                </c:pt>
                <c:pt idx="310">
                  <c:v>30987</c:v>
                </c:pt>
                <c:pt idx="311">
                  <c:v>31017</c:v>
                </c:pt>
                <c:pt idx="312">
                  <c:v>31048</c:v>
                </c:pt>
                <c:pt idx="313">
                  <c:v>31079</c:v>
                </c:pt>
                <c:pt idx="314">
                  <c:v>31107</c:v>
                </c:pt>
                <c:pt idx="315">
                  <c:v>31138</c:v>
                </c:pt>
                <c:pt idx="316">
                  <c:v>31168</c:v>
                </c:pt>
                <c:pt idx="317">
                  <c:v>31199</c:v>
                </c:pt>
                <c:pt idx="318">
                  <c:v>31229</c:v>
                </c:pt>
                <c:pt idx="319">
                  <c:v>31260</c:v>
                </c:pt>
                <c:pt idx="320">
                  <c:v>31291</c:v>
                </c:pt>
                <c:pt idx="321">
                  <c:v>31321</c:v>
                </c:pt>
                <c:pt idx="322">
                  <c:v>31352</c:v>
                </c:pt>
                <c:pt idx="323">
                  <c:v>31382</c:v>
                </c:pt>
                <c:pt idx="324">
                  <c:v>31413</c:v>
                </c:pt>
                <c:pt idx="325">
                  <c:v>31444</c:v>
                </c:pt>
                <c:pt idx="326">
                  <c:v>31472</c:v>
                </c:pt>
                <c:pt idx="327">
                  <c:v>31503</c:v>
                </c:pt>
                <c:pt idx="328">
                  <c:v>31533</c:v>
                </c:pt>
                <c:pt idx="329">
                  <c:v>31564</c:v>
                </c:pt>
                <c:pt idx="330">
                  <c:v>31594</c:v>
                </c:pt>
                <c:pt idx="331">
                  <c:v>31625</c:v>
                </c:pt>
                <c:pt idx="332">
                  <c:v>31656</c:v>
                </c:pt>
                <c:pt idx="333">
                  <c:v>31686</c:v>
                </c:pt>
                <c:pt idx="334">
                  <c:v>31717</c:v>
                </c:pt>
                <c:pt idx="335">
                  <c:v>31747</c:v>
                </c:pt>
                <c:pt idx="336">
                  <c:v>31778</c:v>
                </c:pt>
                <c:pt idx="337">
                  <c:v>31809</c:v>
                </c:pt>
                <c:pt idx="338">
                  <c:v>31837</c:v>
                </c:pt>
                <c:pt idx="339">
                  <c:v>31868</c:v>
                </c:pt>
                <c:pt idx="340">
                  <c:v>31898</c:v>
                </c:pt>
                <c:pt idx="341">
                  <c:v>31929</c:v>
                </c:pt>
                <c:pt idx="342">
                  <c:v>31959</c:v>
                </c:pt>
                <c:pt idx="343">
                  <c:v>31990</c:v>
                </c:pt>
                <c:pt idx="344">
                  <c:v>32021</c:v>
                </c:pt>
                <c:pt idx="345">
                  <c:v>32051</c:v>
                </c:pt>
                <c:pt idx="346">
                  <c:v>32082</c:v>
                </c:pt>
                <c:pt idx="347">
                  <c:v>32112</c:v>
                </c:pt>
                <c:pt idx="348">
                  <c:v>32143</c:v>
                </c:pt>
                <c:pt idx="349">
                  <c:v>32174</c:v>
                </c:pt>
                <c:pt idx="350">
                  <c:v>32203</c:v>
                </c:pt>
                <c:pt idx="351">
                  <c:v>32234</c:v>
                </c:pt>
                <c:pt idx="352">
                  <c:v>32264</c:v>
                </c:pt>
                <c:pt idx="353">
                  <c:v>32295</c:v>
                </c:pt>
                <c:pt idx="354">
                  <c:v>32325</c:v>
                </c:pt>
                <c:pt idx="355">
                  <c:v>32356</c:v>
                </c:pt>
                <c:pt idx="356">
                  <c:v>32387</c:v>
                </c:pt>
                <c:pt idx="357">
                  <c:v>32417</c:v>
                </c:pt>
                <c:pt idx="358">
                  <c:v>32448</c:v>
                </c:pt>
                <c:pt idx="359">
                  <c:v>32478</c:v>
                </c:pt>
                <c:pt idx="360">
                  <c:v>32509</c:v>
                </c:pt>
                <c:pt idx="361">
                  <c:v>32540</c:v>
                </c:pt>
                <c:pt idx="362">
                  <c:v>32568</c:v>
                </c:pt>
                <c:pt idx="363">
                  <c:v>32599</c:v>
                </c:pt>
                <c:pt idx="364">
                  <c:v>32629</c:v>
                </c:pt>
                <c:pt idx="365">
                  <c:v>32660</c:v>
                </c:pt>
                <c:pt idx="366">
                  <c:v>32690</c:v>
                </c:pt>
                <c:pt idx="367">
                  <c:v>32721</c:v>
                </c:pt>
                <c:pt idx="368">
                  <c:v>32752</c:v>
                </c:pt>
                <c:pt idx="369">
                  <c:v>32782</c:v>
                </c:pt>
                <c:pt idx="370">
                  <c:v>32813</c:v>
                </c:pt>
                <c:pt idx="371">
                  <c:v>32843</c:v>
                </c:pt>
                <c:pt idx="372">
                  <c:v>32874</c:v>
                </c:pt>
                <c:pt idx="373">
                  <c:v>32905</c:v>
                </c:pt>
                <c:pt idx="374">
                  <c:v>32933</c:v>
                </c:pt>
                <c:pt idx="375">
                  <c:v>32964</c:v>
                </c:pt>
                <c:pt idx="376">
                  <c:v>32994</c:v>
                </c:pt>
                <c:pt idx="377">
                  <c:v>33025</c:v>
                </c:pt>
                <c:pt idx="378">
                  <c:v>33055</c:v>
                </c:pt>
                <c:pt idx="379">
                  <c:v>33086</c:v>
                </c:pt>
                <c:pt idx="380">
                  <c:v>33117</c:v>
                </c:pt>
                <c:pt idx="381">
                  <c:v>33147</c:v>
                </c:pt>
                <c:pt idx="382">
                  <c:v>33178</c:v>
                </c:pt>
                <c:pt idx="383">
                  <c:v>33208</c:v>
                </c:pt>
                <c:pt idx="384">
                  <c:v>33239</c:v>
                </c:pt>
                <c:pt idx="385">
                  <c:v>33270</c:v>
                </c:pt>
                <c:pt idx="386">
                  <c:v>33298</c:v>
                </c:pt>
                <c:pt idx="387">
                  <c:v>33329</c:v>
                </c:pt>
                <c:pt idx="388">
                  <c:v>33359</c:v>
                </c:pt>
                <c:pt idx="389">
                  <c:v>33390</c:v>
                </c:pt>
                <c:pt idx="390">
                  <c:v>33420</c:v>
                </c:pt>
                <c:pt idx="391">
                  <c:v>33451</c:v>
                </c:pt>
                <c:pt idx="392">
                  <c:v>33482</c:v>
                </c:pt>
                <c:pt idx="393">
                  <c:v>33512</c:v>
                </c:pt>
                <c:pt idx="394">
                  <c:v>33543</c:v>
                </c:pt>
                <c:pt idx="395">
                  <c:v>33573</c:v>
                </c:pt>
                <c:pt idx="396">
                  <c:v>33604</c:v>
                </c:pt>
                <c:pt idx="397">
                  <c:v>33635</c:v>
                </c:pt>
                <c:pt idx="398">
                  <c:v>33664</c:v>
                </c:pt>
                <c:pt idx="399">
                  <c:v>33695</c:v>
                </c:pt>
                <c:pt idx="400">
                  <c:v>33725</c:v>
                </c:pt>
                <c:pt idx="401">
                  <c:v>33756</c:v>
                </c:pt>
                <c:pt idx="402">
                  <c:v>33786</c:v>
                </c:pt>
                <c:pt idx="403">
                  <c:v>33817</c:v>
                </c:pt>
                <c:pt idx="404">
                  <c:v>33848</c:v>
                </c:pt>
                <c:pt idx="405">
                  <c:v>33878</c:v>
                </c:pt>
                <c:pt idx="406">
                  <c:v>33909</c:v>
                </c:pt>
                <c:pt idx="407">
                  <c:v>33939</c:v>
                </c:pt>
                <c:pt idx="408">
                  <c:v>33970</c:v>
                </c:pt>
                <c:pt idx="409">
                  <c:v>34001</c:v>
                </c:pt>
                <c:pt idx="410">
                  <c:v>34029</c:v>
                </c:pt>
                <c:pt idx="411">
                  <c:v>34060</c:v>
                </c:pt>
                <c:pt idx="412">
                  <c:v>34090</c:v>
                </c:pt>
                <c:pt idx="413">
                  <c:v>34121</c:v>
                </c:pt>
                <c:pt idx="414">
                  <c:v>34151</c:v>
                </c:pt>
                <c:pt idx="415">
                  <c:v>34182</c:v>
                </c:pt>
                <c:pt idx="416">
                  <c:v>34213</c:v>
                </c:pt>
                <c:pt idx="417">
                  <c:v>34243</c:v>
                </c:pt>
                <c:pt idx="418">
                  <c:v>34274</c:v>
                </c:pt>
                <c:pt idx="419">
                  <c:v>34304</c:v>
                </c:pt>
                <c:pt idx="420">
                  <c:v>34335</c:v>
                </c:pt>
                <c:pt idx="421">
                  <c:v>34366</c:v>
                </c:pt>
                <c:pt idx="422">
                  <c:v>34394</c:v>
                </c:pt>
                <c:pt idx="423">
                  <c:v>34425</c:v>
                </c:pt>
                <c:pt idx="424">
                  <c:v>34455</c:v>
                </c:pt>
                <c:pt idx="425">
                  <c:v>34486</c:v>
                </c:pt>
                <c:pt idx="426">
                  <c:v>34516</c:v>
                </c:pt>
                <c:pt idx="427">
                  <c:v>34547</c:v>
                </c:pt>
                <c:pt idx="428">
                  <c:v>34578</c:v>
                </c:pt>
                <c:pt idx="429">
                  <c:v>34608</c:v>
                </c:pt>
                <c:pt idx="430">
                  <c:v>34639</c:v>
                </c:pt>
                <c:pt idx="431">
                  <c:v>34669</c:v>
                </c:pt>
                <c:pt idx="432">
                  <c:v>34700</c:v>
                </c:pt>
                <c:pt idx="433">
                  <c:v>34731</c:v>
                </c:pt>
                <c:pt idx="434">
                  <c:v>34759</c:v>
                </c:pt>
                <c:pt idx="435">
                  <c:v>34790</c:v>
                </c:pt>
                <c:pt idx="436">
                  <c:v>34820</c:v>
                </c:pt>
                <c:pt idx="437">
                  <c:v>34851</c:v>
                </c:pt>
                <c:pt idx="438">
                  <c:v>34881</c:v>
                </c:pt>
                <c:pt idx="439">
                  <c:v>34912</c:v>
                </c:pt>
                <c:pt idx="440">
                  <c:v>34943</c:v>
                </c:pt>
                <c:pt idx="441">
                  <c:v>34973</c:v>
                </c:pt>
                <c:pt idx="442">
                  <c:v>35004</c:v>
                </c:pt>
                <c:pt idx="443">
                  <c:v>35034</c:v>
                </c:pt>
                <c:pt idx="444">
                  <c:v>35065</c:v>
                </c:pt>
                <c:pt idx="445">
                  <c:v>35096</c:v>
                </c:pt>
                <c:pt idx="446">
                  <c:v>35125</c:v>
                </c:pt>
                <c:pt idx="447">
                  <c:v>35156</c:v>
                </c:pt>
                <c:pt idx="448">
                  <c:v>35186</c:v>
                </c:pt>
                <c:pt idx="449">
                  <c:v>35217</c:v>
                </c:pt>
                <c:pt idx="450">
                  <c:v>35247</c:v>
                </c:pt>
                <c:pt idx="451">
                  <c:v>35278</c:v>
                </c:pt>
                <c:pt idx="452">
                  <c:v>35309</c:v>
                </c:pt>
                <c:pt idx="453">
                  <c:v>35339</c:v>
                </c:pt>
                <c:pt idx="454">
                  <c:v>35370</c:v>
                </c:pt>
                <c:pt idx="455">
                  <c:v>35400</c:v>
                </c:pt>
                <c:pt idx="456">
                  <c:v>35431</c:v>
                </c:pt>
                <c:pt idx="457">
                  <c:v>35462</c:v>
                </c:pt>
                <c:pt idx="458">
                  <c:v>35490</c:v>
                </c:pt>
                <c:pt idx="459">
                  <c:v>35521</c:v>
                </c:pt>
                <c:pt idx="460">
                  <c:v>35551</c:v>
                </c:pt>
                <c:pt idx="461">
                  <c:v>35582</c:v>
                </c:pt>
                <c:pt idx="462">
                  <c:v>35612</c:v>
                </c:pt>
                <c:pt idx="463">
                  <c:v>35643</c:v>
                </c:pt>
                <c:pt idx="464">
                  <c:v>35674</c:v>
                </c:pt>
                <c:pt idx="465">
                  <c:v>35704</c:v>
                </c:pt>
                <c:pt idx="466">
                  <c:v>35735</c:v>
                </c:pt>
                <c:pt idx="467">
                  <c:v>35765</c:v>
                </c:pt>
                <c:pt idx="468">
                  <c:v>35796</c:v>
                </c:pt>
                <c:pt idx="469">
                  <c:v>35827</c:v>
                </c:pt>
                <c:pt idx="470">
                  <c:v>35855</c:v>
                </c:pt>
                <c:pt idx="471">
                  <c:v>35886</c:v>
                </c:pt>
                <c:pt idx="472">
                  <c:v>35916</c:v>
                </c:pt>
                <c:pt idx="473">
                  <c:v>35947</c:v>
                </c:pt>
                <c:pt idx="474">
                  <c:v>35977</c:v>
                </c:pt>
                <c:pt idx="475">
                  <c:v>36008</c:v>
                </c:pt>
                <c:pt idx="476">
                  <c:v>36039</c:v>
                </c:pt>
                <c:pt idx="477">
                  <c:v>36069</c:v>
                </c:pt>
                <c:pt idx="478">
                  <c:v>36100</c:v>
                </c:pt>
                <c:pt idx="479">
                  <c:v>36130</c:v>
                </c:pt>
                <c:pt idx="480">
                  <c:v>36161</c:v>
                </c:pt>
                <c:pt idx="481">
                  <c:v>36192</c:v>
                </c:pt>
                <c:pt idx="482">
                  <c:v>36220</c:v>
                </c:pt>
                <c:pt idx="483">
                  <c:v>36251</c:v>
                </c:pt>
                <c:pt idx="484">
                  <c:v>36281</c:v>
                </c:pt>
                <c:pt idx="485">
                  <c:v>36312</c:v>
                </c:pt>
                <c:pt idx="486">
                  <c:v>36342</c:v>
                </c:pt>
                <c:pt idx="487">
                  <c:v>36373</c:v>
                </c:pt>
                <c:pt idx="488">
                  <c:v>36404</c:v>
                </c:pt>
                <c:pt idx="489">
                  <c:v>36434</c:v>
                </c:pt>
                <c:pt idx="490">
                  <c:v>36465</c:v>
                </c:pt>
                <c:pt idx="491">
                  <c:v>36495</c:v>
                </c:pt>
                <c:pt idx="492">
                  <c:v>36526</c:v>
                </c:pt>
                <c:pt idx="493">
                  <c:v>36557</c:v>
                </c:pt>
                <c:pt idx="494">
                  <c:v>36586</c:v>
                </c:pt>
                <c:pt idx="495">
                  <c:v>36617</c:v>
                </c:pt>
                <c:pt idx="496">
                  <c:v>36647</c:v>
                </c:pt>
                <c:pt idx="497">
                  <c:v>36678</c:v>
                </c:pt>
                <c:pt idx="498">
                  <c:v>36708</c:v>
                </c:pt>
                <c:pt idx="499">
                  <c:v>36739</c:v>
                </c:pt>
                <c:pt idx="500">
                  <c:v>36770</c:v>
                </c:pt>
                <c:pt idx="501">
                  <c:v>36800</c:v>
                </c:pt>
                <c:pt idx="502">
                  <c:v>36831</c:v>
                </c:pt>
                <c:pt idx="503">
                  <c:v>36861</c:v>
                </c:pt>
                <c:pt idx="504">
                  <c:v>36892</c:v>
                </c:pt>
                <c:pt idx="505">
                  <c:v>36923</c:v>
                </c:pt>
                <c:pt idx="506">
                  <c:v>36951</c:v>
                </c:pt>
                <c:pt idx="507">
                  <c:v>36982</c:v>
                </c:pt>
                <c:pt idx="508">
                  <c:v>37012</c:v>
                </c:pt>
                <c:pt idx="509">
                  <c:v>37043</c:v>
                </c:pt>
                <c:pt idx="510">
                  <c:v>37073</c:v>
                </c:pt>
                <c:pt idx="511">
                  <c:v>37104</c:v>
                </c:pt>
                <c:pt idx="512">
                  <c:v>37135</c:v>
                </c:pt>
                <c:pt idx="513">
                  <c:v>37165</c:v>
                </c:pt>
                <c:pt idx="514">
                  <c:v>37196</c:v>
                </c:pt>
                <c:pt idx="515">
                  <c:v>37226</c:v>
                </c:pt>
                <c:pt idx="516">
                  <c:v>37257</c:v>
                </c:pt>
                <c:pt idx="517">
                  <c:v>37288</c:v>
                </c:pt>
                <c:pt idx="518">
                  <c:v>37316</c:v>
                </c:pt>
                <c:pt idx="519">
                  <c:v>37347</c:v>
                </c:pt>
                <c:pt idx="520">
                  <c:v>37377</c:v>
                </c:pt>
                <c:pt idx="521">
                  <c:v>37408</c:v>
                </c:pt>
                <c:pt idx="522">
                  <c:v>37438</c:v>
                </c:pt>
                <c:pt idx="523">
                  <c:v>37469</c:v>
                </c:pt>
                <c:pt idx="524">
                  <c:v>37500</c:v>
                </c:pt>
                <c:pt idx="525">
                  <c:v>37530</c:v>
                </c:pt>
                <c:pt idx="526">
                  <c:v>37561</c:v>
                </c:pt>
                <c:pt idx="527">
                  <c:v>37591</c:v>
                </c:pt>
                <c:pt idx="528">
                  <c:v>37622</c:v>
                </c:pt>
                <c:pt idx="529">
                  <c:v>37653</c:v>
                </c:pt>
                <c:pt idx="530">
                  <c:v>37681</c:v>
                </c:pt>
                <c:pt idx="531">
                  <c:v>37712</c:v>
                </c:pt>
                <c:pt idx="532">
                  <c:v>37742</c:v>
                </c:pt>
                <c:pt idx="533">
                  <c:v>37773</c:v>
                </c:pt>
                <c:pt idx="534">
                  <c:v>37803</c:v>
                </c:pt>
                <c:pt idx="535">
                  <c:v>37834</c:v>
                </c:pt>
                <c:pt idx="536">
                  <c:v>37865</c:v>
                </c:pt>
                <c:pt idx="537">
                  <c:v>37895</c:v>
                </c:pt>
                <c:pt idx="538">
                  <c:v>37926</c:v>
                </c:pt>
                <c:pt idx="539">
                  <c:v>37956</c:v>
                </c:pt>
                <c:pt idx="540">
                  <c:v>37987</c:v>
                </c:pt>
                <c:pt idx="541">
                  <c:v>38018</c:v>
                </c:pt>
                <c:pt idx="542">
                  <c:v>38047</c:v>
                </c:pt>
                <c:pt idx="543">
                  <c:v>38078</c:v>
                </c:pt>
                <c:pt idx="544">
                  <c:v>38108</c:v>
                </c:pt>
                <c:pt idx="545">
                  <c:v>38139</c:v>
                </c:pt>
                <c:pt idx="546">
                  <c:v>38169</c:v>
                </c:pt>
                <c:pt idx="547">
                  <c:v>38200</c:v>
                </c:pt>
                <c:pt idx="548">
                  <c:v>38231</c:v>
                </c:pt>
                <c:pt idx="549">
                  <c:v>38261</c:v>
                </c:pt>
                <c:pt idx="550">
                  <c:v>38292</c:v>
                </c:pt>
                <c:pt idx="551">
                  <c:v>38322</c:v>
                </c:pt>
                <c:pt idx="552">
                  <c:v>38353</c:v>
                </c:pt>
                <c:pt idx="553">
                  <c:v>38384</c:v>
                </c:pt>
                <c:pt idx="554">
                  <c:v>38412</c:v>
                </c:pt>
                <c:pt idx="555">
                  <c:v>38443</c:v>
                </c:pt>
                <c:pt idx="556">
                  <c:v>38473</c:v>
                </c:pt>
                <c:pt idx="557">
                  <c:v>38504</c:v>
                </c:pt>
                <c:pt idx="558">
                  <c:v>38534</c:v>
                </c:pt>
                <c:pt idx="559">
                  <c:v>38565</c:v>
                </c:pt>
                <c:pt idx="560">
                  <c:v>38596</c:v>
                </c:pt>
                <c:pt idx="561">
                  <c:v>38626</c:v>
                </c:pt>
                <c:pt idx="562">
                  <c:v>38657</c:v>
                </c:pt>
                <c:pt idx="563">
                  <c:v>38687</c:v>
                </c:pt>
                <c:pt idx="564">
                  <c:v>38718</c:v>
                </c:pt>
                <c:pt idx="565">
                  <c:v>38749</c:v>
                </c:pt>
                <c:pt idx="566">
                  <c:v>38777</c:v>
                </c:pt>
                <c:pt idx="567">
                  <c:v>38808</c:v>
                </c:pt>
                <c:pt idx="568">
                  <c:v>38838</c:v>
                </c:pt>
                <c:pt idx="569">
                  <c:v>38869</c:v>
                </c:pt>
                <c:pt idx="570">
                  <c:v>38899</c:v>
                </c:pt>
                <c:pt idx="571">
                  <c:v>38930</c:v>
                </c:pt>
                <c:pt idx="572">
                  <c:v>38961</c:v>
                </c:pt>
                <c:pt idx="573">
                  <c:v>38991</c:v>
                </c:pt>
                <c:pt idx="574">
                  <c:v>39022</c:v>
                </c:pt>
                <c:pt idx="575">
                  <c:v>39052</c:v>
                </c:pt>
                <c:pt idx="576">
                  <c:v>39083</c:v>
                </c:pt>
                <c:pt idx="577">
                  <c:v>39114</c:v>
                </c:pt>
                <c:pt idx="578">
                  <c:v>39142</c:v>
                </c:pt>
                <c:pt idx="579">
                  <c:v>39173</c:v>
                </c:pt>
                <c:pt idx="580">
                  <c:v>39203</c:v>
                </c:pt>
                <c:pt idx="581">
                  <c:v>39234</c:v>
                </c:pt>
                <c:pt idx="582">
                  <c:v>39264</c:v>
                </c:pt>
                <c:pt idx="583">
                  <c:v>39295</c:v>
                </c:pt>
                <c:pt idx="584">
                  <c:v>39326</c:v>
                </c:pt>
                <c:pt idx="585">
                  <c:v>39356</c:v>
                </c:pt>
                <c:pt idx="586">
                  <c:v>39387</c:v>
                </c:pt>
                <c:pt idx="587">
                  <c:v>39417</c:v>
                </c:pt>
                <c:pt idx="588">
                  <c:v>39448</c:v>
                </c:pt>
                <c:pt idx="589">
                  <c:v>39479</c:v>
                </c:pt>
                <c:pt idx="590">
                  <c:v>39508</c:v>
                </c:pt>
                <c:pt idx="591">
                  <c:v>39539</c:v>
                </c:pt>
                <c:pt idx="592">
                  <c:v>39569</c:v>
                </c:pt>
                <c:pt idx="593">
                  <c:v>39600</c:v>
                </c:pt>
                <c:pt idx="594">
                  <c:v>39630</c:v>
                </c:pt>
                <c:pt idx="595">
                  <c:v>39661</c:v>
                </c:pt>
                <c:pt idx="596">
                  <c:v>39692</c:v>
                </c:pt>
                <c:pt idx="597">
                  <c:v>39722</c:v>
                </c:pt>
                <c:pt idx="598">
                  <c:v>39753</c:v>
                </c:pt>
                <c:pt idx="599">
                  <c:v>39783</c:v>
                </c:pt>
                <c:pt idx="600">
                  <c:v>39814</c:v>
                </c:pt>
                <c:pt idx="601">
                  <c:v>39845</c:v>
                </c:pt>
                <c:pt idx="602">
                  <c:v>39873</c:v>
                </c:pt>
                <c:pt idx="603">
                  <c:v>39904</c:v>
                </c:pt>
                <c:pt idx="604">
                  <c:v>39934</c:v>
                </c:pt>
                <c:pt idx="605">
                  <c:v>39965</c:v>
                </c:pt>
                <c:pt idx="606">
                  <c:v>39995</c:v>
                </c:pt>
                <c:pt idx="607">
                  <c:v>40026</c:v>
                </c:pt>
                <c:pt idx="608">
                  <c:v>40057</c:v>
                </c:pt>
                <c:pt idx="609">
                  <c:v>40087</c:v>
                </c:pt>
                <c:pt idx="610">
                  <c:v>40118</c:v>
                </c:pt>
                <c:pt idx="611">
                  <c:v>40148</c:v>
                </c:pt>
                <c:pt idx="612">
                  <c:v>40179</c:v>
                </c:pt>
                <c:pt idx="613">
                  <c:v>40210</c:v>
                </c:pt>
                <c:pt idx="614">
                  <c:v>40238</c:v>
                </c:pt>
                <c:pt idx="615">
                  <c:v>40269</c:v>
                </c:pt>
                <c:pt idx="616">
                  <c:v>40299</c:v>
                </c:pt>
                <c:pt idx="617">
                  <c:v>40330</c:v>
                </c:pt>
                <c:pt idx="618">
                  <c:v>40360</c:v>
                </c:pt>
                <c:pt idx="619">
                  <c:v>40391</c:v>
                </c:pt>
                <c:pt idx="620">
                  <c:v>40422</c:v>
                </c:pt>
                <c:pt idx="621">
                  <c:v>40452</c:v>
                </c:pt>
                <c:pt idx="622">
                  <c:v>40483</c:v>
                </c:pt>
                <c:pt idx="623">
                  <c:v>40513</c:v>
                </c:pt>
                <c:pt idx="624">
                  <c:v>40544</c:v>
                </c:pt>
                <c:pt idx="625">
                  <c:v>40575</c:v>
                </c:pt>
                <c:pt idx="626">
                  <c:v>40603</c:v>
                </c:pt>
                <c:pt idx="627">
                  <c:v>40634</c:v>
                </c:pt>
                <c:pt idx="628">
                  <c:v>40664</c:v>
                </c:pt>
                <c:pt idx="629">
                  <c:v>40695</c:v>
                </c:pt>
                <c:pt idx="630">
                  <c:v>40725</c:v>
                </c:pt>
                <c:pt idx="631">
                  <c:v>40756</c:v>
                </c:pt>
                <c:pt idx="632">
                  <c:v>40787</c:v>
                </c:pt>
                <c:pt idx="633">
                  <c:v>40817</c:v>
                </c:pt>
                <c:pt idx="634">
                  <c:v>40848</c:v>
                </c:pt>
                <c:pt idx="635">
                  <c:v>40878</c:v>
                </c:pt>
                <c:pt idx="636">
                  <c:v>40909</c:v>
                </c:pt>
                <c:pt idx="637">
                  <c:v>40940</c:v>
                </c:pt>
                <c:pt idx="638">
                  <c:v>40969</c:v>
                </c:pt>
                <c:pt idx="639">
                  <c:v>41000</c:v>
                </c:pt>
                <c:pt idx="640">
                  <c:v>41030</c:v>
                </c:pt>
                <c:pt idx="641">
                  <c:v>41061</c:v>
                </c:pt>
                <c:pt idx="642">
                  <c:v>41091</c:v>
                </c:pt>
                <c:pt idx="643">
                  <c:v>41122</c:v>
                </c:pt>
                <c:pt idx="644">
                  <c:v>41153</c:v>
                </c:pt>
                <c:pt idx="645">
                  <c:v>41183</c:v>
                </c:pt>
                <c:pt idx="646">
                  <c:v>41214</c:v>
                </c:pt>
                <c:pt idx="647">
                  <c:v>41244</c:v>
                </c:pt>
                <c:pt idx="648">
                  <c:v>41275</c:v>
                </c:pt>
                <c:pt idx="649">
                  <c:v>41306</c:v>
                </c:pt>
                <c:pt idx="650">
                  <c:v>41334</c:v>
                </c:pt>
                <c:pt idx="651">
                  <c:v>41365</c:v>
                </c:pt>
                <c:pt idx="652">
                  <c:v>41395</c:v>
                </c:pt>
                <c:pt idx="653">
                  <c:v>41426</c:v>
                </c:pt>
                <c:pt idx="654">
                  <c:v>41456</c:v>
                </c:pt>
                <c:pt idx="655">
                  <c:v>41487</c:v>
                </c:pt>
                <c:pt idx="656">
                  <c:v>41518</c:v>
                </c:pt>
                <c:pt idx="657">
                  <c:v>41548</c:v>
                </c:pt>
                <c:pt idx="658">
                  <c:v>41579</c:v>
                </c:pt>
                <c:pt idx="659">
                  <c:v>41609</c:v>
                </c:pt>
                <c:pt idx="660">
                  <c:v>41640</c:v>
                </c:pt>
                <c:pt idx="661">
                  <c:v>41671</c:v>
                </c:pt>
                <c:pt idx="662">
                  <c:v>41699</c:v>
                </c:pt>
                <c:pt idx="663">
                  <c:v>41730</c:v>
                </c:pt>
                <c:pt idx="664">
                  <c:v>41760</c:v>
                </c:pt>
                <c:pt idx="665">
                  <c:v>41791</c:v>
                </c:pt>
                <c:pt idx="666">
                  <c:v>41821</c:v>
                </c:pt>
                <c:pt idx="667">
                  <c:v>41852</c:v>
                </c:pt>
                <c:pt idx="668">
                  <c:v>41883</c:v>
                </c:pt>
                <c:pt idx="669">
                  <c:v>41913</c:v>
                </c:pt>
                <c:pt idx="670">
                  <c:v>41944</c:v>
                </c:pt>
                <c:pt idx="671">
                  <c:v>41974</c:v>
                </c:pt>
                <c:pt idx="672">
                  <c:v>42005</c:v>
                </c:pt>
                <c:pt idx="673">
                  <c:v>42036</c:v>
                </c:pt>
                <c:pt idx="674">
                  <c:v>42064</c:v>
                </c:pt>
                <c:pt idx="675">
                  <c:v>42095</c:v>
                </c:pt>
                <c:pt idx="676">
                  <c:v>42125</c:v>
                </c:pt>
                <c:pt idx="677">
                  <c:v>42156</c:v>
                </c:pt>
                <c:pt idx="678">
                  <c:v>42186</c:v>
                </c:pt>
                <c:pt idx="679">
                  <c:v>42217</c:v>
                </c:pt>
                <c:pt idx="680">
                  <c:v>42248</c:v>
                </c:pt>
                <c:pt idx="681">
                  <c:v>42278</c:v>
                </c:pt>
                <c:pt idx="682">
                  <c:v>42309</c:v>
                </c:pt>
                <c:pt idx="683">
                  <c:v>42339</c:v>
                </c:pt>
                <c:pt idx="684">
                  <c:v>42370</c:v>
                </c:pt>
                <c:pt idx="685">
                  <c:v>42401</c:v>
                </c:pt>
                <c:pt idx="686">
                  <c:v>42430</c:v>
                </c:pt>
                <c:pt idx="687">
                  <c:v>42461</c:v>
                </c:pt>
                <c:pt idx="688">
                  <c:v>42491</c:v>
                </c:pt>
                <c:pt idx="689">
                  <c:v>42522</c:v>
                </c:pt>
                <c:pt idx="690">
                  <c:v>42552</c:v>
                </c:pt>
                <c:pt idx="691">
                  <c:v>42583</c:v>
                </c:pt>
                <c:pt idx="692">
                  <c:v>42614</c:v>
                </c:pt>
                <c:pt idx="693">
                  <c:v>42644</c:v>
                </c:pt>
                <c:pt idx="694">
                  <c:v>42675</c:v>
                </c:pt>
                <c:pt idx="695">
                  <c:v>42705</c:v>
                </c:pt>
                <c:pt idx="696">
                  <c:v>42736</c:v>
                </c:pt>
                <c:pt idx="697">
                  <c:v>42767</c:v>
                </c:pt>
                <c:pt idx="698">
                  <c:v>42795</c:v>
                </c:pt>
                <c:pt idx="699">
                  <c:v>42826</c:v>
                </c:pt>
                <c:pt idx="700">
                  <c:v>42856</c:v>
                </c:pt>
                <c:pt idx="701">
                  <c:v>42887</c:v>
                </c:pt>
                <c:pt idx="702">
                  <c:v>42917</c:v>
                </c:pt>
                <c:pt idx="703">
                  <c:v>42948</c:v>
                </c:pt>
                <c:pt idx="704">
                  <c:v>42979</c:v>
                </c:pt>
                <c:pt idx="705">
                  <c:v>43009</c:v>
                </c:pt>
                <c:pt idx="706">
                  <c:v>43040</c:v>
                </c:pt>
                <c:pt idx="707">
                  <c:v>43070</c:v>
                </c:pt>
                <c:pt idx="708">
                  <c:v>43101</c:v>
                </c:pt>
                <c:pt idx="709">
                  <c:v>43132</c:v>
                </c:pt>
                <c:pt idx="710">
                  <c:v>43160</c:v>
                </c:pt>
                <c:pt idx="711">
                  <c:v>43191</c:v>
                </c:pt>
                <c:pt idx="712">
                  <c:v>43221</c:v>
                </c:pt>
                <c:pt idx="713">
                  <c:v>43252</c:v>
                </c:pt>
                <c:pt idx="714">
                  <c:v>43282</c:v>
                </c:pt>
                <c:pt idx="715">
                  <c:v>43313</c:v>
                </c:pt>
                <c:pt idx="716">
                  <c:v>43344</c:v>
                </c:pt>
                <c:pt idx="717">
                  <c:v>43374</c:v>
                </c:pt>
                <c:pt idx="718">
                  <c:v>43405</c:v>
                </c:pt>
                <c:pt idx="719">
                  <c:v>43435</c:v>
                </c:pt>
                <c:pt idx="720">
                  <c:v>43466</c:v>
                </c:pt>
                <c:pt idx="721">
                  <c:v>43497</c:v>
                </c:pt>
                <c:pt idx="722">
                  <c:v>43525</c:v>
                </c:pt>
                <c:pt idx="723">
                  <c:v>43556</c:v>
                </c:pt>
                <c:pt idx="724">
                  <c:v>43586</c:v>
                </c:pt>
                <c:pt idx="725">
                  <c:v>43617</c:v>
                </c:pt>
                <c:pt idx="726">
                  <c:v>43647</c:v>
                </c:pt>
                <c:pt idx="727">
                  <c:v>43678</c:v>
                </c:pt>
                <c:pt idx="728">
                  <c:v>43709</c:v>
                </c:pt>
                <c:pt idx="729">
                  <c:v>43739</c:v>
                </c:pt>
                <c:pt idx="730">
                  <c:v>43770</c:v>
                </c:pt>
                <c:pt idx="731">
                  <c:v>43800</c:v>
                </c:pt>
                <c:pt idx="732">
                  <c:v>43831</c:v>
                </c:pt>
                <c:pt idx="733">
                  <c:v>43862</c:v>
                </c:pt>
                <c:pt idx="734">
                  <c:v>43891</c:v>
                </c:pt>
                <c:pt idx="735">
                  <c:v>43922</c:v>
                </c:pt>
                <c:pt idx="736">
                  <c:v>43952</c:v>
                </c:pt>
                <c:pt idx="737">
                  <c:v>43983</c:v>
                </c:pt>
                <c:pt idx="738">
                  <c:v>44013</c:v>
                </c:pt>
                <c:pt idx="739">
                  <c:v>44044</c:v>
                </c:pt>
                <c:pt idx="740">
                  <c:v>44075</c:v>
                </c:pt>
                <c:pt idx="741">
                  <c:v>44105</c:v>
                </c:pt>
                <c:pt idx="742">
                  <c:v>44136</c:v>
                </c:pt>
                <c:pt idx="743">
                  <c:v>44166</c:v>
                </c:pt>
                <c:pt idx="744">
                  <c:v>44197</c:v>
                </c:pt>
                <c:pt idx="745">
                  <c:v>44228</c:v>
                </c:pt>
                <c:pt idx="746">
                  <c:v>44256</c:v>
                </c:pt>
                <c:pt idx="747">
                  <c:v>44287</c:v>
                </c:pt>
                <c:pt idx="748">
                  <c:v>44317</c:v>
                </c:pt>
                <c:pt idx="749">
                  <c:v>44348</c:v>
                </c:pt>
                <c:pt idx="750">
                  <c:v>44378</c:v>
                </c:pt>
                <c:pt idx="751">
                  <c:v>44409</c:v>
                </c:pt>
                <c:pt idx="752">
                  <c:v>44440</c:v>
                </c:pt>
                <c:pt idx="753">
                  <c:v>44470</c:v>
                </c:pt>
                <c:pt idx="754">
                  <c:v>44501</c:v>
                </c:pt>
                <c:pt idx="755">
                  <c:v>44531</c:v>
                </c:pt>
                <c:pt idx="756">
                  <c:v>44562</c:v>
                </c:pt>
                <c:pt idx="757">
                  <c:v>44593</c:v>
                </c:pt>
                <c:pt idx="758">
                  <c:v>44621</c:v>
                </c:pt>
                <c:pt idx="759">
                  <c:v>44652</c:v>
                </c:pt>
                <c:pt idx="760">
                  <c:v>44682</c:v>
                </c:pt>
                <c:pt idx="761">
                  <c:v>44713</c:v>
                </c:pt>
                <c:pt idx="762">
                  <c:v>44743</c:v>
                </c:pt>
                <c:pt idx="763">
                  <c:v>44774</c:v>
                </c:pt>
                <c:pt idx="764">
                  <c:v>44805</c:v>
                </c:pt>
                <c:pt idx="765">
                  <c:v>44835</c:v>
                </c:pt>
                <c:pt idx="766">
                  <c:v>44866</c:v>
                </c:pt>
                <c:pt idx="767">
                  <c:v>44896</c:v>
                </c:pt>
                <c:pt idx="768">
                  <c:v>44927</c:v>
                </c:pt>
                <c:pt idx="769">
                  <c:v>44958</c:v>
                </c:pt>
                <c:pt idx="770">
                  <c:v>44986</c:v>
                </c:pt>
                <c:pt idx="771">
                  <c:v>45017</c:v>
                </c:pt>
                <c:pt idx="772">
                  <c:v>45047</c:v>
                </c:pt>
                <c:pt idx="773">
                  <c:v>45078</c:v>
                </c:pt>
                <c:pt idx="774">
                  <c:v>45108</c:v>
                </c:pt>
                <c:pt idx="775">
                  <c:v>45139</c:v>
                </c:pt>
                <c:pt idx="776">
                  <c:v>45170</c:v>
                </c:pt>
                <c:pt idx="777">
                  <c:v>45200</c:v>
                </c:pt>
                <c:pt idx="778">
                  <c:v>45231</c:v>
                </c:pt>
                <c:pt idx="779">
                  <c:v>45261</c:v>
                </c:pt>
                <c:pt idx="780">
                  <c:v>45292</c:v>
                </c:pt>
                <c:pt idx="781">
                  <c:v>45323</c:v>
                </c:pt>
                <c:pt idx="782">
                  <c:v>45352</c:v>
                </c:pt>
                <c:pt idx="783">
                  <c:v>45383</c:v>
                </c:pt>
                <c:pt idx="784">
                  <c:v>45413</c:v>
                </c:pt>
                <c:pt idx="785">
                  <c:v>45444</c:v>
                </c:pt>
                <c:pt idx="786">
                  <c:v>45474</c:v>
                </c:pt>
                <c:pt idx="787">
                  <c:v>45505</c:v>
                </c:pt>
                <c:pt idx="788">
                  <c:v>45536</c:v>
                </c:pt>
                <c:pt idx="789">
                  <c:v>45566</c:v>
                </c:pt>
                <c:pt idx="790">
                  <c:v>45597</c:v>
                </c:pt>
                <c:pt idx="791">
                  <c:v>45627</c:v>
                </c:pt>
                <c:pt idx="792">
                  <c:v>45658</c:v>
                </c:pt>
                <c:pt idx="793">
                  <c:v>45689</c:v>
                </c:pt>
                <c:pt idx="794">
                  <c:v>45717</c:v>
                </c:pt>
                <c:pt idx="795">
                  <c:v>45748</c:v>
                </c:pt>
              </c:numCache>
            </c:numRef>
          </c:cat>
          <c:val>
            <c:numRef>
              <c:f>'Buck-Tocalino Index'!$G$5:$G$1000</c:f>
              <c:numCache>
                <c:formatCode>_(* #,##0.00_);_(* \(#,##0.00\);_(* "-"??_);_(@_)</c:formatCode>
                <c:ptCount val="9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6.9766067061893997</c:v>
                </c:pt>
                <c:pt idx="145">
                  <c:v>7.0729503606496085</c:v>
                </c:pt>
                <c:pt idx="146">
                  <c:v>7.374603461181735</c:v>
                </c:pt>
                <c:pt idx="147">
                  <c:v>7.6312003252996359</c:v>
                </c:pt>
                <c:pt idx="148">
                  <c:v>7.3482407696627732</c:v>
                </c:pt>
                <c:pt idx="149">
                  <c:v>7.3648572540141188</c:v>
                </c:pt>
                <c:pt idx="150">
                  <c:v>7.0931617574808126</c:v>
                </c:pt>
                <c:pt idx="151">
                  <c:v>7.3431280052469745</c:v>
                </c:pt>
                <c:pt idx="152">
                  <c:v>7.3034241940805371</c:v>
                </c:pt>
                <c:pt idx="153">
                  <c:v>7.0087212576761369</c:v>
                </c:pt>
                <c:pt idx="154">
                  <c:v>6.9593511262860792</c:v>
                </c:pt>
                <c:pt idx="155">
                  <c:v>7.5833480458455194</c:v>
                </c:pt>
                <c:pt idx="156">
                  <c:v>7.8027974810048821</c:v>
                </c:pt>
                <c:pt idx="157">
                  <c:v>8.0349489402597438</c:v>
                </c:pt>
                <c:pt idx="158">
                  <c:v>8.093346296321446</c:v>
                </c:pt>
                <c:pt idx="159">
                  <c:v>8.1442342796474421</c:v>
                </c:pt>
                <c:pt idx="160">
                  <c:v>8.2553570187470697</c:v>
                </c:pt>
                <c:pt idx="161">
                  <c:v>8.0712974997783142</c:v>
                </c:pt>
                <c:pt idx="162">
                  <c:v>8.0406209132835205</c:v>
                </c:pt>
                <c:pt idx="163">
                  <c:v>8.2914659174336478</c:v>
                </c:pt>
                <c:pt idx="164">
                  <c:v>8.2137359209247069</c:v>
                </c:pt>
                <c:pt idx="165">
                  <c:v>8.2763672850182424</c:v>
                </c:pt>
                <c:pt idx="166">
                  <c:v>8.6301066730363178</c:v>
                </c:pt>
                <c:pt idx="167">
                  <c:v>8.7101533909211675</c:v>
                </c:pt>
                <c:pt idx="168">
                  <c:v>8.4660987770107745</c:v>
                </c:pt>
                <c:pt idx="169">
                  <c:v>8.0694601000663866</c:v>
                </c:pt>
                <c:pt idx="170">
                  <c:v>8.0015561976690588</c:v>
                </c:pt>
                <c:pt idx="171">
                  <c:v>7.5962098438290129</c:v>
                </c:pt>
                <c:pt idx="172">
                  <c:v>7.3812340775334748</c:v>
                </c:pt>
                <c:pt idx="173">
                  <c:v>7.3084570715523389</c:v>
                </c:pt>
                <c:pt idx="174">
                  <c:v>7.7092498695845633</c:v>
                </c:pt>
                <c:pt idx="175">
                  <c:v>7.4416286071950974</c:v>
                </c:pt>
                <c:pt idx="176">
                  <c:v>7.8212513650681554</c:v>
                </c:pt>
                <c:pt idx="177">
                  <c:v>7.8189346436922467</c:v>
                </c:pt>
                <c:pt idx="178">
                  <c:v>6.8271382339712838</c:v>
                </c:pt>
                <c:pt idx="179">
                  <c:v>6.8840976250410417</c:v>
                </c:pt>
                <c:pt idx="180">
                  <c:v>6.8987968227364638</c:v>
                </c:pt>
                <c:pt idx="181">
                  <c:v>6.8867338941929379</c:v>
                </c:pt>
                <c:pt idx="182">
                  <c:v>6.7020352796722085</c:v>
                </c:pt>
                <c:pt idx="183">
                  <c:v>6.3876002681005843</c:v>
                </c:pt>
                <c:pt idx="184">
                  <c:v>6.071727291537016</c:v>
                </c:pt>
                <c:pt idx="185">
                  <c:v>5.9076395085674749</c:v>
                </c:pt>
                <c:pt idx="186">
                  <c:v>5.4828007403921974</c:v>
                </c:pt>
                <c:pt idx="187">
                  <c:v>4.9533100755810375</c:v>
                </c:pt>
                <c:pt idx="188">
                  <c:v>4.3941014676030479</c:v>
                </c:pt>
                <c:pt idx="189">
                  <c:v>5.1080510861029467</c:v>
                </c:pt>
                <c:pt idx="190">
                  <c:v>4.8560077777928674</c:v>
                </c:pt>
                <c:pt idx="191">
                  <c:v>4.7160458519103763</c:v>
                </c:pt>
                <c:pt idx="192">
                  <c:v>5.396682614763586</c:v>
                </c:pt>
                <c:pt idx="193">
                  <c:v>5.6948206897598519</c:v>
                </c:pt>
                <c:pt idx="194">
                  <c:v>5.8340636331463704</c:v>
                </c:pt>
                <c:pt idx="195">
                  <c:v>6.1032826344157751</c:v>
                </c:pt>
                <c:pt idx="196">
                  <c:v>6.4093295168677287</c:v>
                </c:pt>
                <c:pt idx="197">
                  <c:v>6.7118613737838206</c:v>
                </c:pt>
                <c:pt idx="198">
                  <c:v>6.2875818142165203</c:v>
                </c:pt>
                <c:pt idx="199">
                  <c:v>6.121416970703061</c:v>
                </c:pt>
                <c:pt idx="200">
                  <c:v>5.8686546798970101</c:v>
                </c:pt>
                <c:pt idx="201">
                  <c:v>6.1815718395326931</c:v>
                </c:pt>
                <c:pt idx="202">
                  <c:v>6.3434227880703222</c:v>
                </c:pt>
                <c:pt idx="203">
                  <c:v>6.2643347135134357</c:v>
                </c:pt>
                <c:pt idx="204">
                  <c:v>7.0338057580911491</c:v>
                </c:pt>
                <c:pt idx="205">
                  <c:v>7.0450698171947055</c:v>
                </c:pt>
                <c:pt idx="206">
                  <c:v>7.2175457292839171</c:v>
                </c:pt>
                <c:pt idx="207">
                  <c:v>7.1390168633350077</c:v>
                </c:pt>
                <c:pt idx="208">
                  <c:v>7.0262164984114479</c:v>
                </c:pt>
                <c:pt idx="209">
                  <c:v>7.3080576368323547</c:v>
                </c:pt>
                <c:pt idx="210">
                  <c:v>7.2522965499225496</c:v>
                </c:pt>
                <c:pt idx="211">
                  <c:v>7.1970946716207216</c:v>
                </c:pt>
                <c:pt idx="212">
                  <c:v>7.3553507076784932</c:v>
                </c:pt>
                <c:pt idx="213">
                  <c:v>7.1890260902770393</c:v>
                </c:pt>
                <c:pt idx="214">
                  <c:v>7.1838334389172438</c:v>
                </c:pt>
                <c:pt idx="215">
                  <c:v>7.6226524222919716</c:v>
                </c:pt>
                <c:pt idx="216">
                  <c:v>7.3404917360950783</c:v>
                </c:pt>
                <c:pt idx="217">
                  <c:v>7.1895852988850182</c:v>
                </c:pt>
                <c:pt idx="218">
                  <c:v>7.1004314693845263</c:v>
                </c:pt>
                <c:pt idx="219">
                  <c:v>7.1373392375110738</c:v>
                </c:pt>
                <c:pt idx="220">
                  <c:v>7.0474664255146111</c:v>
                </c:pt>
                <c:pt idx="221">
                  <c:v>7.3431280052469745</c:v>
                </c:pt>
                <c:pt idx="222">
                  <c:v>7.2350409700192282</c:v>
                </c:pt>
                <c:pt idx="223">
                  <c:v>7.0910048099928975</c:v>
                </c:pt>
                <c:pt idx="224">
                  <c:v>7.089566845000955</c:v>
                </c:pt>
                <c:pt idx="225">
                  <c:v>6.8031721507722267</c:v>
                </c:pt>
                <c:pt idx="226">
                  <c:v>7.049144051338545</c:v>
                </c:pt>
                <c:pt idx="227">
                  <c:v>7.090685262216911</c:v>
                </c:pt>
                <c:pt idx="228">
                  <c:v>6.6848595867128831</c:v>
                </c:pt>
                <c:pt idx="229">
                  <c:v>6.5688637440294491</c:v>
                </c:pt>
                <c:pt idx="230">
                  <c:v>6.7728949989974181</c:v>
                </c:pt>
                <c:pt idx="231">
                  <c:v>7.320999321759845</c:v>
                </c:pt>
                <c:pt idx="232">
                  <c:v>7.4346784430673702</c:v>
                </c:pt>
                <c:pt idx="233">
                  <c:v>7.3333817980793583</c:v>
                </c:pt>
                <c:pt idx="234">
                  <c:v>7.7424828382872555</c:v>
                </c:pt>
                <c:pt idx="235">
                  <c:v>8.0218474814442597</c:v>
                </c:pt>
                <c:pt idx="236">
                  <c:v>7.9575384915267913</c:v>
                </c:pt>
                <c:pt idx="237">
                  <c:v>7.0853328369691209</c:v>
                </c:pt>
                <c:pt idx="238">
                  <c:v>7.256450671010386</c:v>
                </c:pt>
                <c:pt idx="239">
                  <c:v>7.3717275311978483</c:v>
                </c:pt>
                <c:pt idx="240">
                  <c:v>7.7081314523686073</c:v>
                </c:pt>
                <c:pt idx="241">
                  <c:v>7.4761397670017393</c:v>
                </c:pt>
                <c:pt idx="242">
                  <c:v>7.9696813070143131</c:v>
                </c:pt>
                <c:pt idx="243">
                  <c:v>8.0262412633640867</c:v>
                </c:pt>
                <c:pt idx="244">
                  <c:v>7.8381075102514917</c:v>
                </c:pt>
                <c:pt idx="245">
                  <c:v>8.2142152425886881</c:v>
                </c:pt>
                <c:pt idx="246">
                  <c:v>8.293542977977566</c:v>
                </c:pt>
                <c:pt idx="247">
                  <c:v>8.7700685989188099</c:v>
                </c:pt>
                <c:pt idx="248">
                  <c:v>8.8021032634615484</c:v>
                </c:pt>
                <c:pt idx="249">
                  <c:v>8.1487878354552628</c:v>
                </c:pt>
                <c:pt idx="250">
                  <c:v>8.5910419574218579</c:v>
                </c:pt>
                <c:pt idx="251">
                  <c:v>8.7932358126778976</c:v>
                </c:pt>
                <c:pt idx="252">
                  <c:v>9.4026134214859134</c:v>
                </c:pt>
                <c:pt idx="253">
                  <c:v>9.3599537933915933</c:v>
                </c:pt>
                <c:pt idx="254">
                  <c:v>8.1966401149093802</c:v>
                </c:pt>
                <c:pt idx="255">
                  <c:v>8.5952759654536894</c:v>
                </c:pt>
                <c:pt idx="256">
                  <c:v>9.0043770056615884</c:v>
                </c:pt>
                <c:pt idx="257">
                  <c:v>9.3079473928496395</c:v>
                </c:pt>
                <c:pt idx="258">
                  <c:v>9.9265120002172917</c:v>
                </c:pt>
                <c:pt idx="259">
                  <c:v>10.125590264657456</c:v>
                </c:pt>
                <c:pt idx="260">
                  <c:v>10.392492544550953</c:v>
                </c:pt>
                <c:pt idx="261">
                  <c:v>10.62704061212572</c:v>
                </c:pt>
                <c:pt idx="262">
                  <c:v>11.716538754354838</c:v>
                </c:pt>
                <c:pt idx="263">
                  <c:v>11.220920153798344</c:v>
                </c:pt>
                <c:pt idx="264">
                  <c:v>10.722185962425975</c:v>
                </c:pt>
                <c:pt idx="265">
                  <c:v>10.796241159511061</c:v>
                </c:pt>
                <c:pt idx="266">
                  <c:v>11.304322123331062</c:v>
                </c:pt>
                <c:pt idx="267">
                  <c:v>11.19279994951145</c:v>
                </c:pt>
                <c:pt idx="268">
                  <c:v>11.271808137124342</c:v>
                </c:pt>
                <c:pt idx="269">
                  <c:v>11.115469387722495</c:v>
                </c:pt>
                <c:pt idx="270">
                  <c:v>11.042692381741359</c:v>
                </c:pt>
                <c:pt idx="271">
                  <c:v>10.362934375272115</c:v>
                </c:pt>
                <c:pt idx="272">
                  <c:v>9.653857860356025</c:v>
                </c:pt>
                <c:pt idx="273">
                  <c:v>10.205157660878324</c:v>
                </c:pt>
                <c:pt idx="274">
                  <c:v>10.594766286750989</c:v>
                </c:pt>
                <c:pt idx="275">
                  <c:v>10.275378284651561</c:v>
                </c:pt>
                <c:pt idx="276">
                  <c:v>9.964697959447788</c:v>
                </c:pt>
                <c:pt idx="277">
                  <c:v>9.3497282645599942</c:v>
                </c:pt>
                <c:pt idx="278">
                  <c:v>9.2165567289172365</c:v>
                </c:pt>
                <c:pt idx="279">
                  <c:v>9.598096773446219</c:v>
                </c:pt>
                <c:pt idx="280">
                  <c:v>9.249709810675931</c:v>
                </c:pt>
                <c:pt idx="281">
                  <c:v>8.9883197299182207</c:v>
                </c:pt>
                <c:pt idx="282">
                  <c:v>8.7851672313342153</c:v>
                </c:pt>
                <c:pt idx="283">
                  <c:v>9.745727845952409</c:v>
                </c:pt>
                <c:pt idx="284">
                  <c:v>9.8723486521874246</c:v>
                </c:pt>
                <c:pt idx="285">
                  <c:v>11.003068457518918</c:v>
                </c:pt>
                <c:pt idx="286">
                  <c:v>11.466732280476668</c:v>
                </c:pt>
                <c:pt idx="287">
                  <c:v>11.596308903639569</c:v>
                </c:pt>
                <c:pt idx="288">
                  <c:v>12.054780075237524</c:v>
                </c:pt>
                <c:pt idx="289">
                  <c:v>12.367537460985215</c:v>
                </c:pt>
                <c:pt idx="290">
                  <c:v>12.782390361160884</c:v>
                </c:pt>
                <c:pt idx="291">
                  <c:v>13.71570952787615</c:v>
                </c:pt>
                <c:pt idx="292">
                  <c:v>13.819722328960056</c:v>
                </c:pt>
                <c:pt idx="293">
                  <c:v>14.313343755916627</c:v>
                </c:pt>
                <c:pt idx="294">
                  <c:v>13.848002307134943</c:v>
                </c:pt>
                <c:pt idx="295">
                  <c:v>13.853594393214722</c:v>
                </c:pt>
                <c:pt idx="296">
                  <c:v>14.043006337431265</c:v>
                </c:pt>
                <c:pt idx="297">
                  <c:v>13.640376139687115</c:v>
                </c:pt>
                <c:pt idx="298">
                  <c:v>13.9583261767946</c:v>
                </c:pt>
                <c:pt idx="299">
                  <c:v>13.769473441186033</c:v>
                </c:pt>
                <c:pt idx="300">
                  <c:v>13.522063575627772</c:v>
                </c:pt>
                <c:pt idx="301">
                  <c:v>12.917239522627577</c:v>
                </c:pt>
                <c:pt idx="302">
                  <c:v>13.05336687519822</c:v>
                </c:pt>
                <c:pt idx="303">
                  <c:v>13.065030369021761</c:v>
                </c:pt>
                <c:pt idx="304">
                  <c:v>12.303228471067744</c:v>
                </c:pt>
                <c:pt idx="305">
                  <c:v>12.552875171057918</c:v>
                </c:pt>
                <c:pt idx="306">
                  <c:v>12.277904309820743</c:v>
                </c:pt>
                <c:pt idx="307">
                  <c:v>13.597556737704799</c:v>
                </c:pt>
                <c:pt idx="308">
                  <c:v>13.565362299274067</c:v>
                </c:pt>
                <c:pt idx="309">
                  <c:v>13.523821088395701</c:v>
                </c:pt>
                <c:pt idx="310">
                  <c:v>13.316514468723863</c:v>
                </c:pt>
                <c:pt idx="311">
                  <c:v>13.596837755208828</c:v>
                </c:pt>
                <c:pt idx="312">
                  <c:v>14.741058454075791</c:v>
                </c:pt>
                <c:pt idx="313">
                  <c:v>14.92503808610055</c:v>
                </c:pt>
                <c:pt idx="314">
                  <c:v>14.857134183703222</c:v>
                </c:pt>
                <c:pt idx="315">
                  <c:v>14.801133435961427</c:v>
                </c:pt>
                <c:pt idx="316">
                  <c:v>15.563973864187401</c:v>
                </c:pt>
                <c:pt idx="317">
                  <c:v>15.800359331474096</c:v>
                </c:pt>
                <c:pt idx="318">
                  <c:v>15.761534276691625</c:v>
                </c:pt>
                <c:pt idx="319">
                  <c:v>15.602719032025876</c:v>
                </c:pt>
                <c:pt idx="320">
                  <c:v>14.94868462152362</c:v>
                </c:pt>
                <c:pt idx="321">
                  <c:v>15.577634531610864</c:v>
                </c:pt>
                <c:pt idx="322">
                  <c:v>16.590281433715006</c:v>
                </c:pt>
                <c:pt idx="323">
                  <c:v>17.293046880055346</c:v>
                </c:pt>
                <c:pt idx="324">
                  <c:v>17.448187325297241</c:v>
                </c:pt>
                <c:pt idx="325">
                  <c:v>18.661110796001498</c:v>
                </c:pt>
                <c:pt idx="326">
                  <c:v>19.614162037883986</c:v>
                </c:pt>
                <c:pt idx="327">
                  <c:v>19.445840246882611</c:v>
                </c:pt>
                <c:pt idx="328">
                  <c:v>20.362303268414539</c:v>
                </c:pt>
                <c:pt idx="329">
                  <c:v>20.592058119349495</c:v>
                </c:pt>
                <c:pt idx="330">
                  <c:v>19.327128248103282</c:v>
                </c:pt>
                <c:pt idx="331">
                  <c:v>20.537734997431635</c:v>
                </c:pt>
                <c:pt idx="332">
                  <c:v>18.857153356569782</c:v>
                </c:pt>
                <c:pt idx="333">
                  <c:v>19.775294003925644</c:v>
                </c:pt>
                <c:pt idx="334">
                  <c:v>20.00049529905278</c:v>
                </c:pt>
                <c:pt idx="335">
                  <c:v>19.452071428514365</c:v>
                </c:pt>
                <c:pt idx="336">
                  <c:v>21.912988738337503</c:v>
                </c:pt>
                <c:pt idx="337">
                  <c:v>22.910057686362258</c:v>
                </c:pt>
                <c:pt idx="338">
                  <c:v>23.404238321926808</c:v>
                </c:pt>
                <c:pt idx="339">
                  <c:v>22.959028383032333</c:v>
                </c:pt>
                <c:pt idx="340">
                  <c:v>23.032204823733451</c:v>
                </c:pt>
                <c:pt idx="341">
                  <c:v>24.005307688559149</c:v>
                </c:pt>
                <c:pt idx="342">
                  <c:v>25.040962030534388</c:v>
                </c:pt>
                <c:pt idx="343">
                  <c:v>25.929943943331395</c:v>
                </c:pt>
                <c:pt idx="344">
                  <c:v>25.331990167514931</c:v>
                </c:pt>
                <c:pt idx="345">
                  <c:v>19.518697139807742</c:v>
                </c:pt>
                <c:pt idx="346">
                  <c:v>18.049975674425554</c:v>
                </c:pt>
                <c:pt idx="347">
                  <c:v>19.309633007367971</c:v>
                </c:pt>
                <c:pt idx="348">
                  <c:v>20.114014646472313</c:v>
                </c:pt>
                <c:pt idx="349">
                  <c:v>21.056041490083235</c:v>
                </c:pt>
                <c:pt idx="350">
                  <c:v>20.642386894067513</c:v>
                </c:pt>
                <c:pt idx="351">
                  <c:v>20.838669115467788</c:v>
                </c:pt>
                <c:pt idx="352">
                  <c:v>20.79145593156565</c:v>
                </c:pt>
                <c:pt idx="353">
                  <c:v>21.806339668101703</c:v>
                </c:pt>
                <c:pt idx="354">
                  <c:v>21.587289667662326</c:v>
                </c:pt>
                <c:pt idx="355">
                  <c:v>20.878053378858237</c:v>
                </c:pt>
                <c:pt idx="356">
                  <c:v>21.622759470796929</c:v>
                </c:pt>
                <c:pt idx="357">
                  <c:v>21.975300554655053</c:v>
                </c:pt>
                <c:pt idx="358">
                  <c:v>21.48982759598616</c:v>
                </c:pt>
                <c:pt idx="359">
                  <c:v>21.876400517986944</c:v>
                </c:pt>
                <c:pt idx="360">
                  <c:v>23.305098624426712</c:v>
                </c:pt>
                <c:pt idx="361">
                  <c:v>22.830570177085388</c:v>
                </c:pt>
                <c:pt idx="362">
                  <c:v>23.287603383691401</c:v>
                </c:pt>
                <c:pt idx="363">
                  <c:v>24.390522532511991</c:v>
                </c:pt>
                <c:pt idx="364">
                  <c:v>25.265124795389564</c:v>
                </c:pt>
                <c:pt idx="365">
                  <c:v>25.060614218757614</c:v>
                </c:pt>
                <c:pt idx="366">
                  <c:v>26.981016465498026</c:v>
                </c:pt>
                <c:pt idx="367">
                  <c:v>27.48781923821408</c:v>
                </c:pt>
                <c:pt idx="368">
                  <c:v>27.374539551626537</c:v>
                </c:pt>
                <c:pt idx="369">
                  <c:v>26.525261449995963</c:v>
                </c:pt>
                <c:pt idx="370">
                  <c:v>26.903046808157093</c:v>
                </c:pt>
                <c:pt idx="371">
                  <c:v>27.32037620359667</c:v>
                </c:pt>
                <c:pt idx="372">
                  <c:v>25.270636994525347</c:v>
                </c:pt>
                <c:pt idx="373">
                  <c:v>25.573408512273428</c:v>
                </c:pt>
                <c:pt idx="374">
                  <c:v>26.15067156959471</c:v>
                </c:pt>
                <c:pt idx="375">
                  <c:v>25.342774904954506</c:v>
                </c:pt>
                <c:pt idx="376">
                  <c:v>27.548852863427676</c:v>
                </c:pt>
                <c:pt idx="377">
                  <c:v>27.356245441451257</c:v>
                </c:pt>
                <c:pt idx="378">
                  <c:v>27.03661777851984</c:v>
                </c:pt>
                <c:pt idx="379">
                  <c:v>24.394277218879839</c:v>
                </c:pt>
                <c:pt idx="380">
                  <c:v>23.002167332790634</c:v>
                </c:pt>
                <c:pt idx="381">
                  <c:v>22.639880041764894</c:v>
                </c:pt>
                <c:pt idx="382">
                  <c:v>24.086073388939973</c:v>
                </c:pt>
                <c:pt idx="383">
                  <c:v>24.775817263408825</c:v>
                </c:pt>
                <c:pt idx="384">
                  <c:v>25.926109370019546</c:v>
                </c:pt>
                <c:pt idx="385">
                  <c:v>27.839401678744238</c:v>
                </c:pt>
                <c:pt idx="386">
                  <c:v>28.628844459321169</c:v>
                </c:pt>
                <c:pt idx="387">
                  <c:v>28.662796410519832</c:v>
                </c:pt>
                <c:pt idx="388">
                  <c:v>29.712351080750523</c:v>
                </c:pt>
                <c:pt idx="389">
                  <c:v>28.323676333253179</c:v>
                </c:pt>
                <c:pt idx="390">
                  <c:v>29.605222688850738</c:v>
                </c:pt>
                <c:pt idx="391">
                  <c:v>30.317414794582707</c:v>
                </c:pt>
                <c:pt idx="392">
                  <c:v>29.909512058534762</c:v>
                </c:pt>
                <c:pt idx="393">
                  <c:v>30.413598675154919</c:v>
                </c:pt>
                <c:pt idx="394">
                  <c:v>29.158654671908312</c:v>
                </c:pt>
                <c:pt idx="395">
                  <c:v>32.283112938569332</c:v>
                </c:pt>
                <c:pt idx="396">
                  <c:v>32.176623642221529</c:v>
                </c:pt>
                <c:pt idx="397">
                  <c:v>32.523972074719858</c:v>
                </c:pt>
                <c:pt idx="398">
                  <c:v>31.64761229907435</c:v>
                </c:pt>
                <c:pt idx="399">
                  <c:v>32.024359126963517</c:v>
                </c:pt>
                <c:pt idx="400">
                  <c:v>32.126614415279498</c:v>
                </c:pt>
                <c:pt idx="401">
                  <c:v>31.398205259916164</c:v>
                </c:pt>
                <c:pt idx="402">
                  <c:v>32.624629624155894</c:v>
                </c:pt>
                <c:pt idx="403">
                  <c:v>31.834947182746976</c:v>
                </c:pt>
                <c:pt idx="404">
                  <c:v>32.149382194318598</c:v>
                </c:pt>
                <c:pt idx="405">
                  <c:v>32.496251305152946</c:v>
                </c:pt>
                <c:pt idx="406">
                  <c:v>33.739531814576011</c:v>
                </c:pt>
                <c:pt idx="407">
                  <c:v>34.269421914107156</c:v>
                </c:pt>
                <c:pt idx="408">
                  <c:v>34.646328515884321</c:v>
                </c:pt>
                <c:pt idx="409">
                  <c:v>34.693861247562445</c:v>
                </c:pt>
                <c:pt idx="410">
                  <c:v>35.504154520522555</c:v>
                </c:pt>
                <c:pt idx="411">
                  <c:v>34.480163672370857</c:v>
                </c:pt>
                <c:pt idx="412">
                  <c:v>35.458219527724367</c:v>
                </c:pt>
                <c:pt idx="413">
                  <c:v>35.546254940008893</c:v>
                </c:pt>
                <c:pt idx="414">
                  <c:v>35.496006052234875</c:v>
                </c:pt>
                <c:pt idx="415">
                  <c:v>36.760376714873111</c:v>
                </c:pt>
                <c:pt idx="416">
                  <c:v>36.762693436249023</c:v>
                </c:pt>
                <c:pt idx="417">
                  <c:v>37.32933153001872</c:v>
                </c:pt>
                <c:pt idx="418">
                  <c:v>36.618737163166685</c:v>
                </c:pt>
                <c:pt idx="419">
                  <c:v>37.209980435687413</c:v>
                </c:pt>
                <c:pt idx="420">
                  <c:v>38.330314938299317</c:v>
                </c:pt>
                <c:pt idx="421">
                  <c:v>37.374227992544952</c:v>
                </c:pt>
                <c:pt idx="422">
                  <c:v>35.611123138534339</c:v>
                </c:pt>
                <c:pt idx="423">
                  <c:v>35.9069444921547</c:v>
                </c:pt>
                <c:pt idx="424">
                  <c:v>36.152996279665018</c:v>
                </c:pt>
                <c:pt idx="425">
                  <c:v>35.112069399385987</c:v>
                </c:pt>
                <c:pt idx="426">
                  <c:v>36.107300947698818</c:v>
                </c:pt>
                <c:pt idx="427">
                  <c:v>37.594476297144283</c:v>
                </c:pt>
                <c:pt idx="428">
                  <c:v>36.794488439959764</c:v>
                </c:pt>
                <c:pt idx="429">
                  <c:v>37.340595589122273</c:v>
                </c:pt>
                <c:pt idx="430">
                  <c:v>35.873871297340003</c:v>
                </c:pt>
                <c:pt idx="431">
                  <c:v>36.273625565100268</c:v>
                </c:pt>
                <c:pt idx="432">
                  <c:v>36.998839242703724</c:v>
                </c:pt>
                <c:pt idx="433">
                  <c:v>38.376889026649479</c:v>
                </c:pt>
                <c:pt idx="434">
                  <c:v>39.307731698100845</c:v>
                </c:pt>
                <c:pt idx="435">
                  <c:v>40.230186240432545</c:v>
                </c:pt>
                <c:pt idx="436">
                  <c:v>41.483692278687201</c:v>
                </c:pt>
                <c:pt idx="437">
                  <c:v>42.72968894420616</c:v>
                </c:pt>
                <c:pt idx="438">
                  <c:v>44.43199983383515</c:v>
                </c:pt>
                <c:pt idx="439">
                  <c:v>44.754902861470441</c:v>
                </c:pt>
                <c:pt idx="440">
                  <c:v>46.387392562046195</c:v>
                </c:pt>
                <c:pt idx="441">
                  <c:v>45.862056018322868</c:v>
                </c:pt>
                <c:pt idx="442">
                  <c:v>47.692425679178825</c:v>
                </c:pt>
                <c:pt idx="443">
                  <c:v>48.389119717775401</c:v>
                </c:pt>
                <c:pt idx="444">
                  <c:v>49.624331645854781</c:v>
                </c:pt>
                <c:pt idx="445">
                  <c:v>50.386692752416778</c:v>
                </c:pt>
                <c:pt idx="446">
                  <c:v>50.855149792014345</c:v>
                </c:pt>
                <c:pt idx="447">
                  <c:v>52.044666388127517</c:v>
                </c:pt>
                <c:pt idx="448">
                  <c:v>53.343308549740406</c:v>
                </c:pt>
                <c:pt idx="449">
                  <c:v>52.827398665408715</c:v>
                </c:pt>
                <c:pt idx="450">
                  <c:v>49.905613575667715</c:v>
                </c:pt>
                <c:pt idx="451">
                  <c:v>51.399419541464923</c:v>
                </c:pt>
                <c:pt idx="452">
                  <c:v>54.048710265232636</c:v>
                </c:pt>
                <c:pt idx="453">
                  <c:v>54.733181601397703</c:v>
                </c:pt>
                <c:pt idx="454">
                  <c:v>58.254837753611085</c:v>
                </c:pt>
                <c:pt idx="455">
                  <c:v>57.504939010312604</c:v>
                </c:pt>
                <c:pt idx="456">
                  <c:v>60.520671146193905</c:v>
                </c:pt>
                <c:pt idx="457">
                  <c:v>60.389896218871051</c:v>
                </c:pt>
                <c:pt idx="458">
                  <c:v>57.62668671296381</c:v>
                </c:pt>
                <c:pt idx="459">
                  <c:v>60.069309912611672</c:v>
                </c:pt>
                <c:pt idx="460">
                  <c:v>64.217119931872418</c:v>
                </c:pt>
                <c:pt idx="461">
                  <c:v>67.080028343887733</c:v>
                </c:pt>
                <c:pt idx="462">
                  <c:v>72.149334262152209</c:v>
                </c:pt>
                <c:pt idx="463">
                  <c:v>69.341707615382703</c:v>
                </c:pt>
                <c:pt idx="464">
                  <c:v>73.337892214937412</c:v>
                </c:pt>
                <c:pt idx="465">
                  <c:v>70.821773026812451</c:v>
                </c:pt>
                <c:pt idx="466">
                  <c:v>73.036079340517304</c:v>
                </c:pt>
                <c:pt idx="467">
                  <c:v>74.280398380212333</c:v>
                </c:pt>
                <c:pt idx="468">
                  <c:v>74.620796648582925</c:v>
                </c:pt>
                <c:pt idx="469">
                  <c:v>79.938391188789623</c:v>
                </c:pt>
                <c:pt idx="470">
                  <c:v>83.839110890268088</c:v>
                </c:pt>
                <c:pt idx="471">
                  <c:v>84.75693198984797</c:v>
                </c:pt>
                <c:pt idx="472">
                  <c:v>82.396832003348862</c:v>
                </c:pt>
                <c:pt idx="473">
                  <c:v>85.188321487430997</c:v>
                </c:pt>
                <c:pt idx="474">
                  <c:v>83.244272705267505</c:v>
                </c:pt>
                <c:pt idx="475">
                  <c:v>70.186352274261452</c:v>
                </c:pt>
                <c:pt idx="476">
                  <c:v>74.66880870192503</c:v>
                </c:pt>
                <c:pt idx="477">
                  <c:v>80.144100069581526</c:v>
                </c:pt>
                <c:pt idx="478">
                  <c:v>85.081193095531205</c:v>
                </c:pt>
                <c:pt idx="479">
                  <c:v>90.412767850937357</c:v>
                </c:pt>
                <c:pt idx="480">
                  <c:v>93.666083758265302</c:v>
                </c:pt>
                <c:pt idx="481">
                  <c:v>90.161044090403252</c:v>
                </c:pt>
                <c:pt idx="482">
                  <c:v>93.5289977623667</c:v>
                </c:pt>
                <c:pt idx="483">
                  <c:v>97.936280575729228</c:v>
                </c:pt>
                <c:pt idx="484">
                  <c:v>95.678595651434094</c:v>
                </c:pt>
                <c:pt idx="485">
                  <c:v>100.52653484788327</c:v>
                </c:pt>
                <c:pt idx="486">
                  <c:v>97.380906541063084</c:v>
                </c:pt>
                <c:pt idx="487">
                  <c:v>96.201695360725495</c:v>
                </c:pt>
                <c:pt idx="488">
                  <c:v>93.577968459036768</c:v>
                </c:pt>
                <c:pt idx="489">
                  <c:v>99.454452059445472</c:v>
                </c:pt>
                <c:pt idx="490">
                  <c:v>102.67014121615091</c:v>
                </c:pt>
                <c:pt idx="491">
                  <c:v>110.34519947370481</c:v>
                </c:pt>
                <c:pt idx="492">
                  <c:v>105.69537989836783</c:v>
                </c:pt>
                <c:pt idx="493">
                  <c:v>107.93525003415166</c:v>
                </c:pt>
                <c:pt idx="494">
                  <c:v>114.20781310289678</c:v>
                </c:pt>
                <c:pt idx="495">
                  <c:v>108.18050295222201</c:v>
                </c:pt>
                <c:pt idx="496">
                  <c:v>104.27610845131969</c:v>
                </c:pt>
                <c:pt idx="497">
                  <c:v>108.79403468211787</c:v>
                </c:pt>
                <c:pt idx="498">
                  <c:v>106.49177284307248</c:v>
                </c:pt>
                <c:pt idx="499">
                  <c:v>114.07887557528586</c:v>
                </c:pt>
                <c:pt idx="500">
                  <c:v>108.75273313207148</c:v>
                </c:pt>
                <c:pt idx="501">
                  <c:v>106.3669095496054</c:v>
                </c:pt>
                <c:pt idx="502">
                  <c:v>95.674521417290251</c:v>
                </c:pt>
                <c:pt idx="503">
                  <c:v>97.269384367243461</c:v>
                </c:pt>
                <c:pt idx="504">
                  <c:v>100.90807489241226</c:v>
                </c:pt>
                <c:pt idx="505">
                  <c:v>91.273150237783497</c:v>
                </c:pt>
                <c:pt idx="506">
                  <c:v>85.04644227489257</c:v>
                </c:pt>
                <c:pt idx="507">
                  <c:v>91.969524728604071</c:v>
                </c:pt>
                <c:pt idx="508">
                  <c:v>92.750499493117331</c:v>
                </c:pt>
                <c:pt idx="509">
                  <c:v>91.128235321373182</c:v>
                </c:pt>
                <c:pt idx="510">
                  <c:v>89.541361065819657</c:v>
                </c:pt>
                <c:pt idx="511">
                  <c:v>84.001840595189691</c:v>
                </c:pt>
                <c:pt idx="512">
                  <c:v>76.395485109473071</c:v>
                </c:pt>
                <c:pt idx="513">
                  <c:v>78.264120616503533</c:v>
                </c:pt>
                <c:pt idx="514">
                  <c:v>84.132535635568544</c:v>
                </c:pt>
                <c:pt idx="515">
                  <c:v>85.540383249625137</c:v>
                </c:pt>
                <c:pt idx="516">
                  <c:v>84.398079837414087</c:v>
                </c:pt>
                <c:pt idx="517">
                  <c:v>82.546300475566966</c:v>
                </c:pt>
                <c:pt idx="518">
                  <c:v>86.084093790467719</c:v>
                </c:pt>
                <c:pt idx="519">
                  <c:v>81.813657312171813</c:v>
                </c:pt>
                <c:pt idx="520">
                  <c:v>80.73766006347816</c:v>
                </c:pt>
                <c:pt idx="521">
                  <c:v>74.966147907481329</c:v>
                </c:pt>
                <c:pt idx="522">
                  <c:v>68.838100320426534</c:v>
                </c:pt>
                <c:pt idx="523">
                  <c:v>69.13448088265487</c:v>
                </c:pt>
                <c:pt idx="524">
                  <c:v>62.101154446227696</c:v>
                </c:pt>
                <c:pt idx="525">
                  <c:v>66.764075480380157</c:v>
                </c:pt>
                <c:pt idx="526">
                  <c:v>70.673662632642277</c:v>
                </c:pt>
                <c:pt idx="527">
                  <c:v>66.651195228512606</c:v>
                </c:pt>
                <c:pt idx="528">
                  <c:v>64.908701206053195</c:v>
                </c:pt>
                <c:pt idx="529">
                  <c:v>63.690664970933135</c:v>
                </c:pt>
                <c:pt idx="530">
                  <c:v>64.323848889052215</c:v>
                </c:pt>
                <c:pt idx="531">
                  <c:v>69.517379005231788</c:v>
                </c:pt>
                <c:pt idx="532">
                  <c:v>73.646894914317258</c:v>
                </c:pt>
                <c:pt idx="533">
                  <c:v>74.633738333510408</c:v>
                </c:pt>
                <c:pt idx="534">
                  <c:v>76.333492840931513</c:v>
                </c:pt>
                <c:pt idx="535">
                  <c:v>78.054017953791785</c:v>
                </c:pt>
                <c:pt idx="536">
                  <c:v>77.088344574757798</c:v>
                </c:pt>
                <c:pt idx="537">
                  <c:v>81.680565663473061</c:v>
                </c:pt>
                <c:pt idx="538">
                  <c:v>82.700721938312896</c:v>
                </c:pt>
                <c:pt idx="539">
                  <c:v>86.274943699676214</c:v>
                </c:pt>
                <c:pt idx="540">
                  <c:v>88.108908273012034</c:v>
                </c:pt>
                <c:pt idx="541">
                  <c:v>89.256803771302842</c:v>
                </c:pt>
                <c:pt idx="542">
                  <c:v>88.190552729776812</c:v>
                </c:pt>
                <c:pt idx="543">
                  <c:v>86.227251194110096</c:v>
                </c:pt>
                <c:pt idx="544">
                  <c:v>87.287350940948372</c:v>
                </c:pt>
                <c:pt idx="545">
                  <c:v>88.985347935601538</c:v>
                </c:pt>
                <c:pt idx="546">
                  <c:v>85.492211422395016</c:v>
                </c:pt>
                <c:pt idx="547">
                  <c:v>85.632013574389518</c:v>
                </c:pt>
                <c:pt idx="548">
                  <c:v>87.040660057886072</c:v>
                </c:pt>
                <c:pt idx="549">
                  <c:v>88.426458875399533</c:v>
                </c:pt>
                <c:pt idx="550">
                  <c:v>92.417530710538443</c:v>
                </c:pt>
                <c:pt idx="551">
                  <c:v>95.633779075851848</c:v>
                </c:pt>
                <c:pt idx="552">
                  <c:v>93.008933756947158</c:v>
                </c:pt>
                <c:pt idx="553">
                  <c:v>94.773716236781695</c:v>
                </c:pt>
                <c:pt idx="554">
                  <c:v>92.974582371028518</c:v>
                </c:pt>
                <c:pt idx="555">
                  <c:v>90.779688584714918</c:v>
                </c:pt>
                <c:pt idx="556">
                  <c:v>94.169211731557496</c:v>
                </c:pt>
                <c:pt idx="557">
                  <c:v>94.879646324521531</c:v>
                </c:pt>
                <c:pt idx="558">
                  <c:v>98.746733622577324</c:v>
                </c:pt>
                <c:pt idx="559">
                  <c:v>97.598918011230495</c:v>
                </c:pt>
                <c:pt idx="560">
                  <c:v>98.175142538279829</c:v>
                </c:pt>
                <c:pt idx="561">
                  <c:v>96.369537830062896</c:v>
                </c:pt>
                <c:pt idx="562">
                  <c:v>100.03379217731067</c:v>
                </c:pt>
                <c:pt idx="563">
                  <c:v>100</c:v>
                </c:pt>
                <c:pt idx="564">
                  <c:v>103.48259143659891</c:v>
                </c:pt>
                <c:pt idx="565">
                  <c:v>103.23206598022479</c:v>
                </c:pt>
                <c:pt idx="566">
                  <c:v>105.09478985339948</c:v>
                </c:pt>
                <c:pt idx="567">
                  <c:v>106.09729111361601</c:v>
                </c:pt>
                <c:pt idx="568">
                  <c:v>102.58833698549813</c:v>
                </c:pt>
                <c:pt idx="569">
                  <c:v>102.64905106293574</c:v>
                </c:pt>
                <c:pt idx="570">
                  <c:v>102.17276510282647</c:v>
                </c:pt>
                <c:pt idx="571">
                  <c:v>104.35264014366868</c:v>
                </c:pt>
                <c:pt idx="572">
                  <c:v>106.61687579737155</c:v>
                </c:pt>
                <c:pt idx="573">
                  <c:v>110.47621406185965</c:v>
                </c:pt>
                <c:pt idx="574">
                  <c:v>112.77408211898521</c:v>
                </c:pt>
                <c:pt idx="575">
                  <c:v>113.89920983823691</c:v>
                </c:pt>
                <c:pt idx="576">
                  <c:v>116.09106792067865</c:v>
                </c:pt>
                <c:pt idx="577">
                  <c:v>114.01153088149651</c:v>
                </c:pt>
                <c:pt idx="578">
                  <c:v>115.11125455255723</c:v>
                </c:pt>
                <c:pt idx="579">
                  <c:v>119.44975470713845</c:v>
                </c:pt>
                <c:pt idx="580">
                  <c:v>123.52247099904216</c:v>
                </c:pt>
                <c:pt idx="581">
                  <c:v>121.51323447057723</c:v>
                </c:pt>
                <c:pt idx="582">
                  <c:v>117.29528371448725</c:v>
                </c:pt>
                <c:pt idx="583">
                  <c:v>118.61373783821136</c:v>
                </c:pt>
                <c:pt idx="584">
                  <c:v>122.72248314185764</c:v>
                </c:pt>
                <c:pt idx="585">
                  <c:v>125.20968325625574</c:v>
                </c:pt>
                <c:pt idx="586">
                  <c:v>119.29253720135264</c:v>
                </c:pt>
                <c:pt idx="587">
                  <c:v>118.3890957516922</c:v>
                </c:pt>
                <c:pt idx="588">
                  <c:v>111.0160900293904</c:v>
                </c:pt>
                <c:pt idx="589">
                  <c:v>107.49555229439297</c:v>
                </c:pt>
                <c:pt idx="590">
                  <c:v>106.50535362355195</c:v>
                </c:pt>
                <c:pt idx="591">
                  <c:v>111.77078198932871</c:v>
                </c:pt>
                <c:pt idx="592">
                  <c:v>113.92485354725991</c:v>
                </c:pt>
                <c:pt idx="593">
                  <c:v>104.44051578206522</c:v>
                </c:pt>
                <c:pt idx="594">
                  <c:v>103.42874763634504</c:v>
                </c:pt>
                <c:pt idx="595">
                  <c:v>104.84753976172919</c:v>
                </c:pt>
                <c:pt idx="596">
                  <c:v>94.869021360969953</c:v>
                </c:pt>
                <c:pt idx="597">
                  <c:v>78.038679660544389</c:v>
                </c:pt>
                <c:pt idx="598">
                  <c:v>71.460628917955304</c:v>
                </c:pt>
                <c:pt idx="599">
                  <c:v>72.594624087990681</c:v>
                </c:pt>
                <c:pt idx="600">
                  <c:v>66.590880585794977</c:v>
                </c:pt>
                <c:pt idx="601">
                  <c:v>59.707262282417922</c:v>
                </c:pt>
                <c:pt idx="602">
                  <c:v>64.813396081864951</c:v>
                </c:pt>
                <c:pt idx="603">
                  <c:v>71.599552313565837</c:v>
                </c:pt>
                <c:pt idx="604">
                  <c:v>75.159953633617704</c:v>
                </c:pt>
                <c:pt idx="605">
                  <c:v>75.318369443563469</c:v>
                </c:pt>
                <c:pt idx="606">
                  <c:v>81.15227330282184</c:v>
                </c:pt>
                <c:pt idx="607">
                  <c:v>83.979632024758558</c:v>
                </c:pt>
                <c:pt idx="608">
                  <c:v>87.437138960942477</c:v>
                </c:pt>
                <c:pt idx="609">
                  <c:v>85.123293515017536</c:v>
                </c:pt>
                <c:pt idx="610">
                  <c:v>89.531055650044053</c:v>
                </c:pt>
                <c:pt idx="611">
                  <c:v>92.256718292272765</c:v>
                </c:pt>
                <c:pt idx="612">
                  <c:v>89.083129555053688</c:v>
                </c:pt>
                <c:pt idx="613">
                  <c:v>91.967926989724148</c:v>
                </c:pt>
                <c:pt idx="614">
                  <c:v>97.63934080489291</c:v>
                </c:pt>
                <c:pt idx="615">
                  <c:v>99.67661765070072</c:v>
                </c:pt>
                <c:pt idx="616">
                  <c:v>91.599887838730623</c:v>
                </c:pt>
                <c:pt idx="617">
                  <c:v>86.46323722667681</c:v>
                </c:pt>
                <c:pt idx="618">
                  <c:v>92.4161726324905</c:v>
                </c:pt>
                <c:pt idx="619">
                  <c:v>87.884266186492866</c:v>
                </c:pt>
                <c:pt idx="620">
                  <c:v>96.028740126972309</c:v>
                </c:pt>
                <c:pt idx="621">
                  <c:v>99.771283679336989</c:v>
                </c:pt>
                <c:pt idx="622">
                  <c:v>100.18645612728866</c:v>
                </c:pt>
                <c:pt idx="623">
                  <c:v>106.72959627535111</c:v>
                </c:pt>
                <c:pt idx="624">
                  <c:v>108.78476779661423</c:v>
                </c:pt>
                <c:pt idx="625">
                  <c:v>112.41770646181524</c:v>
                </c:pt>
                <c:pt idx="626">
                  <c:v>112.65009758190209</c:v>
                </c:pt>
                <c:pt idx="627">
                  <c:v>115.79836215787418</c:v>
                </c:pt>
                <c:pt idx="628">
                  <c:v>114.13695338357157</c:v>
                </c:pt>
                <c:pt idx="629">
                  <c:v>112.02586100151065</c:v>
                </c:pt>
                <c:pt idx="630">
                  <c:v>109.45685665645976</c:v>
                </c:pt>
                <c:pt idx="631">
                  <c:v>102.70425294123757</c:v>
                </c:pt>
                <c:pt idx="632">
                  <c:v>94.602758176628427</c:v>
                </c:pt>
                <c:pt idx="633">
                  <c:v>105.37926726097227</c:v>
                </c:pt>
                <c:pt idx="634">
                  <c:v>104.66092386055254</c:v>
                </c:pt>
                <c:pt idx="635">
                  <c:v>105.36768365409273</c:v>
                </c:pt>
                <c:pt idx="636">
                  <c:v>110.5561010058565</c:v>
                </c:pt>
                <c:pt idx="637">
                  <c:v>115.03983562462403</c:v>
                </c:pt>
                <c:pt idx="638">
                  <c:v>118.27541663038468</c:v>
                </c:pt>
                <c:pt idx="639">
                  <c:v>117.3502459319571</c:v>
                </c:pt>
                <c:pt idx="640">
                  <c:v>109.76657833833558</c:v>
                </c:pt>
                <c:pt idx="641">
                  <c:v>113.9049616982047</c:v>
                </c:pt>
                <c:pt idx="642">
                  <c:v>114.79921614930549</c:v>
                </c:pt>
                <c:pt idx="643">
                  <c:v>117.27866723013591</c:v>
                </c:pt>
                <c:pt idx="644">
                  <c:v>120.18303696608558</c:v>
                </c:pt>
                <c:pt idx="645">
                  <c:v>118.01746168821883</c:v>
                </c:pt>
                <c:pt idx="646">
                  <c:v>118.61645399430726</c:v>
                </c:pt>
                <c:pt idx="647">
                  <c:v>119.79103173189301</c:v>
                </c:pt>
                <c:pt idx="648">
                  <c:v>126.4147778064483</c:v>
                </c:pt>
                <c:pt idx="649">
                  <c:v>127.7667844466511</c:v>
                </c:pt>
                <c:pt idx="650">
                  <c:v>132.59770772402894</c:v>
                </c:pt>
                <c:pt idx="651">
                  <c:v>134.72357919072925</c:v>
                </c:pt>
                <c:pt idx="652">
                  <c:v>137.50348506793185</c:v>
                </c:pt>
                <c:pt idx="653">
                  <c:v>135.7446142219531</c:v>
                </c:pt>
                <c:pt idx="654">
                  <c:v>142.92085840119063</c:v>
                </c:pt>
                <c:pt idx="655">
                  <c:v>138.6204643188959</c:v>
                </c:pt>
                <c:pt idx="656">
                  <c:v>143.65613783373769</c:v>
                </c:pt>
                <c:pt idx="657">
                  <c:v>149.48381051136431</c:v>
                </c:pt>
                <c:pt idx="658">
                  <c:v>153.39859031498622</c:v>
                </c:pt>
                <c:pt idx="659">
                  <c:v>157.42545150103572</c:v>
                </c:pt>
                <c:pt idx="660">
                  <c:v>152.62592379264865</c:v>
                </c:pt>
                <c:pt idx="661">
                  <c:v>159.34920899942401</c:v>
                </c:pt>
                <c:pt idx="662">
                  <c:v>159.74201310305654</c:v>
                </c:pt>
                <c:pt idx="663">
                  <c:v>159.45306202661993</c:v>
                </c:pt>
                <c:pt idx="664">
                  <c:v>162.55674968784174</c:v>
                </c:pt>
                <c:pt idx="665">
                  <c:v>166.66605420009603</c:v>
                </c:pt>
                <c:pt idx="666">
                  <c:v>163.05572354004613</c:v>
                </c:pt>
                <c:pt idx="667">
                  <c:v>169.63057880487534</c:v>
                </c:pt>
                <c:pt idx="668">
                  <c:v>165.84897053689616</c:v>
                </c:pt>
                <c:pt idx="669">
                  <c:v>169.81359979357214</c:v>
                </c:pt>
                <c:pt idx="670">
                  <c:v>173.60375596455896</c:v>
                </c:pt>
                <c:pt idx="671">
                  <c:v>173.11388922397023</c:v>
                </c:pt>
                <c:pt idx="672">
                  <c:v>168.24541908291386</c:v>
                </c:pt>
                <c:pt idx="673">
                  <c:v>177.44759616191166</c:v>
                </c:pt>
                <c:pt idx="674">
                  <c:v>175.33514570180282</c:v>
                </c:pt>
                <c:pt idx="675">
                  <c:v>176.02520912404765</c:v>
                </c:pt>
                <c:pt idx="676">
                  <c:v>177.82594072868076</c:v>
                </c:pt>
                <c:pt idx="677">
                  <c:v>174.48706590433218</c:v>
                </c:pt>
                <c:pt idx="678">
                  <c:v>177.18988088057782</c:v>
                </c:pt>
                <c:pt idx="679">
                  <c:v>166.18849004888281</c:v>
                </c:pt>
                <c:pt idx="680">
                  <c:v>160.72677946170577</c:v>
                </c:pt>
                <c:pt idx="681">
                  <c:v>172.94333059853693</c:v>
                </c:pt>
                <c:pt idx="682">
                  <c:v>173.02353709030979</c:v>
                </c:pt>
                <c:pt idx="683">
                  <c:v>169.10356463532807</c:v>
                </c:pt>
                <c:pt idx="684">
                  <c:v>159.18352347757451</c:v>
                </c:pt>
                <c:pt idx="685">
                  <c:v>158.68758532924207</c:v>
                </c:pt>
                <c:pt idx="686">
                  <c:v>169.55460632113432</c:v>
                </c:pt>
                <c:pt idx="687">
                  <c:v>170.77903351177414</c:v>
                </c:pt>
                <c:pt idx="688">
                  <c:v>173.3664118539443</c:v>
                </c:pt>
                <c:pt idx="689">
                  <c:v>173.44557981544517</c:v>
                </c:pt>
                <c:pt idx="690">
                  <c:v>180.12844222855813</c:v>
                </c:pt>
                <c:pt idx="691">
                  <c:v>180.23469186407397</c:v>
                </c:pt>
                <c:pt idx="692">
                  <c:v>180.35811719254909</c:v>
                </c:pt>
                <c:pt idx="693">
                  <c:v>176.33037725011565</c:v>
                </c:pt>
                <c:pt idx="694">
                  <c:v>183.66863215177881</c:v>
                </c:pt>
                <c:pt idx="695">
                  <c:v>187.14203658981808</c:v>
                </c:pt>
                <c:pt idx="696">
                  <c:v>190.5080729751256</c:v>
                </c:pt>
                <c:pt idx="697">
                  <c:v>196.60009155043781</c:v>
                </c:pt>
                <c:pt idx="698">
                  <c:v>196.71936275782514</c:v>
                </c:pt>
                <c:pt idx="699">
                  <c:v>198.74657384868934</c:v>
                </c:pt>
                <c:pt idx="700">
                  <c:v>200.04761261862211</c:v>
                </c:pt>
                <c:pt idx="701">
                  <c:v>201.55803506877066</c:v>
                </c:pt>
                <c:pt idx="702">
                  <c:v>205.19113350785966</c:v>
                </c:pt>
                <c:pt idx="703">
                  <c:v>204.97360135935622</c:v>
                </c:pt>
                <c:pt idx="704">
                  <c:v>209.57013634304732</c:v>
                </c:pt>
                <c:pt idx="705">
                  <c:v>213.77897998752164</c:v>
                </c:pt>
                <c:pt idx="706">
                  <c:v>219.63621083442712</c:v>
                </c:pt>
                <c:pt idx="707">
                  <c:v>222.03913022290851</c:v>
                </c:pt>
                <c:pt idx="708">
                  <c:v>233.5692927369187</c:v>
                </c:pt>
                <c:pt idx="709">
                  <c:v>224.61828020984703</c:v>
                </c:pt>
                <c:pt idx="710">
                  <c:v>218.9758653553491</c:v>
                </c:pt>
                <c:pt idx="711">
                  <c:v>219.85645913902644</c:v>
                </c:pt>
                <c:pt idx="712">
                  <c:v>225.42865336975112</c:v>
                </c:pt>
                <c:pt idx="713">
                  <c:v>226.8320273149439</c:v>
                </c:pt>
                <c:pt idx="714">
                  <c:v>234.03479395958837</c:v>
                </c:pt>
                <c:pt idx="715">
                  <c:v>241.85396826411261</c:v>
                </c:pt>
                <c:pt idx="716">
                  <c:v>241.73645456949325</c:v>
                </c:pt>
                <c:pt idx="717">
                  <c:v>223.53085912816184</c:v>
                </c:pt>
                <c:pt idx="718">
                  <c:v>227.26932844638267</c:v>
                </c:pt>
                <c:pt idx="719">
                  <c:v>205.70664395747139</c:v>
                </c:pt>
                <c:pt idx="720">
                  <c:v>223.6228090007022</c:v>
                </c:pt>
                <c:pt idx="721">
                  <c:v>230.89963084243178</c:v>
                </c:pt>
                <c:pt idx="722">
                  <c:v>233.80440001310146</c:v>
                </c:pt>
                <c:pt idx="723">
                  <c:v>242.93635646832601</c:v>
                </c:pt>
                <c:pt idx="724">
                  <c:v>226.63438701549566</c:v>
                </c:pt>
                <c:pt idx="725">
                  <c:v>241.80220152440265</c:v>
                </c:pt>
                <c:pt idx="726">
                  <c:v>245.13164968935962</c:v>
                </c:pt>
                <c:pt idx="727">
                  <c:v>239.06447595363039</c:v>
                </c:pt>
                <c:pt idx="728">
                  <c:v>242.47221332370427</c:v>
                </c:pt>
                <c:pt idx="729">
                  <c:v>247.21518107574161</c:v>
                </c:pt>
                <c:pt idx="730">
                  <c:v>255.84480842711395</c:v>
                </c:pt>
                <c:pt idx="731">
                  <c:v>262.72211566191521</c:v>
                </c:pt>
                <c:pt idx="732">
                  <c:v>262.33426454881055</c:v>
                </c:pt>
                <c:pt idx="733">
                  <c:v>240.65997799913561</c:v>
                </c:pt>
                <c:pt idx="734">
                  <c:v>206.90662574324816</c:v>
                </c:pt>
                <c:pt idx="735">
                  <c:v>234.59192550702247</c:v>
                </c:pt>
                <c:pt idx="736">
                  <c:v>247.06667124685146</c:v>
                </c:pt>
                <c:pt idx="737">
                  <c:v>252.68647809619824</c:v>
                </c:pt>
                <c:pt idx="738">
                  <c:v>266.76958767951595</c:v>
                </c:pt>
                <c:pt idx="739">
                  <c:v>286.05645290784486</c:v>
                </c:pt>
                <c:pt idx="740">
                  <c:v>275.45233984864615</c:v>
                </c:pt>
                <c:pt idx="741">
                  <c:v>269.4172007774597</c:v>
                </c:pt>
                <c:pt idx="742">
                  <c:v>302.28940004106187</c:v>
                </c:pt>
                <c:pt idx="743">
                  <c:v>315.20719877229749</c:v>
                </c:pt>
                <c:pt idx="744">
                  <c:v>314.72396264806042</c:v>
                </c:pt>
                <c:pt idx="745">
                  <c:v>323.61146505465467</c:v>
                </c:pt>
                <c:pt idx="746">
                  <c:v>333.46304310140289</c:v>
                </c:pt>
                <c:pt idx="747">
                  <c:v>350.46474229670167</c:v>
                </c:pt>
                <c:pt idx="748">
                  <c:v>351.23381390655942</c:v>
                </c:pt>
                <c:pt idx="749">
                  <c:v>360.40084073019864</c:v>
                </c:pt>
                <c:pt idx="750">
                  <c:v>365.14724362082779</c:v>
                </c:pt>
                <c:pt idx="751">
                  <c:v>375.3059070802999</c:v>
                </c:pt>
                <c:pt idx="752">
                  <c:v>358.29318348672956</c:v>
                </c:pt>
                <c:pt idx="753">
                  <c:v>381.82036781546753</c:v>
                </c:pt>
                <c:pt idx="754">
                  <c:v>374.95799943919366</c:v>
                </c:pt>
                <c:pt idx="755">
                  <c:v>387.14139749426613</c:v>
                </c:pt>
                <c:pt idx="756">
                  <c:v>362.81829954248747</c:v>
                </c:pt>
                <c:pt idx="757">
                  <c:v>353.57330306150732</c:v>
                </c:pt>
                <c:pt idx="758">
                  <c:v>364.33774921730765</c:v>
                </c:pt>
                <c:pt idx="759">
                  <c:v>330.28434159976803</c:v>
                </c:pt>
                <c:pt idx="760">
                  <c:v>328.21471054164147</c:v>
                </c:pt>
                <c:pt idx="761">
                  <c:v>300.0891538295005</c:v>
                </c:pt>
                <c:pt idx="762">
                  <c:v>328.49175846342257</c:v>
                </c:pt>
                <c:pt idx="763">
                  <c:v>316.03962072874469</c:v>
                </c:pt>
                <c:pt idx="764">
                  <c:v>286.29020210597957</c:v>
                </c:pt>
                <c:pt idx="765">
                  <c:v>309.18244500383059</c:v>
                </c:pt>
                <c:pt idx="766">
                  <c:v>323.96089054769686</c:v>
                </c:pt>
                <c:pt idx="767">
                  <c:v>304.16107125196424</c:v>
                </c:pt>
                <c:pt idx="768">
                  <c:v>325.33925987941865</c:v>
                </c:pt>
                <c:pt idx="769">
                  <c:v>317.18615814898754</c:v>
                </c:pt>
                <c:pt idx="770">
                  <c:v>325.20704698710387</c:v>
                </c:pt>
                <c:pt idx="771">
                  <c:v>328.04814626340806</c:v>
                </c:pt>
                <c:pt idx="772">
                  <c:v>335.95000355496899</c:v>
                </c:pt>
                <c:pt idx="773">
                  <c:v>358.56144384467103</c:v>
                </c:pt>
                <c:pt idx="774">
                  <c:v>371.07661237816245</c:v>
                </c:pt>
                <c:pt idx="775">
                  <c:v>363.23339210349513</c:v>
                </c:pt>
                <c:pt idx="776">
                  <c:v>345.50544070032095</c:v>
                </c:pt>
                <c:pt idx="777">
                  <c:v>336.00408701605483</c:v>
                </c:pt>
                <c:pt idx="778">
                  <c:v>366.68826277052716</c:v>
                </c:pt>
                <c:pt idx="779">
                  <c:v>385.8170317366862</c:v>
                </c:pt>
                <c:pt idx="780">
                  <c:v>389.60758734239306</c:v>
                </c:pt>
                <c:pt idx="781">
                  <c:v>409.98962268597484</c:v>
                </c:pt>
                <c:pt idx="782">
                  <c:v>422.72831488876938</c:v>
                </c:pt>
                <c:pt idx="783">
                  <c:v>404.00728888477022</c:v>
                </c:pt>
                <c:pt idx="784">
                  <c:v>422.40637050446207</c:v>
                </c:pt>
                <c:pt idx="785">
                  <c:v>435.14945648917654</c:v>
                </c:pt>
                <c:pt idx="786">
                  <c:v>442.81205238346689</c:v>
                </c:pt>
                <c:pt idx="787">
                  <c:v>451.79613810535329</c:v>
                </c:pt>
                <c:pt idx="788">
                  <c:v>460.44389979301292</c:v>
                </c:pt>
                <c:pt idx="789">
                  <c:v>456.783000697413</c:v>
                </c:pt>
                <c:pt idx="790">
                  <c:v>486.35762668671293</c:v>
                </c:pt>
                <c:pt idx="791">
                  <c:v>471.09346852334573</c:v>
                </c:pt>
                <c:pt idx="792">
                  <c:v>485.51449987977009</c:v>
                </c:pt>
                <c:pt idx="793">
                  <c:v>475.52280013325139</c:v>
                </c:pt>
                <c:pt idx="794">
                  <c:v>446.83475944842854</c:v>
                </c:pt>
                <c:pt idx="795">
                  <c:v>443.54693238129397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985-425B-BE92-1500B00AB4FB}"/>
            </c:ext>
          </c:extLst>
        </c:ser>
        <c:ser>
          <c:idx val="2"/>
          <c:order val="1"/>
          <c:tx>
            <c:v>Dow Jones Industrial Average</c:v>
          </c:tx>
          <c:spPr>
            <a:ln w="15875">
              <a:solidFill>
                <a:srgbClr val="FF00FF"/>
              </a:solidFill>
            </a:ln>
          </c:spPr>
          <c:marker>
            <c:symbol val="none"/>
          </c:marker>
          <c:cat>
            <c:numRef>
              <c:f>'Buck-Tocalino Index'!$A$5:$A$1000</c:f>
              <c:numCache>
                <c:formatCode>yyyy\-mm\-dd</c:formatCode>
                <c:ptCount val="996"/>
                <c:pt idx="0">
                  <c:v>21551</c:v>
                </c:pt>
                <c:pt idx="1">
                  <c:v>21582</c:v>
                </c:pt>
                <c:pt idx="2">
                  <c:v>21610</c:v>
                </c:pt>
                <c:pt idx="3">
                  <c:v>21641</c:v>
                </c:pt>
                <c:pt idx="4">
                  <c:v>21671</c:v>
                </c:pt>
                <c:pt idx="5">
                  <c:v>21702</c:v>
                </c:pt>
                <c:pt idx="6">
                  <c:v>21732</c:v>
                </c:pt>
                <c:pt idx="7">
                  <c:v>21763</c:v>
                </c:pt>
                <c:pt idx="8">
                  <c:v>21794</c:v>
                </c:pt>
                <c:pt idx="9">
                  <c:v>21824</c:v>
                </c:pt>
                <c:pt idx="10">
                  <c:v>21855</c:v>
                </c:pt>
                <c:pt idx="11">
                  <c:v>21885</c:v>
                </c:pt>
                <c:pt idx="12">
                  <c:v>21916</c:v>
                </c:pt>
                <c:pt idx="13">
                  <c:v>21947</c:v>
                </c:pt>
                <c:pt idx="14">
                  <c:v>21976</c:v>
                </c:pt>
                <c:pt idx="15">
                  <c:v>22007</c:v>
                </c:pt>
                <c:pt idx="16">
                  <c:v>22037</c:v>
                </c:pt>
                <c:pt idx="17">
                  <c:v>22068</c:v>
                </c:pt>
                <c:pt idx="18">
                  <c:v>22098</c:v>
                </c:pt>
                <c:pt idx="19">
                  <c:v>22129</c:v>
                </c:pt>
                <c:pt idx="20">
                  <c:v>22160</c:v>
                </c:pt>
                <c:pt idx="21">
                  <c:v>22190</c:v>
                </c:pt>
                <c:pt idx="22">
                  <c:v>22221</c:v>
                </c:pt>
                <c:pt idx="23">
                  <c:v>22251</c:v>
                </c:pt>
                <c:pt idx="24">
                  <c:v>22282</c:v>
                </c:pt>
                <c:pt idx="25">
                  <c:v>22313</c:v>
                </c:pt>
                <c:pt idx="26">
                  <c:v>22341</c:v>
                </c:pt>
                <c:pt idx="27">
                  <c:v>22372</c:v>
                </c:pt>
                <c:pt idx="28">
                  <c:v>22402</c:v>
                </c:pt>
                <c:pt idx="29">
                  <c:v>22433</c:v>
                </c:pt>
                <c:pt idx="30">
                  <c:v>22463</c:v>
                </c:pt>
                <c:pt idx="31">
                  <c:v>22494</c:v>
                </c:pt>
                <c:pt idx="32">
                  <c:v>22525</c:v>
                </c:pt>
                <c:pt idx="33">
                  <c:v>22555</c:v>
                </c:pt>
                <c:pt idx="34">
                  <c:v>22586</c:v>
                </c:pt>
                <c:pt idx="35">
                  <c:v>22616</c:v>
                </c:pt>
                <c:pt idx="36">
                  <c:v>22647</c:v>
                </c:pt>
                <c:pt idx="37">
                  <c:v>22678</c:v>
                </c:pt>
                <c:pt idx="38">
                  <c:v>22706</c:v>
                </c:pt>
                <c:pt idx="39">
                  <c:v>22737</c:v>
                </c:pt>
                <c:pt idx="40">
                  <c:v>22767</c:v>
                </c:pt>
                <c:pt idx="41">
                  <c:v>22798</c:v>
                </c:pt>
                <c:pt idx="42">
                  <c:v>22828</c:v>
                </c:pt>
                <c:pt idx="43">
                  <c:v>22859</c:v>
                </c:pt>
                <c:pt idx="44">
                  <c:v>22890</c:v>
                </c:pt>
                <c:pt idx="45">
                  <c:v>22920</c:v>
                </c:pt>
                <c:pt idx="46">
                  <c:v>22951</c:v>
                </c:pt>
                <c:pt idx="47">
                  <c:v>22981</c:v>
                </c:pt>
                <c:pt idx="48">
                  <c:v>23012</c:v>
                </c:pt>
                <c:pt idx="49">
                  <c:v>23043</c:v>
                </c:pt>
                <c:pt idx="50">
                  <c:v>23071</c:v>
                </c:pt>
                <c:pt idx="51">
                  <c:v>23102</c:v>
                </c:pt>
                <c:pt idx="52">
                  <c:v>23132</c:v>
                </c:pt>
                <c:pt idx="53">
                  <c:v>23163</c:v>
                </c:pt>
                <c:pt idx="54">
                  <c:v>23193</c:v>
                </c:pt>
                <c:pt idx="55">
                  <c:v>23224</c:v>
                </c:pt>
                <c:pt idx="56">
                  <c:v>23255</c:v>
                </c:pt>
                <c:pt idx="57">
                  <c:v>23285</c:v>
                </c:pt>
                <c:pt idx="58">
                  <c:v>23316</c:v>
                </c:pt>
                <c:pt idx="59">
                  <c:v>23346</c:v>
                </c:pt>
                <c:pt idx="60">
                  <c:v>23377</c:v>
                </c:pt>
                <c:pt idx="61">
                  <c:v>23408</c:v>
                </c:pt>
                <c:pt idx="62">
                  <c:v>23437</c:v>
                </c:pt>
                <c:pt idx="63">
                  <c:v>23468</c:v>
                </c:pt>
                <c:pt idx="64">
                  <c:v>23498</c:v>
                </c:pt>
                <c:pt idx="65">
                  <c:v>23529</c:v>
                </c:pt>
                <c:pt idx="66">
                  <c:v>23559</c:v>
                </c:pt>
                <c:pt idx="67">
                  <c:v>23590</c:v>
                </c:pt>
                <c:pt idx="68">
                  <c:v>23621</c:v>
                </c:pt>
                <c:pt idx="69">
                  <c:v>23651</c:v>
                </c:pt>
                <c:pt idx="70">
                  <c:v>23682</c:v>
                </c:pt>
                <c:pt idx="71">
                  <c:v>23712</c:v>
                </c:pt>
                <c:pt idx="72">
                  <c:v>23743</c:v>
                </c:pt>
                <c:pt idx="73">
                  <c:v>23774</c:v>
                </c:pt>
                <c:pt idx="74">
                  <c:v>23802</c:v>
                </c:pt>
                <c:pt idx="75">
                  <c:v>23833</c:v>
                </c:pt>
                <c:pt idx="76">
                  <c:v>23863</c:v>
                </c:pt>
                <c:pt idx="77">
                  <c:v>23894</c:v>
                </c:pt>
                <c:pt idx="78">
                  <c:v>23924</c:v>
                </c:pt>
                <c:pt idx="79">
                  <c:v>23955</c:v>
                </c:pt>
                <c:pt idx="80">
                  <c:v>23986</c:v>
                </c:pt>
                <c:pt idx="81">
                  <c:v>24016</c:v>
                </c:pt>
                <c:pt idx="82">
                  <c:v>24047</c:v>
                </c:pt>
                <c:pt idx="83">
                  <c:v>24077</c:v>
                </c:pt>
                <c:pt idx="84">
                  <c:v>24108</c:v>
                </c:pt>
                <c:pt idx="85">
                  <c:v>24139</c:v>
                </c:pt>
                <c:pt idx="86">
                  <c:v>24167</c:v>
                </c:pt>
                <c:pt idx="87">
                  <c:v>24198</c:v>
                </c:pt>
                <c:pt idx="88">
                  <c:v>24228</c:v>
                </c:pt>
                <c:pt idx="89">
                  <c:v>24259</c:v>
                </c:pt>
                <c:pt idx="90">
                  <c:v>24289</c:v>
                </c:pt>
                <c:pt idx="91">
                  <c:v>24320</c:v>
                </c:pt>
                <c:pt idx="92">
                  <c:v>24351</c:v>
                </c:pt>
                <c:pt idx="93">
                  <c:v>24381</c:v>
                </c:pt>
                <c:pt idx="94">
                  <c:v>24412</c:v>
                </c:pt>
                <c:pt idx="95">
                  <c:v>24442</c:v>
                </c:pt>
                <c:pt idx="96">
                  <c:v>24473</c:v>
                </c:pt>
                <c:pt idx="97">
                  <c:v>24504</c:v>
                </c:pt>
                <c:pt idx="98">
                  <c:v>24532</c:v>
                </c:pt>
                <c:pt idx="99">
                  <c:v>24563</c:v>
                </c:pt>
                <c:pt idx="100">
                  <c:v>24593</c:v>
                </c:pt>
                <c:pt idx="101">
                  <c:v>24624</c:v>
                </c:pt>
                <c:pt idx="102">
                  <c:v>24654</c:v>
                </c:pt>
                <c:pt idx="103">
                  <c:v>24685</c:v>
                </c:pt>
                <c:pt idx="104">
                  <c:v>24716</c:v>
                </c:pt>
                <c:pt idx="105">
                  <c:v>24746</c:v>
                </c:pt>
                <c:pt idx="106">
                  <c:v>24777</c:v>
                </c:pt>
                <c:pt idx="107">
                  <c:v>24807</c:v>
                </c:pt>
                <c:pt idx="108">
                  <c:v>24838</c:v>
                </c:pt>
                <c:pt idx="109">
                  <c:v>24869</c:v>
                </c:pt>
                <c:pt idx="110">
                  <c:v>24898</c:v>
                </c:pt>
                <c:pt idx="111">
                  <c:v>24929</c:v>
                </c:pt>
                <c:pt idx="112">
                  <c:v>24959</c:v>
                </c:pt>
                <c:pt idx="113">
                  <c:v>24990</c:v>
                </c:pt>
                <c:pt idx="114">
                  <c:v>25020</c:v>
                </c:pt>
                <c:pt idx="115">
                  <c:v>25051</c:v>
                </c:pt>
                <c:pt idx="116">
                  <c:v>25082</c:v>
                </c:pt>
                <c:pt idx="117">
                  <c:v>25112</c:v>
                </c:pt>
                <c:pt idx="118">
                  <c:v>25143</c:v>
                </c:pt>
                <c:pt idx="119">
                  <c:v>25173</c:v>
                </c:pt>
                <c:pt idx="120">
                  <c:v>25204</c:v>
                </c:pt>
                <c:pt idx="121">
                  <c:v>25235</c:v>
                </c:pt>
                <c:pt idx="122">
                  <c:v>25263</c:v>
                </c:pt>
                <c:pt idx="123">
                  <c:v>25294</c:v>
                </c:pt>
                <c:pt idx="124">
                  <c:v>25324</c:v>
                </c:pt>
                <c:pt idx="125">
                  <c:v>25355</c:v>
                </c:pt>
                <c:pt idx="126">
                  <c:v>25385</c:v>
                </c:pt>
                <c:pt idx="127">
                  <c:v>25416</c:v>
                </c:pt>
                <c:pt idx="128">
                  <c:v>25447</c:v>
                </c:pt>
                <c:pt idx="129">
                  <c:v>25477</c:v>
                </c:pt>
                <c:pt idx="130">
                  <c:v>25508</c:v>
                </c:pt>
                <c:pt idx="131">
                  <c:v>25538</c:v>
                </c:pt>
                <c:pt idx="132">
                  <c:v>25569</c:v>
                </c:pt>
                <c:pt idx="133">
                  <c:v>25600</c:v>
                </c:pt>
                <c:pt idx="134">
                  <c:v>25628</c:v>
                </c:pt>
                <c:pt idx="135">
                  <c:v>25659</c:v>
                </c:pt>
                <c:pt idx="136">
                  <c:v>25689</c:v>
                </c:pt>
                <c:pt idx="137">
                  <c:v>25720</c:v>
                </c:pt>
                <c:pt idx="138">
                  <c:v>25750</c:v>
                </c:pt>
                <c:pt idx="139">
                  <c:v>25781</c:v>
                </c:pt>
                <c:pt idx="140">
                  <c:v>25812</c:v>
                </c:pt>
                <c:pt idx="141">
                  <c:v>25842</c:v>
                </c:pt>
                <c:pt idx="142">
                  <c:v>25873</c:v>
                </c:pt>
                <c:pt idx="143">
                  <c:v>25903</c:v>
                </c:pt>
                <c:pt idx="144">
                  <c:v>25934</c:v>
                </c:pt>
                <c:pt idx="145">
                  <c:v>25965</c:v>
                </c:pt>
                <c:pt idx="146">
                  <c:v>25993</c:v>
                </c:pt>
                <c:pt idx="147">
                  <c:v>26024</c:v>
                </c:pt>
                <c:pt idx="148">
                  <c:v>26054</c:v>
                </c:pt>
                <c:pt idx="149">
                  <c:v>26085</c:v>
                </c:pt>
                <c:pt idx="150">
                  <c:v>26115</c:v>
                </c:pt>
                <c:pt idx="151">
                  <c:v>26146</c:v>
                </c:pt>
                <c:pt idx="152">
                  <c:v>26177</c:v>
                </c:pt>
                <c:pt idx="153">
                  <c:v>26207</c:v>
                </c:pt>
                <c:pt idx="154">
                  <c:v>26238</c:v>
                </c:pt>
                <c:pt idx="155">
                  <c:v>26268</c:v>
                </c:pt>
                <c:pt idx="156">
                  <c:v>26299</c:v>
                </c:pt>
                <c:pt idx="157">
                  <c:v>26330</c:v>
                </c:pt>
                <c:pt idx="158">
                  <c:v>26359</c:v>
                </c:pt>
                <c:pt idx="159">
                  <c:v>26390</c:v>
                </c:pt>
                <c:pt idx="160">
                  <c:v>26420</c:v>
                </c:pt>
                <c:pt idx="161">
                  <c:v>26451</c:v>
                </c:pt>
                <c:pt idx="162">
                  <c:v>26481</c:v>
                </c:pt>
                <c:pt idx="163">
                  <c:v>26512</c:v>
                </c:pt>
                <c:pt idx="164">
                  <c:v>26543</c:v>
                </c:pt>
                <c:pt idx="165">
                  <c:v>26573</c:v>
                </c:pt>
                <c:pt idx="166">
                  <c:v>26604</c:v>
                </c:pt>
                <c:pt idx="167">
                  <c:v>26634</c:v>
                </c:pt>
                <c:pt idx="168">
                  <c:v>26665</c:v>
                </c:pt>
                <c:pt idx="169">
                  <c:v>26696</c:v>
                </c:pt>
                <c:pt idx="170">
                  <c:v>26724</c:v>
                </c:pt>
                <c:pt idx="171">
                  <c:v>26755</c:v>
                </c:pt>
                <c:pt idx="172">
                  <c:v>26785</c:v>
                </c:pt>
                <c:pt idx="173">
                  <c:v>26816</c:v>
                </c:pt>
                <c:pt idx="174">
                  <c:v>26846</c:v>
                </c:pt>
                <c:pt idx="175">
                  <c:v>26877</c:v>
                </c:pt>
                <c:pt idx="176">
                  <c:v>26908</c:v>
                </c:pt>
                <c:pt idx="177">
                  <c:v>26938</c:v>
                </c:pt>
                <c:pt idx="178">
                  <c:v>26969</c:v>
                </c:pt>
                <c:pt idx="179">
                  <c:v>26999</c:v>
                </c:pt>
                <c:pt idx="180">
                  <c:v>27030</c:v>
                </c:pt>
                <c:pt idx="181">
                  <c:v>27061</c:v>
                </c:pt>
                <c:pt idx="182">
                  <c:v>27089</c:v>
                </c:pt>
                <c:pt idx="183">
                  <c:v>27120</c:v>
                </c:pt>
                <c:pt idx="184">
                  <c:v>27150</c:v>
                </c:pt>
                <c:pt idx="185">
                  <c:v>27181</c:v>
                </c:pt>
                <c:pt idx="186">
                  <c:v>27211</c:v>
                </c:pt>
                <c:pt idx="187">
                  <c:v>27242</c:v>
                </c:pt>
                <c:pt idx="188">
                  <c:v>27273</c:v>
                </c:pt>
                <c:pt idx="189">
                  <c:v>27303</c:v>
                </c:pt>
                <c:pt idx="190">
                  <c:v>27334</c:v>
                </c:pt>
                <c:pt idx="191">
                  <c:v>27364</c:v>
                </c:pt>
                <c:pt idx="192">
                  <c:v>27395</c:v>
                </c:pt>
                <c:pt idx="193">
                  <c:v>27426</c:v>
                </c:pt>
                <c:pt idx="194">
                  <c:v>27454</c:v>
                </c:pt>
                <c:pt idx="195">
                  <c:v>27485</c:v>
                </c:pt>
                <c:pt idx="196">
                  <c:v>27515</c:v>
                </c:pt>
                <c:pt idx="197">
                  <c:v>27546</c:v>
                </c:pt>
                <c:pt idx="198">
                  <c:v>27576</c:v>
                </c:pt>
                <c:pt idx="199">
                  <c:v>27607</c:v>
                </c:pt>
                <c:pt idx="200">
                  <c:v>27638</c:v>
                </c:pt>
                <c:pt idx="201">
                  <c:v>27668</c:v>
                </c:pt>
                <c:pt idx="202">
                  <c:v>27699</c:v>
                </c:pt>
                <c:pt idx="203">
                  <c:v>27729</c:v>
                </c:pt>
                <c:pt idx="204">
                  <c:v>27760</c:v>
                </c:pt>
                <c:pt idx="205">
                  <c:v>27791</c:v>
                </c:pt>
                <c:pt idx="206">
                  <c:v>27820</c:v>
                </c:pt>
                <c:pt idx="207">
                  <c:v>27851</c:v>
                </c:pt>
                <c:pt idx="208">
                  <c:v>27881</c:v>
                </c:pt>
                <c:pt idx="209">
                  <c:v>27912</c:v>
                </c:pt>
                <c:pt idx="210">
                  <c:v>27942</c:v>
                </c:pt>
                <c:pt idx="211">
                  <c:v>27973</c:v>
                </c:pt>
                <c:pt idx="212">
                  <c:v>28004</c:v>
                </c:pt>
                <c:pt idx="213">
                  <c:v>28034</c:v>
                </c:pt>
                <c:pt idx="214">
                  <c:v>28065</c:v>
                </c:pt>
                <c:pt idx="215">
                  <c:v>28095</c:v>
                </c:pt>
                <c:pt idx="216">
                  <c:v>28126</c:v>
                </c:pt>
                <c:pt idx="217">
                  <c:v>28157</c:v>
                </c:pt>
                <c:pt idx="218">
                  <c:v>28185</c:v>
                </c:pt>
                <c:pt idx="219">
                  <c:v>28216</c:v>
                </c:pt>
                <c:pt idx="220">
                  <c:v>28246</c:v>
                </c:pt>
                <c:pt idx="221">
                  <c:v>28277</c:v>
                </c:pt>
                <c:pt idx="222">
                  <c:v>28307</c:v>
                </c:pt>
                <c:pt idx="223">
                  <c:v>28338</c:v>
                </c:pt>
                <c:pt idx="224">
                  <c:v>28369</c:v>
                </c:pt>
                <c:pt idx="225">
                  <c:v>28399</c:v>
                </c:pt>
                <c:pt idx="226">
                  <c:v>28430</c:v>
                </c:pt>
                <c:pt idx="227">
                  <c:v>28460</c:v>
                </c:pt>
                <c:pt idx="228">
                  <c:v>28491</c:v>
                </c:pt>
                <c:pt idx="229">
                  <c:v>28522</c:v>
                </c:pt>
                <c:pt idx="230">
                  <c:v>28550</c:v>
                </c:pt>
                <c:pt idx="231">
                  <c:v>28581</c:v>
                </c:pt>
                <c:pt idx="232">
                  <c:v>28611</c:v>
                </c:pt>
                <c:pt idx="233">
                  <c:v>28642</c:v>
                </c:pt>
                <c:pt idx="234">
                  <c:v>28672</c:v>
                </c:pt>
                <c:pt idx="235">
                  <c:v>28703</c:v>
                </c:pt>
                <c:pt idx="236">
                  <c:v>28734</c:v>
                </c:pt>
                <c:pt idx="237">
                  <c:v>28764</c:v>
                </c:pt>
                <c:pt idx="238">
                  <c:v>28795</c:v>
                </c:pt>
                <c:pt idx="239">
                  <c:v>28825</c:v>
                </c:pt>
                <c:pt idx="240">
                  <c:v>28856</c:v>
                </c:pt>
                <c:pt idx="241">
                  <c:v>28887</c:v>
                </c:pt>
                <c:pt idx="242">
                  <c:v>28915</c:v>
                </c:pt>
                <c:pt idx="243">
                  <c:v>28946</c:v>
                </c:pt>
                <c:pt idx="244">
                  <c:v>28976</c:v>
                </c:pt>
                <c:pt idx="245">
                  <c:v>29007</c:v>
                </c:pt>
                <c:pt idx="246">
                  <c:v>29037</c:v>
                </c:pt>
                <c:pt idx="247">
                  <c:v>29068</c:v>
                </c:pt>
                <c:pt idx="248">
                  <c:v>29099</c:v>
                </c:pt>
                <c:pt idx="249">
                  <c:v>29129</c:v>
                </c:pt>
                <c:pt idx="250">
                  <c:v>29160</c:v>
                </c:pt>
                <c:pt idx="251">
                  <c:v>29190</c:v>
                </c:pt>
                <c:pt idx="252">
                  <c:v>29221</c:v>
                </c:pt>
                <c:pt idx="253">
                  <c:v>29252</c:v>
                </c:pt>
                <c:pt idx="254">
                  <c:v>29281</c:v>
                </c:pt>
                <c:pt idx="255">
                  <c:v>29312</c:v>
                </c:pt>
                <c:pt idx="256">
                  <c:v>29342</c:v>
                </c:pt>
                <c:pt idx="257">
                  <c:v>29373</c:v>
                </c:pt>
                <c:pt idx="258">
                  <c:v>29403</c:v>
                </c:pt>
                <c:pt idx="259">
                  <c:v>29434</c:v>
                </c:pt>
                <c:pt idx="260">
                  <c:v>29465</c:v>
                </c:pt>
                <c:pt idx="261">
                  <c:v>29495</c:v>
                </c:pt>
                <c:pt idx="262">
                  <c:v>29526</c:v>
                </c:pt>
                <c:pt idx="263">
                  <c:v>29556</c:v>
                </c:pt>
                <c:pt idx="264">
                  <c:v>29587</c:v>
                </c:pt>
                <c:pt idx="265">
                  <c:v>29618</c:v>
                </c:pt>
                <c:pt idx="266">
                  <c:v>29646</c:v>
                </c:pt>
                <c:pt idx="267">
                  <c:v>29677</c:v>
                </c:pt>
                <c:pt idx="268">
                  <c:v>29707</c:v>
                </c:pt>
                <c:pt idx="269">
                  <c:v>29738</c:v>
                </c:pt>
                <c:pt idx="270">
                  <c:v>29768</c:v>
                </c:pt>
                <c:pt idx="271">
                  <c:v>29799</c:v>
                </c:pt>
                <c:pt idx="272">
                  <c:v>29830</c:v>
                </c:pt>
                <c:pt idx="273">
                  <c:v>29860</c:v>
                </c:pt>
                <c:pt idx="274">
                  <c:v>29891</c:v>
                </c:pt>
                <c:pt idx="275">
                  <c:v>29921</c:v>
                </c:pt>
                <c:pt idx="276">
                  <c:v>29952</c:v>
                </c:pt>
                <c:pt idx="277">
                  <c:v>29983</c:v>
                </c:pt>
                <c:pt idx="278">
                  <c:v>30011</c:v>
                </c:pt>
                <c:pt idx="279">
                  <c:v>30042</c:v>
                </c:pt>
                <c:pt idx="280">
                  <c:v>30072</c:v>
                </c:pt>
                <c:pt idx="281">
                  <c:v>30103</c:v>
                </c:pt>
                <c:pt idx="282">
                  <c:v>30133</c:v>
                </c:pt>
                <c:pt idx="283">
                  <c:v>30164</c:v>
                </c:pt>
                <c:pt idx="284">
                  <c:v>30195</c:v>
                </c:pt>
                <c:pt idx="285">
                  <c:v>30225</c:v>
                </c:pt>
                <c:pt idx="286">
                  <c:v>30256</c:v>
                </c:pt>
                <c:pt idx="287">
                  <c:v>30286</c:v>
                </c:pt>
                <c:pt idx="288">
                  <c:v>30317</c:v>
                </c:pt>
                <c:pt idx="289">
                  <c:v>30348</c:v>
                </c:pt>
                <c:pt idx="290">
                  <c:v>30376</c:v>
                </c:pt>
                <c:pt idx="291">
                  <c:v>30407</c:v>
                </c:pt>
                <c:pt idx="292">
                  <c:v>30437</c:v>
                </c:pt>
                <c:pt idx="293">
                  <c:v>30468</c:v>
                </c:pt>
                <c:pt idx="294">
                  <c:v>30498</c:v>
                </c:pt>
                <c:pt idx="295">
                  <c:v>30529</c:v>
                </c:pt>
                <c:pt idx="296">
                  <c:v>30560</c:v>
                </c:pt>
                <c:pt idx="297">
                  <c:v>30590</c:v>
                </c:pt>
                <c:pt idx="298">
                  <c:v>30621</c:v>
                </c:pt>
                <c:pt idx="299">
                  <c:v>30651</c:v>
                </c:pt>
                <c:pt idx="300">
                  <c:v>30682</c:v>
                </c:pt>
                <c:pt idx="301">
                  <c:v>30713</c:v>
                </c:pt>
                <c:pt idx="302">
                  <c:v>30742</c:v>
                </c:pt>
                <c:pt idx="303">
                  <c:v>30773</c:v>
                </c:pt>
                <c:pt idx="304">
                  <c:v>30803</c:v>
                </c:pt>
                <c:pt idx="305">
                  <c:v>30834</c:v>
                </c:pt>
                <c:pt idx="306">
                  <c:v>30864</c:v>
                </c:pt>
                <c:pt idx="307">
                  <c:v>30895</c:v>
                </c:pt>
                <c:pt idx="308">
                  <c:v>30926</c:v>
                </c:pt>
                <c:pt idx="309">
                  <c:v>30956</c:v>
                </c:pt>
                <c:pt idx="310">
                  <c:v>30987</c:v>
                </c:pt>
                <c:pt idx="311">
                  <c:v>31017</c:v>
                </c:pt>
                <c:pt idx="312">
                  <c:v>31048</c:v>
                </c:pt>
                <c:pt idx="313">
                  <c:v>31079</c:v>
                </c:pt>
                <c:pt idx="314">
                  <c:v>31107</c:v>
                </c:pt>
                <c:pt idx="315">
                  <c:v>31138</c:v>
                </c:pt>
                <c:pt idx="316">
                  <c:v>31168</c:v>
                </c:pt>
                <c:pt idx="317">
                  <c:v>31199</c:v>
                </c:pt>
                <c:pt idx="318">
                  <c:v>31229</c:v>
                </c:pt>
                <c:pt idx="319">
                  <c:v>31260</c:v>
                </c:pt>
                <c:pt idx="320">
                  <c:v>31291</c:v>
                </c:pt>
                <c:pt idx="321">
                  <c:v>31321</c:v>
                </c:pt>
                <c:pt idx="322">
                  <c:v>31352</c:v>
                </c:pt>
                <c:pt idx="323">
                  <c:v>31382</c:v>
                </c:pt>
                <c:pt idx="324">
                  <c:v>31413</c:v>
                </c:pt>
                <c:pt idx="325">
                  <c:v>31444</c:v>
                </c:pt>
                <c:pt idx="326">
                  <c:v>31472</c:v>
                </c:pt>
                <c:pt idx="327">
                  <c:v>31503</c:v>
                </c:pt>
                <c:pt idx="328">
                  <c:v>31533</c:v>
                </c:pt>
                <c:pt idx="329">
                  <c:v>31564</c:v>
                </c:pt>
                <c:pt idx="330">
                  <c:v>31594</c:v>
                </c:pt>
                <c:pt idx="331">
                  <c:v>31625</c:v>
                </c:pt>
                <c:pt idx="332">
                  <c:v>31656</c:v>
                </c:pt>
                <c:pt idx="333">
                  <c:v>31686</c:v>
                </c:pt>
                <c:pt idx="334">
                  <c:v>31717</c:v>
                </c:pt>
                <c:pt idx="335">
                  <c:v>31747</c:v>
                </c:pt>
                <c:pt idx="336">
                  <c:v>31778</c:v>
                </c:pt>
                <c:pt idx="337">
                  <c:v>31809</c:v>
                </c:pt>
                <c:pt idx="338">
                  <c:v>31837</c:v>
                </c:pt>
                <c:pt idx="339">
                  <c:v>31868</c:v>
                </c:pt>
                <c:pt idx="340">
                  <c:v>31898</c:v>
                </c:pt>
                <c:pt idx="341">
                  <c:v>31929</c:v>
                </c:pt>
                <c:pt idx="342">
                  <c:v>31959</c:v>
                </c:pt>
                <c:pt idx="343">
                  <c:v>31990</c:v>
                </c:pt>
                <c:pt idx="344">
                  <c:v>32021</c:v>
                </c:pt>
                <c:pt idx="345">
                  <c:v>32051</c:v>
                </c:pt>
                <c:pt idx="346">
                  <c:v>32082</c:v>
                </c:pt>
                <c:pt idx="347">
                  <c:v>32112</c:v>
                </c:pt>
                <c:pt idx="348">
                  <c:v>32143</c:v>
                </c:pt>
                <c:pt idx="349">
                  <c:v>32174</c:v>
                </c:pt>
                <c:pt idx="350">
                  <c:v>32203</c:v>
                </c:pt>
                <c:pt idx="351">
                  <c:v>32234</c:v>
                </c:pt>
                <c:pt idx="352">
                  <c:v>32264</c:v>
                </c:pt>
                <c:pt idx="353">
                  <c:v>32295</c:v>
                </c:pt>
                <c:pt idx="354">
                  <c:v>32325</c:v>
                </c:pt>
                <c:pt idx="355">
                  <c:v>32356</c:v>
                </c:pt>
                <c:pt idx="356">
                  <c:v>32387</c:v>
                </c:pt>
                <c:pt idx="357">
                  <c:v>32417</c:v>
                </c:pt>
                <c:pt idx="358">
                  <c:v>32448</c:v>
                </c:pt>
                <c:pt idx="359">
                  <c:v>32478</c:v>
                </c:pt>
                <c:pt idx="360">
                  <c:v>32509</c:v>
                </c:pt>
                <c:pt idx="361">
                  <c:v>32540</c:v>
                </c:pt>
                <c:pt idx="362">
                  <c:v>32568</c:v>
                </c:pt>
                <c:pt idx="363">
                  <c:v>32599</c:v>
                </c:pt>
                <c:pt idx="364">
                  <c:v>32629</c:v>
                </c:pt>
                <c:pt idx="365">
                  <c:v>32660</c:v>
                </c:pt>
                <c:pt idx="366">
                  <c:v>32690</c:v>
                </c:pt>
                <c:pt idx="367">
                  <c:v>32721</c:v>
                </c:pt>
                <c:pt idx="368">
                  <c:v>32752</c:v>
                </c:pt>
                <c:pt idx="369">
                  <c:v>32782</c:v>
                </c:pt>
                <c:pt idx="370">
                  <c:v>32813</c:v>
                </c:pt>
                <c:pt idx="371">
                  <c:v>32843</c:v>
                </c:pt>
                <c:pt idx="372">
                  <c:v>32874</c:v>
                </c:pt>
                <c:pt idx="373">
                  <c:v>32905</c:v>
                </c:pt>
                <c:pt idx="374">
                  <c:v>32933</c:v>
                </c:pt>
                <c:pt idx="375">
                  <c:v>32964</c:v>
                </c:pt>
                <c:pt idx="376">
                  <c:v>32994</c:v>
                </c:pt>
                <c:pt idx="377">
                  <c:v>33025</c:v>
                </c:pt>
                <c:pt idx="378">
                  <c:v>33055</c:v>
                </c:pt>
                <c:pt idx="379">
                  <c:v>33086</c:v>
                </c:pt>
                <c:pt idx="380">
                  <c:v>33117</c:v>
                </c:pt>
                <c:pt idx="381">
                  <c:v>33147</c:v>
                </c:pt>
                <c:pt idx="382">
                  <c:v>33178</c:v>
                </c:pt>
                <c:pt idx="383">
                  <c:v>33208</c:v>
                </c:pt>
                <c:pt idx="384">
                  <c:v>33239</c:v>
                </c:pt>
                <c:pt idx="385">
                  <c:v>33270</c:v>
                </c:pt>
                <c:pt idx="386">
                  <c:v>33298</c:v>
                </c:pt>
                <c:pt idx="387">
                  <c:v>33329</c:v>
                </c:pt>
                <c:pt idx="388">
                  <c:v>33359</c:v>
                </c:pt>
                <c:pt idx="389">
                  <c:v>33390</c:v>
                </c:pt>
                <c:pt idx="390">
                  <c:v>33420</c:v>
                </c:pt>
                <c:pt idx="391">
                  <c:v>33451</c:v>
                </c:pt>
                <c:pt idx="392">
                  <c:v>33482</c:v>
                </c:pt>
                <c:pt idx="393">
                  <c:v>33512</c:v>
                </c:pt>
                <c:pt idx="394">
                  <c:v>33543</c:v>
                </c:pt>
                <c:pt idx="395">
                  <c:v>33573</c:v>
                </c:pt>
                <c:pt idx="396">
                  <c:v>33604</c:v>
                </c:pt>
                <c:pt idx="397">
                  <c:v>33635</c:v>
                </c:pt>
                <c:pt idx="398">
                  <c:v>33664</c:v>
                </c:pt>
                <c:pt idx="399">
                  <c:v>33695</c:v>
                </c:pt>
                <c:pt idx="400">
                  <c:v>33725</c:v>
                </c:pt>
                <c:pt idx="401">
                  <c:v>33756</c:v>
                </c:pt>
                <c:pt idx="402">
                  <c:v>33786</c:v>
                </c:pt>
                <c:pt idx="403">
                  <c:v>33817</c:v>
                </c:pt>
                <c:pt idx="404">
                  <c:v>33848</c:v>
                </c:pt>
                <c:pt idx="405">
                  <c:v>33878</c:v>
                </c:pt>
                <c:pt idx="406">
                  <c:v>33909</c:v>
                </c:pt>
                <c:pt idx="407">
                  <c:v>33939</c:v>
                </c:pt>
                <c:pt idx="408">
                  <c:v>33970</c:v>
                </c:pt>
                <c:pt idx="409">
                  <c:v>34001</c:v>
                </c:pt>
                <c:pt idx="410">
                  <c:v>34029</c:v>
                </c:pt>
                <c:pt idx="411">
                  <c:v>34060</c:v>
                </c:pt>
                <c:pt idx="412">
                  <c:v>34090</c:v>
                </c:pt>
                <c:pt idx="413">
                  <c:v>34121</c:v>
                </c:pt>
                <c:pt idx="414">
                  <c:v>34151</c:v>
                </c:pt>
                <c:pt idx="415">
                  <c:v>34182</c:v>
                </c:pt>
                <c:pt idx="416">
                  <c:v>34213</c:v>
                </c:pt>
                <c:pt idx="417">
                  <c:v>34243</c:v>
                </c:pt>
                <c:pt idx="418">
                  <c:v>34274</c:v>
                </c:pt>
                <c:pt idx="419">
                  <c:v>34304</c:v>
                </c:pt>
                <c:pt idx="420">
                  <c:v>34335</c:v>
                </c:pt>
                <c:pt idx="421">
                  <c:v>34366</c:v>
                </c:pt>
                <c:pt idx="422">
                  <c:v>34394</c:v>
                </c:pt>
                <c:pt idx="423">
                  <c:v>34425</c:v>
                </c:pt>
                <c:pt idx="424">
                  <c:v>34455</c:v>
                </c:pt>
                <c:pt idx="425">
                  <c:v>34486</c:v>
                </c:pt>
                <c:pt idx="426">
                  <c:v>34516</c:v>
                </c:pt>
                <c:pt idx="427">
                  <c:v>34547</c:v>
                </c:pt>
                <c:pt idx="428">
                  <c:v>34578</c:v>
                </c:pt>
                <c:pt idx="429">
                  <c:v>34608</c:v>
                </c:pt>
                <c:pt idx="430">
                  <c:v>34639</c:v>
                </c:pt>
                <c:pt idx="431">
                  <c:v>34669</c:v>
                </c:pt>
                <c:pt idx="432">
                  <c:v>34700</c:v>
                </c:pt>
                <c:pt idx="433">
                  <c:v>34731</c:v>
                </c:pt>
                <c:pt idx="434">
                  <c:v>34759</c:v>
                </c:pt>
                <c:pt idx="435">
                  <c:v>34790</c:v>
                </c:pt>
                <c:pt idx="436">
                  <c:v>34820</c:v>
                </c:pt>
                <c:pt idx="437">
                  <c:v>34851</c:v>
                </c:pt>
                <c:pt idx="438">
                  <c:v>34881</c:v>
                </c:pt>
                <c:pt idx="439">
                  <c:v>34912</c:v>
                </c:pt>
                <c:pt idx="440">
                  <c:v>34943</c:v>
                </c:pt>
                <c:pt idx="441">
                  <c:v>34973</c:v>
                </c:pt>
                <c:pt idx="442">
                  <c:v>35004</c:v>
                </c:pt>
                <c:pt idx="443">
                  <c:v>35034</c:v>
                </c:pt>
                <c:pt idx="444">
                  <c:v>35065</c:v>
                </c:pt>
                <c:pt idx="445">
                  <c:v>35096</c:v>
                </c:pt>
                <c:pt idx="446">
                  <c:v>35125</c:v>
                </c:pt>
                <c:pt idx="447">
                  <c:v>35156</c:v>
                </c:pt>
                <c:pt idx="448">
                  <c:v>35186</c:v>
                </c:pt>
                <c:pt idx="449">
                  <c:v>35217</c:v>
                </c:pt>
                <c:pt idx="450">
                  <c:v>35247</c:v>
                </c:pt>
                <c:pt idx="451">
                  <c:v>35278</c:v>
                </c:pt>
                <c:pt idx="452">
                  <c:v>35309</c:v>
                </c:pt>
                <c:pt idx="453">
                  <c:v>35339</c:v>
                </c:pt>
                <c:pt idx="454">
                  <c:v>35370</c:v>
                </c:pt>
                <c:pt idx="455">
                  <c:v>35400</c:v>
                </c:pt>
                <c:pt idx="456">
                  <c:v>35431</c:v>
                </c:pt>
                <c:pt idx="457">
                  <c:v>35462</c:v>
                </c:pt>
                <c:pt idx="458">
                  <c:v>35490</c:v>
                </c:pt>
                <c:pt idx="459">
                  <c:v>35521</c:v>
                </c:pt>
                <c:pt idx="460">
                  <c:v>35551</c:v>
                </c:pt>
                <c:pt idx="461">
                  <c:v>35582</c:v>
                </c:pt>
                <c:pt idx="462">
                  <c:v>35612</c:v>
                </c:pt>
                <c:pt idx="463">
                  <c:v>35643</c:v>
                </c:pt>
                <c:pt idx="464">
                  <c:v>35674</c:v>
                </c:pt>
                <c:pt idx="465">
                  <c:v>35704</c:v>
                </c:pt>
                <c:pt idx="466">
                  <c:v>35735</c:v>
                </c:pt>
                <c:pt idx="467">
                  <c:v>35765</c:v>
                </c:pt>
                <c:pt idx="468">
                  <c:v>35796</c:v>
                </c:pt>
                <c:pt idx="469">
                  <c:v>35827</c:v>
                </c:pt>
                <c:pt idx="470">
                  <c:v>35855</c:v>
                </c:pt>
                <c:pt idx="471">
                  <c:v>35886</c:v>
                </c:pt>
                <c:pt idx="472">
                  <c:v>35916</c:v>
                </c:pt>
                <c:pt idx="473">
                  <c:v>35947</c:v>
                </c:pt>
                <c:pt idx="474">
                  <c:v>35977</c:v>
                </c:pt>
                <c:pt idx="475">
                  <c:v>36008</c:v>
                </c:pt>
                <c:pt idx="476">
                  <c:v>36039</c:v>
                </c:pt>
                <c:pt idx="477">
                  <c:v>36069</c:v>
                </c:pt>
                <c:pt idx="478">
                  <c:v>36100</c:v>
                </c:pt>
                <c:pt idx="479">
                  <c:v>36130</c:v>
                </c:pt>
                <c:pt idx="480">
                  <c:v>36161</c:v>
                </c:pt>
                <c:pt idx="481">
                  <c:v>36192</c:v>
                </c:pt>
                <c:pt idx="482">
                  <c:v>36220</c:v>
                </c:pt>
                <c:pt idx="483">
                  <c:v>36251</c:v>
                </c:pt>
                <c:pt idx="484">
                  <c:v>36281</c:v>
                </c:pt>
                <c:pt idx="485">
                  <c:v>36312</c:v>
                </c:pt>
                <c:pt idx="486">
                  <c:v>36342</c:v>
                </c:pt>
                <c:pt idx="487">
                  <c:v>36373</c:v>
                </c:pt>
                <c:pt idx="488">
                  <c:v>36404</c:v>
                </c:pt>
                <c:pt idx="489">
                  <c:v>36434</c:v>
                </c:pt>
                <c:pt idx="490">
                  <c:v>36465</c:v>
                </c:pt>
                <c:pt idx="491">
                  <c:v>36495</c:v>
                </c:pt>
                <c:pt idx="492">
                  <c:v>36526</c:v>
                </c:pt>
                <c:pt idx="493">
                  <c:v>36557</c:v>
                </c:pt>
                <c:pt idx="494">
                  <c:v>36586</c:v>
                </c:pt>
                <c:pt idx="495">
                  <c:v>36617</c:v>
                </c:pt>
                <c:pt idx="496">
                  <c:v>36647</c:v>
                </c:pt>
                <c:pt idx="497">
                  <c:v>36678</c:v>
                </c:pt>
                <c:pt idx="498">
                  <c:v>36708</c:v>
                </c:pt>
                <c:pt idx="499">
                  <c:v>36739</c:v>
                </c:pt>
                <c:pt idx="500">
                  <c:v>36770</c:v>
                </c:pt>
                <c:pt idx="501">
                  <c:v>36800</c:v>
                </c:pt>
                <c:pt idx="502">
                  <c:v>36831</c:v>
                </c:pt>
                <c:pt idx="503">
                  <c:v>36861</c:v>
                </c:pt>
                <c:pt idx="504">
                  <c:v>36892</c:v>
                </c:pt>
                <c:pt idx="505">
                  <c:v>36923</c:v>
                </c:pt>
                <c:pt idx="506">
                  <c:v>36951</c:v>
                </c:pt>
                <c:pt idx="507">
                  <c:v>36982</c:v>
                </c:pt>
                <c:pt idx="508">
                  <c:v>37012</c:v>
                </c:pt>
                <c:pt idx="509">
                  <c:v>37043</c:v>
                </c:pt>
                <c:pt idx="510">
                  <c:v>37073</c:v>
                </c:pt>
                <c:pt idx="511">
                  <c:v>37104</c:v>
                </c:pt>
                <c:pt idx="512">
                  <c:v>37135</c:v>
                </c:pt>
                <c:pt idx="513">
                  <c:v>37165</c:v>
                </c:pt>
                <c:pt idx="514">
                  <c:v>37196</c:v>
                </c:pt>
                <c:pt idx="515">
                  <c:v>37226</c:v>
                </c:pt>
                <c:pt idx="516">
                  <c:v>37257</c:v>
                </c:pt>
                <c:pt idx="517">
                  <c:v>37288</c:v>
                </c:pt>
                <c:pt idx="518">
                  <c:v>37316</c:v>
                </c:pt>
                <c:pt idx="519">
                  <c:v>37347</c:v>
                </c:pt>
                <c:pt idx="520">
                  <c:v>37377</c:v>
                </c:pt>
                <c:pt idx="521">
                  <c:v>37408</c:v>
                </c:pt>
                <c:pt idx="522">
                  <c:v>37438</c:v>
                </c:pt>
                <c:pt idx="523">
                  <c:v>37469</c:v>
                </c:pt>
                <c:pt idx="524">
                  <c:v>37500</c:v>
                </c:pt>
                <c:pt idx="525">
                  <c:v>37530</c:v>
                </c:pt>
                <c:pt idx="526">
                  <c:v>37561</c:v>
                </c:pt>
                <c:pt idx="527">
                  <c:v>37591</c:v>
                </c:pt>
                <c:pt idx="528">
                  <c:v>37622</c:v>
                </c:pt>
                <c:pt idx="529">
                  <c:v>37653</c:v>
                </c:pt>
                <c:pt idx="530">
                  <c:v>37681</c:v>
                </c:pt>
                <c:pt idx="531">
                  <c:v>37712</c:v>
                </c:pt>
                <c:pt idx="532">
                  <c:v>37742</c:v>
                </c:pt>
                <c:pt idx="533">
                  <c:v>37773</c:v>
                </c:pt>
                <c:pt idx="534">
                  <c:v>37803</c:v>
                </c:pt>
                <c:pt idx="535">
                  <c:v>37834</c:v>
                </c:pt>
                <c:pt idx="536">
                  <c:v>37865</c:v>
                </c:pt>
                <c:pt idx="537">
                  <c:v>37895</c:v>
                </c:pt>
                <c:pt idx="538">
                  <c:v>37926</c:v>
                </c:pt>
                <c:pt idx="539">
                  <c:v>37956</c:v>
                </c:pt>
                <c:pt idx="540">
                  <c:v>37987</c:v>
                </c:pt>
                <c:pt idx="541">
                  <c:v>38018</c:v>
                </c:pt>
                <c:pt idx="542">
                  <c:v>38047</c:v>
                </c:pt>
                <c:pt idx="543">
                  <c:v>38078</c:v>
                </c:pt>
                <c:pt idx="544">
                  <c:v>38108</c:v>
                </c:pt>
                <c:pt idx="545">
                  <c:v>38139</c:v>
                </c:pt>
                <c:pt idx="546">
                  <c:v>38169</c:v>
                </c:pt>
                <c:pt idx="547">
                  <c:v>38200</c:v>
                </c:pt>
                <c:pt idx="548">
                  <c:v>38231</c:v>
                </c:pt>
                <c:pt idx="549">
                  <c:v>38261</c:v>
                </c:pt>
                <c:pt idx="550">
                  <c:v>38292</c:v>
                </c:pt>
                <c:pt idx="551">
                  <c:v>38322</c:v>
                </c:pt>
                <c:pt idx="552">
                  <c:v>38353</c:v>
                </c:pt>
                <c:pt idx="553">
                  <c:v>38384</c:v>
                </c:pt>
                <c:pt idx="554">
                  <c:v>38412</c:v>
                </c:pt>
                <c:pt idx="555">
                  <c:v>38443</c:v>
                </c:pt>
                <c:pt idx="556">
                  <c:v>38473</c:v>
                </c:pt>
                <c:pt idx="557">
                  <c:v>38504</c:v>
                </c:pt>
                <c:pt idx="558">
                  <c:v>38534</c:v>
                </c:pt>
                <c:pt idx="559">
                  <c:v>38565</c:v>
                </c:pt>
                <c:pt idx="560">
                  <c:v>38596</c:v>
                </c:pt>
                <c:pt idx="561">
                  <c:v>38626</c:v>
                </c:pt>
                <c:pt idx="562">
                  <c:v>38657</c:v>
                </c:pt>
                <c:pt idx="563">
                  <c:v>38687</c:v>
                </c:pt>
                <c:pt idx="564">
                  <c:v>38718</c:v>
                </c:pt>
                <c:pt idx="565">
                  <c:v>38749</c:v>
                </c:pt>
                <c:pt idx="566">
                  <c:v>38777</c:v>
                </c:pt>
                <c:pt idx="567">
                  <c:v>38808</c:v>
                </c:pt>
                <c:pt idx="568">
                  <c:v>38838</c:v>
                </c:pt>
                <c:pt idx="569">
                  <c:v>38869</c:v>
                </c:pt>
                <c:pt idx="570">
                  <c:v>38899</c:v>
                </c:pt>
                <c:pt idx="571">
                  <c:v>38930</c:v>
                </c:pt>
                <c:pt idx="572">
                  <c:v>38961</c:v>
                </c:pt>
                <c:pt idx="573">
                  <c:v>38991</c:v>
                </c:pt>
                <c:pt idx="574">
                  <c:v>39022</c:v>
                </c:pt>
                <c:pt idx="575">
                  <c:v>39052</c:v>
                </c:pt>
                <c:pt idx="576">
                  <c:v>39083</c:v>
                </c:pt>
                <c:pt idx="577">
                  <c:v>39114</c:v>
                </c:pt>
                <c:pt idx="578">
                  <c:v>39142</c:v>
                </c:pt>
                <c:pt idx="579">
                  <c:v>39173</c:v>
                </c:pt>
                <c:pt idx="580">
                  <c:v>39203</c:v>
                </c:pt>
                <c:pt idx="581">
                  <c:v>39234</c:v>
                </c:pt>
                <c:pt idx="582">
                  <c:v>39264</c:v>
                </c:pt>
                <c:pt idx="583">
                  <c:v>39295</c:v>
                </c:pt>
                <c:pt idx="584">
                  <c:v>39326</c:v>
                </c:pt>
                <c:pt idx="585">
                  <c:v>39356</c:v>
                </c:pt>
                <c:pt idx="586">
                  <c:v>39387</c:v>
                </c:pt>
                <c:pt idx="587">
                  <c:v>39417</c:v>
                </c:pt>
                <c:pt idx="588">
                  <c:v>39448</c:v>
                </c:pt>
                <c:pt idx="589">
                  <c:v>39479</c:v>
                </c:pt>
                <c:pt idx="590">
                  <c:v>39508</c:v>
                </c:pt>
                <c:pt idx="591">
                  <c:v>39539</c:v>
                </c:pt>
                <c:pt idx="592">
                  <c:v>39569</c:v>
                </c:pt>
                <c:pt idx="593">
                  <c:v>39600</c:v>
                </c:pt>
                <c:pt idx="594">
                  <c:v>39630</c:v>
                </c:pt>
                <c:pt idx="595">
                  <c:v>39661</c:v>
                </c:pt>
                <c:pt idx="596">
                  <c:v>39692</c:v>
                </c:pt>
                <c:pt idx="597">
                  <c:v>39722</c:v>
                </c:pt>
                <c:pt idx="598">
                  <c:v>39753</c:v>
                </c:pt>
                <c:pt idx="599">
                  <c:v>39783</c:v>
                </c:pt>
                <c:pt idx="600">
                  <c:v>39814</c:v>
                </c:pt>
                <c:pt idx="601">
                  <c:v>39845</c:v>
                </c:pt>
                <c:pt idx="602">
                  <c:v>39873</c:v>
                </c:pt>
                <c:pt idx="603">
                  <c:v>39904</c:v>
                </c:pt>
                <c:pt idx="604">
                  <c:v>39934</c:v>
                </c:pt>
                <c:pt idx="605">
                  <c:v>39965</c:v>
                </c:pt>
                <c:pt idx="606">
                  <c:v>39995</c:v>
                </c:pt>
                <c:pt idx="607">
                  <c:v>40026</c:v>
                </c:pt>
                <c:pt idx="608">
                  <c:v>40057</c:v>
                </c:pt>
                <c:pt idx="609">
                  <c:v>40087</c:v>
                </c:pt>
                <c:pt idx="610">
                  <c:v>40118</c:v>
                </c:pt>
                <c:pt idx="611">
                  <c:v>40148</c:v>
                </c:pt>
                <c:pt idx="612">
                  <c:v>40179</c:v>
                </c:pt>
                <c:pt idx="613">
                  <c:v>40210</c:v>
                </c:pt>
                <c:pt idx="614">
                  <c:v>40238</c:v>
                </c:pt>
                <c:pt idx="615">
                  <c:v>40269</c:v>
                </c:pt>
                <c:pt idx="616">
                  <c:v>40299</c:v>
                </c:pt>
                <c:pt idx="617">
                  <c:v>40330</c:v>
                </c:pt>
                <c:pt idx="618">
                  <c:v>40360</c:v>
                </c:pt>
                <c:pt idx="619">
                  <c:v>40391</c:v>
                </c:pt>
                <c:pt idx="620">
                  <c:v>40422</c:v>
                </c:pt>
                <c:pt idx="621">
                  <c:v>40452</c:v>
                </c:pt>
                <c:pt idx="622">
                  <c:v>40483</c:v>
                </c:pt>
                <c:pt idx="623">
                  <c:v>40513</c:v>
                </c:pt>
                <c:pt idx="624">
                  <c:v>40544</c:v>
                </c:pt>
                <c:pt idx="625">
                  <c:v>40575</c:v>
                </c:pt>
                <c:pt idx="626">
                  <c:v>40603</c:v>
                </c:pt>
                <c:pt idx="627">
                  <c:v>40634</c:v>
                </c:pt>
                <c:pt idx="628">
                  <c:v>40664</c:v>
                </c:pt>
                <c:pt idx="629">
                  <c:v>40695</c:v>
                </c:pt>
                <c:pt idx="630">
                  <c:v>40725</c:v>
                </c:pt>
                <c:pt idx="631">
                  <c:v>40756</c:v>
                </c:pt>
                <c:pt idx="632">
                  <c:v>40787</c:v>
                </c:pt>
                <c:pt idx="633">
                  <c:v>40817</c:v>
                </c:pt>
                <c:pt idx="634">
                  <c:v>40848</c:v>
                </c:pt>
                <c:pt idx="635">
                  <c:v>40878</c:v>
                </c:pt>
                <c:pt idx="636">
                  <c:v>40909</c:v>
                </c:pt>
                <c:pt idx="637">
                  <c:v>40940</c:v>
                </c:pt>
                <c:pt idx="638">
                  <c:v>40969</c:v>
                </c:pt>
                <c:pt idx="639">
                  <c:v>41000</c:v>
                </c:pt>
                <c:pt idx="640">
                  <c:v>41030</c:v>
                </c:pt>
                <c:pt idx="641">
                  <c:v>41061</c:v>
                </c:pt>
                <c:pt idx="642">
                  <c:v>41091</c:v>
                </c:pt>
                <c:pt idx="643">
                  <c:v>41122</c:v>
                </c:pt>
                <c:pt idx="644">
                  <c:v>41153</c:v>
                </c:pt>
                <c:pt idx="645">
                  <c:v>41183</c:v>
                </c:pt>
                <c:pt idx="646">
                  <c:v>41214</c:v>
                </c:pt>
                <c:pt idx="647">
                  <c:v>41244</c:v>
                </c:pt>
                <c:pt idx="648">
                  <c:v>41275</c:v>
                </c:pt>
                <c:pt idx="649">
                  <c:v>41306</c:v>
                </c:pt>
                <c:pt idx="650">
                  <c:v>41334</c:v>
                </c:pt>
                <c:pt idx="651">
                  <c:v>41365</c:v>
                </c:pt>
                <c:pt idx="652">
                  <c:v>41395</c:v>
                </c:pt>
                <c:pt idx="653">
                  <c:v>41426</c:v>
                </c:pt>
                <c:pt idx="654">
                  <c:v>41456</c:v>
                </c:pt>
                <c:pt idx="655">
                  <c:v>41487</c:v>
                </c:pt>
                <c:pt idx="656">
                  <c:v>41518</c:v>
                </c:pt>
                <c:pt idx="657">
                  <c:v>41548</c:v>
                </c:pt>
                <c:pt idx="658">
                  <c:v>41579</c:v>
                </c:pt>
                <c:pt idx="659">
                  <c:v>41609</c:v>
                </c:pt>
                <c:pt idx="660">
                  <c:v>41640</c:v>
                </c:pt>
                <c:pt idx="661">
                  <c:v>41671</c:v>
                </c:pt>
                <c:pt idx="662">
                  <c:v>41699</c:v>
                </c:pt>
                <c:pt idx="663">
                  <c:v>41730</c:v>
                </c:pt>
                <c:pt idx="664">
                  <c:v>41760</c:v>
                </c:pt>
                <c:pt idx="665">
                  <c:v>41791</c:v>
                </c:pt>
                <c:pt idx="666">
                  <c:v>41821</c:v>
                </c:pt>
                <c:pt idx="667">
                  <c:v>41852</c:v>
                </c:pt>
                <c:pt idx="668">
                  <c:v>41883</c:v>
                </c:pt>
                <c:pt idx="669">
                  <c:v>41913</c:v>
                </c:pt>
                <c:pt idx="670">
                  <c:v>41944</c:v>
                </c:pt>
                <c:pt idx="671">
                  <c:v>41974</c:v>
                </c:pt>
                <c:pt idx="672">
                  <c:v>42005</c:v>
                </c:pt>
                <c:pt idx="673">
                  <c:v>42036</c:v>
                </c:pt>
                <c:pt idx="674">
                  <c:v>42064</c:v>
                </c:pt>
                <c:pt idx="675">
                  <c:v>42095</c:v>
                </c:pt>
                <c:pt idx="676">
                  <c:v>42125</c:v>
                </c:pt>
                <c:pt idx="677">
                  <c:v>42156</c:v>
                </c:pt>
                <c:pt idx="678">
                  <c:v>42186</c:v>
                </c:pt>
                <c:pt idx="679">
                  <c:v>42217</c:v>
                </c:pt>
                <c:pt idx="680">
                  <c:v>42248</c:v>
                </c:pt>
                <c:pt idx="681">
                  <c:v>42278</c:v>
                </c:pt>
                <c:pt idx="682">
                  <c:v>42309</c:v>
                </c:pt>
                <c:pt idx="683">
                  <c:v>42339</c:v>
                </c:pt>
                <c:pt idx="684">
                  <c:v>42370</c:v>
                </c:pt>
                <c:pt idx="685">
                  <c:v>42401</c:v>
                </c:pt>
                <c:pt idx="686">
                  <c:v>42430</c:v>
                </c:pt>
                <c:pt idx="687">
                  <c:v>42461</c:v>
                </c:pt>
                <c:pt idx="688">
                  <c:v>42491</c:v>
                </c:pt>
                <c:pt idx="689">
                  <c:v>42522</c:v>
                </c:pt>
                <c:pt idx="690">
                  <c:v>42552</c:v>
                </c:pt>
                <c:pt idx="691">
                  <c:v>42583</c:v>
                </c:pt>
                <c:pt idx="692">
                  <c:v>42614</c:v>
                </c:pt>
                <c:pt idx="693">
                  <c:v>42644</c:v>
                </c:pt>
                <c:pt idx="694">
                  <c:v>42675</c:v>
                </c:pt>
                <c:pt idx="695">
                  <c:v>42705</c:v>
                </c:pt>
                <c:pt idx="696">
                  <c:v>42736</c:v>
                </c:pt>
                <c:pt idx="697">
                  <c:v>42767</c:v>
                </c:pt>
                <c:pt idx="698">
                  <c:v>42795</c:v>
                </c:pt>
                <c:pt idx="699">
                  <c:v>42826</c:v>
                </c:pt>
                <c:pt idx="700">
                  <c:v>42856</c:v>
                </c:pt>
                <c:pt idx="701">
                  <c:v>42887</c:v>
                </c:pt>
                <c:pt idx="702">
                  <c:v>42917</c:v>
                </c:pt>
                <c:pt idx="703">
                  <c:v>42948</c:v>
                </c:pt>
                <c:pt idx="704">
                  <c:v>42979</c:v>
                </c:pt>
                <c:pt idx="705">
                  <c:v>43009</c:v>
                </c:pt>
                <c:pt idx="706">
                  <c:v>43040</c:v>
                </c:pt>
                <c:pt idx="707">
                  <c:v>43070</c:v>
                </c:pt>
                <c:pt idx="708">
                  <c:v>43101</c:v>
                </c:pt>
                <c:pt idx="709">
                  <c:v>43132</c:v>
                </c:pt>
                <c:pt idx="710">
                  <c:v>43160</c:v>
                </c:pt>
                <c:pt idx="711">
                  <c:v>43191</c:v>
                </c:pt>
                <c:pt idx="712">
                  <c:v>43221</c:v>
                </c:pt>
                <c:pt idx="713">
                  <c:v>43252</c:v>
                </c:pt>
                <c:pt idx="714">
                  <c:v>43282</c:v>
                </c:pt>
                <c:pt idx="715">
                  <c:v>43313</c:v>
                </c:pt>
                <c:pt idx="716">
                  <c:v>43344</c:v>
                </c:pt>
                <c:pt idx="717">
                  <c:v>43374</c:v>
                </c:pt>
                <c:pt idx="718">
                  <c:v>43405</c:v>
                </c:pt>
                <c:pt idx="719">
                  <c:v>43435</c:v>
                </c:pt>
                <c:pt idx="720">
                  <c:v>43466</c:v>
                </c:pt>
                <c:pt idx="721">
                  <c:v>43497</c:v>
                </c:pt>
                <c:pt idx="722">
                  <c:v>43525</c:v>
                </c:pt>
                <c:pt idx="723">
                  <c:v>43556</c:v>
                </c:pt>
                <c:pt idx="724">
                  <c:v>43586</c:v>
                </c:pt>
                <c:pt idx="725">
                  <c:v>43617</c:v>
                </c:pt>
                <c:pt idx="726">
                  <c:v>43647</c:v>
                </c:pt>
                <c:pt idx="727">
                  <c:v>43678</c:v>
                </c:pt>
                <c:pt idx="728">
                  <c:v>43709</c:v>
                </c:pt>
                <c:pt idx="729">
                  <c:v>43739</c:v>
                </c:pt>
                <c:pt idx="730">
                  <c:v>43770</c:v>
                </c:pt>
                <c:pt idx="731">
                  <c:v>43800</c:v>
                </c:pt>
                <c:pt idx="732">
                  <c:v>43831</c:v>
                </c:pt>
                <c:pt idx="733">
                  <c:v>43862</c:v>
                </c:pt>
                <c:pt idx="734">
                  <c:v>43891</c:v>
                </c:pt>
                <c:pt idx="735">
                  <c:v>43922</c:v>
                </c:pt>
                <c:pt idx="736">
                  <c:v>43952</c:v>
                </c:pt>
                <c:pt idx="737">
                  <c:v>43983</c:v>
                </c:pt>
                <c:pt idx="738">
                  <c:v>44013</c:v>
                </c:pt>
                <c:pt idx="739">
                  <c:v>44044</c:v>
                </c:pt>
                <c:pt idx="740">
                  <c:v>44075</c:v>
                </c:pt>
                <c:pt idx="741">
                  <c:v>44105</c:v>
                </c:pt>
                <c:pt idx="742">
                  <c:v>44136</c:v>
                </c:pt>
                <c:pt idx="743">
                  <c:v>44166</c:v>
                </c:pt>
                <c:pt idx="744">
                  <c:v>44197</c:v>
                </c:pt>
                <c:pt idx="745">
                  <c:v>44228</c:v>
                </c:pt>
                <c:pt idx="746">
                  <c:v>44256</c:v>
                </c:pt>
                <c:pt idx="747">
                  <c:v>44287</c:v>
                </c:pt>
                <c:pt idx="748">
                  <c:v>44317</c:v>
                </c:pt>
                <c:pt idx="749">
                  <c:v>44348</c:v>
                </c:pt>
                <c:pt idx="750">
                  <c:v>44378</c:v>
                </c:pt>
                <c:pt idx="751">
                  <c:v>44409</c:v>
                </c:pt>
                <c:pt idx="752">
                  <c:v>44440</c:v>
                </c:pt>
                <c:pt idx="753">
                  <c:v>44470</c:v>
                </c:pt>
                <c:pt idx="754">
                  <c:v>44501</c:v>
                </c:pt>
                <c:pt idx="755">
                  <c:v>44531</c:v>
                </c:pt>
                <c:pt idx="756">
                  <c:v>44562</c:v>
                </c:pt>
                <c:pt idx="757">
                  <c:v>44593</c:v>
                </c:pt>
                <c:pt idx="758">
                  <c:v>44621</c:v>
                </c:pt>
                <c:pt idx="759">
                  <c:v>44652</c:v>
                </c:pt>
                <c:pt idx="760">
                  <c:v>44682</c:v>
                </c:pt>
                <c:pt idx="761">
                  <c:v>44713</c:v>
                </c:pt>
                <c:pt idx="762">
                  <c:v>44743</c:v>
                </c:pt>
                <c:pt idx="763">
                  <c:v>44774</c:v>
                </c:pt>
                <c:pt idx="764">
                  <c:v>44805</c:v>
                </c:pt>
                <c:pt idx="765">
                  <c:v>44835</c:v>
                </c:pt>
                <c:pt idx="766">
                  <c:v>44866</c:v>
                </c:pt>
                <c:pt idx="767">
                  <c:v>44896</c:v>
                </c:pt>
                <c:pt idx="768">
                  <c:v>44927</c:v>
                </c:pt>
                <c:pt idx="769">
                  <c:v>44958</c:v>
                </c:pt>
                <c:pt idx="770">
                  <c:v>44986</c:v>
                </c:pt>
                <c:pt idx="771">
                  <c:v>45017</c:v>
                </c:pt>
                <c:pt idx="772">
                  <c:v>45047</c:v>
                </c:pt>
                <c:pt idx="773">
                  <c:v>45078</c:v>
                </c:pt>
                <c:pt idx="774">
                  <c:v>45108</c:v>
                </c:pt>
                <c:pt idx="775">
                  <c:v>45139</c:v>
                </c:pt>
                <c:pt idx="776">
                  <c:v>45170</c:v>
                </c:pt>
                <c:pt idx="777">
                  <c:v>45200</c:v>
                </c:pt>
                <c:pt idx="778">
                  <c:v>45231</c:v>
                </c:pt>
                <c:pt idx="779">
                  <c:v>45261</c:v>
                </c:pt>
                <c:pt idx="780">
                  <c:v>45292</c:v>
                </c:pt>
                <c:pt idx="781">
                  <c:v>45323</c:v>
                </c:pt>
                <c:pt idx="782">
                  <c:v>45352</c:v>
                </c:pt>
                <c:pt idx="783">
                  <c:v>45383</c:v>
                </c:pt>
                <c:pt idx="784">
                  <c:v>45413</c:v>
                </c:pt>
                <c:pt idx="785">
                  <c:v>45444</c:v>
                </c:pt>
                <c:pt idx="786">
                  <c:v>45474</c:v>
                </c:pt>
                <c:pt idx="787">
                  <c:v>45505</c:v>
                </c:pt>
                <c:pt idx="788">
                  <c:v>45536</c:v>
                </c:pt>
                <c:pt idx="789">
                  <c:v>45566</c:v>
                </c:pt>
                <c:pt idx="790">
                  <c:v>45597</c:v>
                </c:pt>
                <c:pt idx="791">
                  <c:v>45627</c:v>
                </c:pt>
                <c:pt idx="792">
                  <c:v>45658</c:v>
                </c:pt>
                <c:pt idx="793">
                  <c:v>45689</c:v>
                </c:pt>
                <c:pt idx="794">
                  <c:v>45717</c:v>
                </c:pt>
                <c:pt idx="795">
                  <c:v>45748</c:v>
                </c:pt>
              </c:numCache>
            </c:numRef>
          </c:cat>
          <c:val>
            <c:numRef>
              <c:f>'Buck-Tocalino Index'!$F$5:$F$1000</c:f>
              <c:numCache>
                <c:formatCode>_(* #,##0.00_);_(* \(#,##0.00\);_(* "-"??_);_(@_)</c:formatCode>
                <c:ptCount val="996"/>
                <c:pt idx="0">
                  <c:v>5.541964077443434</c:v>
                </c:pt>
                <c:pt idx="1">
                  <c:v>5.6309773734546305</c:v>
                </c:pt>
                <c:pt idx="2">
                  <c:v>5.6142757172848148</c:v>
                </c:pt>
                <c:pt idx="3">
                  <c:v>5.8199206904595293</c:v>
                </c:pt>
                <c:pt idx="4">
                  <c:v>6.0069045952880797</c:v>
                </c:pt>
                <c:pt idx="5">
                  <c:v>6.0051317937951953</c:v>
                </c:pt>
                <c:pt idx="6">
                  <c:v>6.2969909027291813</c:v>
                </c:pt>
                <c:pt idx="7">
                  <c:v>6.1993002099370189</c:v>
                </c:pt>
                <c:pt idx="8">
                  <c:v>5.8939118264520642</c:v>
                </c:pt>
                <c:pt idx="9">
                  <c:v>6.0331233963144397</c:v>
                </c:pt>
                <c:pt idx="10">
                  <c:v>6.1505015162118024</c:v>
                </c:pt>
                <c:pt idx="11">
                  <c:v>6.338791695824586</c:v>
                </c:pt>
                <c:pt idx="12">
                  <c:v>5.809377186843947</c:v>
                </c:pt>
                <c:pt idx="13">
                  <c:v>5.8793561931420575</c:v>
                </c:pt>
                <c:pt idx="14">
                  <c:v>5.7531140657802666</c:v>
                </c:pt>
                <c:pt idx="15">
                  <c:v>5.6141824119430845</c:v>
                </c:pt>
                <c:pt idx="16">
                  <c:v>5.8362491252624213</c:v>
                </c:pt>
                <c:pt idx="17">
                  <c:v>5.9773268019594124</c:v>
                </c:pt>
                <c:pt idx="18">
                  <c:v>5.754420340564498</c:v>
                </c:pt>
                <c:pt idx="19">
                  <c:v>5.8408210870072317</c:v>
                </c:pt>
                <c:pt idx="20">
                  <c:v>5.4130160951714483</c:v>
                </c:pt>
                <c:pt idx="21">
                  <c:v>5.415068812689527</c:v>
                </c:pt>
                <c:pt idx="22">
                  <c:v>5.5723816188476798</c:v>
                </c:pt>
                <c:pt idx="23">
                  <c:v>5.7465826918591087</c:v>
                </c:pt>
                <c:pt idx="24">
                  <c:v>6.0480522509913701</c:v>
                </c:pt>
                <c:pt idx="25">
                  <c:v>6.1775600653137399</c:v>
                </c:pt>
                <c:pt idx="26">
                  <c:v>6.3133193375320742</c:v>
                </c:pt>
                <c:pt idx="27">
                  <c:v>6.3327268486120838</c:v>
                </c:pt>
                <c:pt idx="28">
                  <c:v>6.5007697690692794</c:v>
                </c:pt>
                <c:pt idx="29">
                  <c:v>6.3817121530207608</c:v>
                </c:pt>
                <c:pt idx="30">
                  <c:v>6.5814788896664336</c:v>
                </c:pt>
                <c:pt idx="31">
                  <c:v>6.7174247725682301</c:v>
                </c:pt>
                <c:pt idx="32">
                  <c:v>6.5426638675064153</c:v>
                </c:pt>
                <c:pt idx="33">
                  <c:v>6.5679496151154648</c:v>
                </c:pt>
                <c:pt idx="34">
                  <c:v>6.7329134592955446</c:v>
                </c:pt>
                <c:pt idx="35">
                  <c:v>6.8219267553067411</c:v>
                </c:pt>
                <c:pt idx="36">
                  <c:v>6.5313739211569866</c:v>
                </c:pt>
                <c:pt idx="37">
                  <c:v>6.6064847212502915</c:v>
                </c:pt>
                <c:pt idx="38">
                  <c:v>6.5962211336599026</c:v>
                </c:pt>
                <c:pt idx="39">
                  <c:v>6.2078843013762546</c:v>
                </c:pt>
                <c:pt idx="40">
                  <c:v>5.7229764404012133</c:v>
                </c:pt>
                <c:pt idx="41">
                  <c:v>5.2370422206671332</c:v>
                </c:pt>
                <c:pt idx="42">
                  <c:v>5.5790062981105661</c:v>
                </c:pt>
                <c:pt idx="43">
                  <c:v>5.6839748075577328</c:v>
                </c:pt>
                <c:pt idx="44">
                  <c:v>5.4021926755306744</c:v>
                </c:pt>
                <c:pt idx="45">
                  <c:v>5.5028691392582223</c:v>
                </c:pt>
                <c:pt idx="46">
                  <c:v>6.0583158385817582</c:v>
                </c:pt>
                <c:pt idx="47">
                  <c:v>6.084441334266387</c:v>
                </c:pt>
                <c:pt idx="48">
                  <c:v>6.3713552600886407</c:v>
                </c:pt>
                <c:pt idx="49">
                  <c:v>6.1855843247025897</c:v>
                </c:pt>
                <c:pt idx="50">
                  <c:v>6.3682761838115232</c:v>
                </c:pt>
                <c:pt idx="51">
                  <c:v>6.6965243760205277</c:v>
                </c:pt>
                <c:pt idx="52">
                  <c:v>6.7829251224632614</c:v>
                </c:pt>
                <c:pt idx="53">
                  <c:v>6.5955679962677864</c:v>
                </c:pt>
                <c:pt idx="54">
                  <c:v>6.4887333799860043</c:v>
                </c:pt>
                <c:pt idx="55">
                  <c:v>6.8049451831117338</c:v>
                </c:pt>
                <c:pt idx="56">
                  <c:v>6.8373221366923254</c:v>
                </c:pt>
                <c:pt idx="57">
                  <c:v>7.0466993235362727</c:v>
                </c:pt>
                <c:pt idx="58">
                  <c:v>7.002752507581059</c:v>
                </c:pt>
                <c:pt idx="59">
                  <c:v>7.1187310473524619</c:v>
                </c:pt>
                <c:pt idx="60">
                  <c:v>7.3276417074877545</c:v>
                </c:pt>
                <c:pt idx="61">
                  <c:v>7.465733613249359</c:v>
                </c:pt>
                <c:pt idx="62">
                  <c:v>7.5884301376253793</c:v>
                </c:pt>
                <c:pt idx="63">
                  <c:v>7.5649171915092142</c:v>
                </c:pt>
                <c:pt idx="64">
                  <c:v>7.6562631210636809</c:v>
                </c:pt>
                <c:pt idx="65">
                  <c:v>7.7583391649171913</c:v>
                </c:pt>
                <c:pt idx="66">
                  <c:v>7.8479122929787737</c:v>
                </c:pt>
                <c:pt idx="67">
                  <c:v>7.8234662934452999</c:v>
                </c:pt>
                <c:pt idx="68">
                  <c:v>8.1676696990902737</c:v>
                </c:pt>
                <c:pt idx="69">
                  <c:v>8.1463027758339166</c:v>
                </c:pt>
                <c:pt idx="70">
                  <c:v>8.168229531140657</c:v>
                </c:pt>
                <c:pt idx="71">
                  <c:v>8.1560998367156525</c:v>
                </c:pt>
                <c:pt idx="72">
                  <c:v>8.4241660835082808</c:v>
                </c:pt>
                <c:pt idx="73">
                  <c:v>8.4299510146955914</c:v>
                </c:pt>
                <c:pt idx="74">
                  <c:v>8.2953114065780262</c:v>
                </c:pt>
                <c:pt idx="75">
                  <c:v>8.605644973174714</c:v>
                </c:pt>
                <c:pt idx="76">
                  <c:v>8.5658035922556568</c:v>
                </c:pt>
                <c:pt idx="77">
                  <c:v>8.099183578259856</c:v>
                </c:pt>
                <c:pt idx="78">
                  <c:v>8.227105201772801</c:v>
                </c:pt>
                <c:pt idx="79">
                  <c:v>8.3331000699790074</c:v>
                </c:pt>
                <c:pt idx="80">
                  <c:v>8.6828084907860976</c:v>
                </c:pt>
                <c:pt idx="81">
                  <c:v>8.9649638441800796</c:v>
                </c:pt>
                <c:pt idx="82">
                  <c:v>8.8333100069979018</c:v>
                </c:pt>
                <c:pt idx="83">
                  <c:v>9.0437135526008863</c:v>
                </c:pt>
                <c:pt idx="84">
                  <c:v>9.1766736645672964</c:v>
                </c:pt>
                <c:pt idx="85">
                  <c:v>8.8816421740144627</c:v>
                </c:pt>
                <c:pt idx="86">
                  <c:v>8.6285980872404942</c:v>
                </c:pt>
                <c:pt idx="87">
                  <c:v>8.7117331467226489</c:v>
                </c:pt>
                <c:pt idx="88">
                  <c:v>8.2488453463960827</c:v>
                </c:pt>
                <c:pt idx="89">
                  <c:v>8.1184977839981336</c:v>
                </c:pt>
                <c:pt idx="90">
                  <c:v>7.9065080475857243</c:v>
                </c:pt>
                <c:pt idx="91">
                  <c:v>7.3562864473991132</c:v>
                </c:pt>
                <c:pt idx="92">
                  <c:v>7.223886167483089</c:v>
                </c:pt>
                <c:pt idx="93">
                  <c:v>7.5303942150688137</c:v>
                </c:pt>
                <c:pt idx="94">
                  <c:v>7.3859575460695126</c:v>
                </c:pt>
                <c:pt idx="95">
                  <c:v>7.3309073944483325</c:v>
                </c:pt>
                <c:pt idx="96">
                  <c:v>7.9299276883601584</c:v>
                </c:pt>
                <c:pt idx="97">
                  <c:v>7.8317704688593421</c:v>
                </c:pt>
                <c:pt idx="98">
                  <c:v>8.0800559832050389</c:v>
                </c:pt>
                <c:pt idx="99">
                  <c:v>8.3699556799626773</c:v>
                </c:pt>
                <c:pt idx="100">
                  <c:v>7.9548402146022861</c:v>
                </c:pt>
                <c:pt idx="101">
                  <c:v>8.026685327735013</c:v>
                </c:pt>
                <c:pt idx="102">
                  <c:v>8.4370422206671343</c:v>
                </c:pt>
                <c:pt idx="103">
                  <c:v>8.4095171448565438</c:v>
                </c:pt>
                <c:pt idx="104">
                  <c:v>8.6462327968276185</c:v>
                </c:pt>
                <c:pt idx="105">
                  <c:v>8.2084441334266387</c:v>
                </c:pt>
                <c:pt idx="106">
                  <c:v>8.1717751341264293</c:v>
                </c:pt>
                <c:pt idx="107">
                  <c:v>8.4451597853977152</c:v>
                </c:pt>
                <c:pt idx="108">
                  <c:v>7.9819920690459529</c:v>
                </c:pt>
                <c:pt idx="109">
                  <c:v>7.8423139724749245</c:v>
                </c:pt>
                <c:pt idx="110">
                  <c:v>7.8439001632843475</c:v>
                </c:pt>
                <c:pt idx="111">
                  <c:v>8.5114998833683231</c:v>
                </c:pt>
                <c:pt idx="112">
                  <c:v>8.3881502216001866</c:v>
                </c:pt>
                <c:pt idx="113">
                  <c:v>8.3769535805924882</c:v>
                </c:pt>
                <c:pt idx="114">
                  <c:v>8.2388616748308845</c:v>
                </c:pt>
                <c:pt idx="115">
                  <c:v>8.3602519244226734</c:v>
                </c:pt>
                <c:pt idx="116">
                  <c:v>8.731420573827851</c:v>
                </c:pt>
                <c:pt idx="117">
                  <c:v>8.8863074411010032</c:v>
                </c:pt>
                <c:pt idx="118">
                  <c:v>9.1913226032190352</c:v>
                </c:pt>
                <c:pt idx="119">
                  <c:v>8.8056916258455793</c:v>
                </c:pt>
                <c:pt idx="120">
                  <c:v>8.8271518544436667</c:v>
                </c:pt>
                <c:pt idx="121">
                  <c:v>8.4460928388150229</c:v>
                </c:pt>
                <c:pt idx="122">
                  <c:v>8.7285281082341974</c:v>
                </c:pt>
                <c:pt idx="123">
                  <c:v>8.8656869605784934</c:v>
                </c:pt>
                <c:pt idx="124">
                  <c:v>8.7479356193142053</c:v>
                </c:pt>
                <c:pt idx="125">
                  <c:v>8.1473291345929564</c:v>
                </c:pt>
                <c:pt idx="126">
                  <c:v>7.6087707021226967</c:v>
                </c:pt>
                <c:pt idx="127">
                  <c:v>7.8070445533006767</c:v>
                </c:pt>
                <c:pt idx="128">
                  <c:v>7.5865640307907629</c:v>
                </c:pt>
                <c:pt idx="129">
                  <c:v>7.9868439468159558</c:v>
                </c:pt>
                <c:pt idx="130">
                  <c:v>7.5791929087940284</c:v>
                </c:pt>
                <c:pt idx="131">
                  <c:v>7.4677863307674368</c:v>
                </c:pt>
                <c:pt idx="132">
                  <c:v>6.9424772568229525</c:v>
                </c:pt>
                <c:pt idx="133">
                  <c:v>7.2553300676463737</c:v>
                </c:pt>
                <c:pt idx="134">
                  <c:v>7.3297877303475634</c:v>
                </c:pt>
                <c:pt idx="135">
                  <c:v>6.8679262887800334</c:v>
                </c:pt>
                <c:pt idx="136">
                  <c:v>6.535479356193143</c:v>
                </c:pt>
                <c:pt idx="137">
                  <c:v>6.3777000233263355</c:v>
                </c:pt>
                <c:pt idx="138">
                  <c:v>6.8497317471425241</c:v>
                </c:pt>
                <c:pt idx="139">
                  <c:v>7.1339398180545839</c:v>
                </c:pt>
                <c:pt idx="140">
                  <c:v>7.0975507347795661</c:v>
                </c:pt>
                <c:pt idx="141">
                  <c:v>7.0502449265220433</c:v>
                </c:pt>
                <c:pt idx="142">
                  <c:v>7.4092838815022164</c:v>
                </c:pt>
                <c:pt idx="143">
                  <c:v>7.8275717284814554</c:v>
                </c:pt>
                <c:pt idx="144">
                  <c:v>8.1035689293212041</c:v>
                </c:pt>
                <c:pt idx="145">
                  <c:v>8.1999533473291351</c:v>
                </c:pt>
                <c:pt idx="146">
                  <c:v>8.4382551901096345</c:v>
                </c:pt>
                <c:pt idx="147">
                  <c:v>8.787030557499417</c:v>
                </c:pt>
                <c:pt idx="148">
                  <c:v>8.4703522276650336</c:v>
                </c:pt>
                <c:pt idx="149">
                  <c:v>8.3148122229997661</c:v>
                </c:pt>
                <c:pt idx="150">
                  <c:v>8.0096104501982737</c:v>
                </c:pt>
                <c:pt idx="151">
                  <c:v>8.3794728248192207</c:v>
                </c:pt>
                <c:pt idx="152">
                  <c:v>8.2779566130160962</c:v>
                </c:pt>
                <c:pt idx="153">
                  <c:v>7.8283181712153027</c:v>
                </c:pt>
                <c:pt idx="154">
                  <c:v>7.7568462794494986</c:v>
                </c:pt>
                <c:pt idx="155">
                  <c:v>8.3060415208770717</c:v>
                </c:pt>
                <c:pt idx="156">
                  <c:v>8.4177280149288549</c:v>
                </c:pt>
                <c:pt idx="157">
                  <c:v>8.6599486820620477</c:v>
                </c:pt>
                <c:pt idx="158">
                  <c:v>8.7772334966176828</c:v>
                </c:pt>
                <c:pt idx="159">
                  <c:v>8.9029157919290878</c:v>
                </c:pt>
                <c:pt idx="160">
                  <c:v>8.9640307907627719</c:v>
                </c:pt>
                <c:pt idx="161">
                  <c:v>8.6683461628178211</c:v>
                </c:pt>
                <c:pt idx="162">
                  <c:v>8.6283181712153016</c:v>
                </c:pt>
                <c:pt idx="163">
                  <c:v>8.9921156986237474</c:v>
                </c:pt>
                <c:pt idx="164">
                  <c:v>8.8945183111733144</c:v>
                </c:pt>
                <c:pt idx="165">
                  <c:v>8.9155120130627488</c:v>
                </c:pt>
                <c:pt idx="166">
                  <c:v>9.5004432003732227</c:v>
                </c:pt>
                <c:pt idx="167">
                  <c:v>9.5173314672264979</c:v>
                </c:pt>
                <c:pt idx="168">
                  <c:v>9.32139024959179</c:v>
                </c:pt>
                <c:pt idx="169">
                  <c:v>8.9113132726848612</c:v>
                </c:pt>
                <c:pt idx="170">
                  <c:v>8.8734313039421515</c:v>
                </c:pt>
                <c:pt idx="171">
                  <c:v>8.5974341031024029</c:v>
                </c:pt>
                <c:pt idx="172">
                  <c:v>8.410636808957312</c:v>
                </c:pt>
                <c:pt idx="173">
                  <c:v>8.3201306274784237</c:v>
                </c:pt>
                <c:pt idx="174">
                  <c:v>8.6438068579426179</c:v>
                </c:pt>
                <c:pt idx="175">
                  <c:v>8.2815022160018668</c:v>
                </c:pt>
                <c:pt idx="176">
                  <c:v>8.8369489153254026</c:v>
                </c:pt>
                <c:pt idx="177">
                  <c:v>8.9254023792862149</c:v>
                </c:pt>
                <c:pt idx="178">
                  <c:v>7.6720317238161888</c:v>
                </c:pt>
                <c:pt idx="179">
                  <c:v>7.9389783065080479</c:v>
                </c:pt>
                <c:pt idx="180">
                  <c:v>7.9827385117797993</c:v>
                </c:pt>
                <c:pt idx="181">
                  <c:v>8.0292045719617455</c:v>
                </c:pt>
                <c:pt idx="182">
                  <c:v>7.8999766736645674</c:v>
                </c:pt>
                <c:pt idx="183">
                  <c:v>7.8073244693258692</c:v>
                </c:pt>
                <c:pt idx="184">
                  <c:v>7.4846745976207139</c:v>
                </c:pt>
                <c:pt idx="185">
                  <c:v>7.486913925822253</c:v>
                </c:pt>
                <c:pt idx="186">
                  <c:v>7.0672264987170514</c:v>
                </c:pt>
                <c:pt idx="187">
                  <c:v>6.3315138791695826</c:v>
                </c:pt>
                <c:pt idx="188">
                  <c:v>5.6717518077909963</c:v>
                </c:pt>
                <c:pt idx="189">
                  <c:v>6.209657102869139</c:v>
                </c:pt>
                <c:pt idx="190">
                  <c:v>5.7724282715185442</c:v>
                </c:pt>
                <c:pt idx="191">
                  <c:v>5.7498483788196877</c:v>
                </c:pt>
                <c:pt idx="192">
                  <c:v>6.5658035922556577</c:v>
                </c:pt>
                <c:pt idx="193">
                  <c:v>6.8957312806158146</c:v>
                </c:pt>
                <c:pt idx="194">
                  <c:v>7.1672498250524841</c:v>
                </c:pt>
                <c:pt idx="195">
                  <c:v>7.6635409377186852</c:v>
                </c:pt>
                <c:pt idx="196">
                  <c:v>7.7657102869139258</c:v>
                </c:pt>
                <c:pt idx="197">
                  <c:v>8.2014462327968278</c:v>
                </c:pt>
                <c:pt idx="198">
                  <c:v>7.7584324702589225</c:v>
                </c:pt>
                <c:pt idx="199">
                  <c:v>7.794168416141825</c:v>
                </c:pt>
                <c:pt idx="200">
                  <c:v>7.4073244693258689</c:v>
                </c:pt>
                <c:pt idx="201">
                  <c:v>7.8006997900629811</c:v>
                </c:pt>
                <c:pt idx="202">
                  <c:v>8.030510846745976</c:v>
                </c:pt>
                <c:pt idx="203">
                  <c:v>7.9534406344763235</c:v>
                </c:pt>
                <c:pt idx="204">
                  <c:v>9.0998833683228373</c:v>
                </c:pt>
                <c:pt idx="205">
                  <c:v>9.0749708420807096</c:v>
                </c:pt>
                <c:pt idx="206">
                  <c:v>9.3254023792862153</c:v>
                </c:pt>
                <c:pt idx="207">
                  <c:v>9.3011429904362029</c:v>
                </c:pt>
                <c:pt idx="208">
                  <c:v>9.0994168416141825</c:v>
                </c:pt>
                <c:pt idx="209">
                  <c:v>9.3564730580825746</c:v>
                </c:pt>
                <c:pt idx="210">
                  <c:v>9.1872171681828778</c:v>
                </c:pt>
                <c:pt idx="211">
                  <c:v>9.085514345696291</c:v>
                </c:pt>
                <c:pt idx="212">
                  <c:v>9.2390016328434807</c:v>
                </c:pt>
                <c:pt idx="213">
                  <c:v>9.0033123396314441</c:v>
                </c:pt>
                <c:pt idx="214">
                  <c:v>8.8380685794261726</c:v>
                </c:pt>
                <c:pt idx="215">
                  <c:v>9.3739211569862366</c:v>
                </c:pt>
                <c:pt idx="216">
                  <c:v>8.9047818987637051</c:v>
                </c:pt>
                <c:pt idx="217">
                  <c:v>8.7372988103568936</c:v>
                </c:pt>
                <c:pt idx="218">
                  <c:v>8.5759738745043155</c:v>
                </c:pt>
                <c:pt idx="219">
                  <c:v>8.6484721250291585</c:v>
                </c:pt>
                <c:pt idx="220">
                  <c:v>8.3849778399813388</c:v>
                </c:pt>
                <c:pt idx="221">
                  <c:v>8.549568462794495</c:v>
                </c:pt>
                <c:pt idx="222">
                  <c:v>8.3048285514345697</c:v>
                </c:pt>
                <c:pt idx="223">
                  <c:v>8.0381618847679039</c:v>
                </c:pt>
                <c:pt idx="224">
                  <c:v>7.9039888033589927</c:v>
                </c:pt>
                <c:pt idx="225">
                  <c:v>7.635642640541171</c:v>
                </c:pt>
                <c:pt idx="226">
                  <c:v>7.7415442034056454</c:v>
                </c:pt>
                <c:pt idx="227">
                  <c:v>7.7552600886400747</c:v>
                </c:pt>
                <c:pt idx="228">
                  <c:v>7.1837648705388384</c:v>
                </c:pt>
                <c:pt idx="229">
                  <c:v>6.9243760205271752</c:v>
                </c:pt>
                <c:pt idx="230">
                  <c:v>7.0665733613249362</c:v>
                </c:pt>
                <c:pt idx="231">
                  <c:v>7.8126428738045259</c:v>
                </c:pt>
                <c:pt idx="232">
                  <c:v>7.8433403312339633</c:v>
                </c:pt>
                <c:pt idx="233">
                  <c:v>7.6412409610450203</c:v>
                </c:pt>
                <c:pt idx="234">
                  <c:v>8.0454397014229073</c:v>
                </c:pt>
                <c:pt idx="235">
                  <c:v>8.1811989736412425</c:v>
                </c:pt>
                <c:pt idx="236">
                  <c:v>8.0785630977373462</c:v>
                </c:pt>
                <c:pt idx="237">
                  <c:v>7.3939818054583633</c:v>
                </c:pt>
                <c:pt idx="238">
                  <c:v>7.4553767203172381</c:v>
                </c:pt>
                <c:pt idx="239">
                  <c:v>7.5111733146722655</c:v>
                </c:pt>
                <c:pt idx="240">
                  <c:v>7.8303708887333805</c:v>
                </c:pt>
                <c:pt idx="241">
                  <c:v>7.5467226498717057</c:v>
                </c:pt>
                <c:pt idx="242">
                  <c:v>8.044599953347328</c:v>
                </c:pt>
                <c:pt idx="243">
                  <c:v>7.9766736645672962</c:v>
                </c:pt>
                <c:pt idx="244">
                  <c:v>7.6727781665500352</c:v>
                </c:pt>
                <c:pt idx="245">
                  <c:v>7.8561231630510848</c:v>
                </c:pt>
                <c:pt idx="246">
                  <c:v>7.8975507347795659</c:v>
                </c:pt>
                <c:pt idx="247">
                  <c:v>8.2820620480522518</c:v>
                </c:pt>
                <c:pt idx="248">
                  <c:v>8.1976207137858648</c:v>
                </c:pt>
                <c:pt idx="249">
                  <c:v>7.6109167249825056</c:v>
                </c:pt>
                <c:pt idx="250">
                  <c:v>7.6729647772334975</c:v>
                </c:pt>
                <c:pt idx="251">
                  <c:v>7.8258922323303013</c:v>
                </c:pt>
                <c:pt idx="252">
                  <c:v>8.1721483554933521</c:v>
                </c:pt>
                <c:pt idx="253">
                  <c:v>8.0535572661534882</c:v>
                </c:pt>
                <c:pt idx="254">
                  <c:v>7.3314672264987175</c:v>
                </c:pt>
                <c:pt idx="255">
                  <c:v>7.6236062514578959</c:v>
                </c:pt>
                <c:pt idx="256">
                  <c:v>7.9388850011663168</c:v>
                </c:pt>
                <c:pt idx="257">
                  <c:v>8.0981572195008162</c:v>
                </c:pt>
                <c:pt idx="258">
                  <c:v>8.7270352227665047</c:v>
                </c:pt>
                <c:pt idx="259">
                  <c:v>8.701562864473992</c:v>
                </c:pt>
                <c:pt idx="260">
                  <c:v>8.6999766736645672</c:v>
                </c:pt>
                <c:pt idx="261">
                  <c:v>8.6259855376720314</c:v>
                </c:pt>
                <c:pt idx="262">
                  <c:v>9.2683928154886868</c:v>
                </c:pt>
                <c:pt idx="263">
                  <c:v>8.9945416375087479</c:v>
                </c:pt>
                <c:pt idx="264">
                  <c:v>8.8385351061348256</c:v>
                </c:pt>
                <c:pt idx="265">
                  <c:v>9.0933519944016794</c:v>
                </c:pt>
                <c:pt idx="266">
                  <c:v>9.366643340331235</c:v>
                </c:pt>
                <c:pt idx="267">
                  <c:v>9.3095404711919763</c:v>
                </c:pt>
                <c:pt idx="268">
                  <c:v>9.2535572661534875</c:v>
                </c:pt>
                <c:pt idx="269">
                  <c:v>9.1148122229997668</c:v>
                </c:pt>
                <c:pt idx="270">
                  <c:v>8.8858409143923502</c:v>
                </c:pt>
                <c:pt idx="271">
                  <c:v>8.2245859575460702</c:v>
                </c:pt>
                <c:pt idx="272">
                  <c:v>7.9307674364357359</c:v>
                </c:pt>
                <c:pt idx="273">
                  <c:v>7.9547469092605549</c:v>
                </c:pt>
                <c:pt idx="274">
                  <c:v>8.294658269185911</c:v>
                </c:pt>
                <c:pt idx="275">
                  <c:v>8.1642174014462334</c:v>
                </c:pt>
                <c:pt idx="276">
                  <c:v>8.1278283181712165</c:v>
                </c:pt>
                <c:pt idx="277">
                  <c:v>7.6919990669465825</c:v>
                </c:pt>
                <c:pt idx="278">
                  <c:v>7.6768836015861908</c:v>
                </c:pt>
                <c:pt idx="279">
                  <c:v>7.9156519710753441</c:v>
                </c:pt>
                <c:pt idx="280">
                  <c:v>7.6467459762071375</c:v>
                </c:pt>
                <c:pt idx="281">
                  <c:v>7.5757406111499881</c:v>
                </c:pt>
                <c:pt idx="282">
                  <c:v>7.5446699323536279</c:v>
                </c:pt>
                <c:pt idx="283">
                  <c:v>8.4097037555400043</c:v>
                </c:pt>
                <c:pt idx="284">
                  <c:v>8.3624912526242134</c:v>
                </c:pt>
                <c:pt idx="285">
                  <c:v>9.253277350128295</c:v>
                </c:pt>
                <c:pt idx="286">
                  <c:v>9.6970375554000459</c:v>
                </c:pt>
                <c:pt idx="287">
                  <c:v>9.7647772334966181</c:v>
                </c:pt>
                <c:pt idx="288">
                  <c:v>10.036855609983672</c:v>
                </c:pt>
                <c:pt idx="289">
                  <c:v>10.381338931653836</c:v>
                </c:pt>
                <c:pt idx="290">
                  <c:v>10.543783531607184</c:v>
                </c:pt>
                <c:pt idx="291">
                  <c:v>11.441101003032424</c:v>
                </c:pt>
                <c:pt idx="292">
                  <c:v>11.196454397014229</c:v>
                </c:pt>
                <c:pt idx="293">
                  <c:v>11.401539538138559</c:v>
                </c:pt>
                <c:pt idx="294">
                  <c:v>11.189363191042688</c:v>
                </c:pt>
                <c:pt idx="295">
                  <c:v>11.347422439934688</c:v>
                </c:pt>
                <c:pt idx="296">
                  <c:v>11.505761604851878</c:v>
                </c:pt>
                <c:pt idx="297">
                  <c:v>11.431770468859343</c:v>
                </c:pt>
                <c:pt idx="298">
                  <c:v>11.905948215535339</c:v>
                </c:pt>
                <c:pt idx="299">
                  <c:v>11.743783531607185</c:v>
                </c:pt>
                <c:pt idx="300">
                  <c:v>11.388663400979706</c:v>
                </c:pt>
                <c:pt idx="301">
                  <c:v>10.773314672264988</c:v>
                </c:pt>
                <c:pt idx="302">
                  <c:v>10.869045952880803</c:v>
                </c:pt>
                <c:pt idx="303">
                  <c:v>10.92372288313506</c:v>
                </c:pt>
                <c:pt idx="304">
                  <c:v>10.308840681128993</c:v>
                </c:pt>
                <c:pt idx="305">
                  <c:v>10.565896897597389</c:v>
                </c:pt>
                <c:pt idx="306">
                  <c:v>10.406158152554234</c:v>
                </c:pt>
                <c:pt idx="307">
                  <c:v>11.424119430837417</c:v>
                </c:pt>
                <c:pt idx="308">
                  <c:v>11.259248891999068</c:v>
                </c:pt>
                <c:pt idx="309">
                  <c:v>11.265500349895033</c:v>
                </c:pt>
                <c:pt idx="310">
                  <c:v>11.093445299743411</c:v>
                </c:pt>
                <c:pt idx="311">
                  <c:v>11.304595288080243</c:v>
                </c:pt>
                <c:pt idx="312">
                  <c:v>12.006251457895965</c:v>
                </c:pt>
                <c:pt idx="313">
                  <c:v>11.98049918357826</c:v>
                </c:pt>
                <c:pt idx="314">
                  <c:v>11.819734079776067</c:v>
                </c:pt>
                <c:pt idx="315">
                  <c:v>11.738371821786798</c:v>
                </c:pt>
                <c:pt idx="316">
                  <c:v>12.273477956613018</c:v>
                </c:pt>
                <c:pt idx="317">
                  <c:v>12.460555166783299</c:v>
                </c:pt>
                <c:pt idx="318">
                  <c:v>12.572428271518545</c:v>
                </c:pt>
                <c:pt idx="319">
                  <c:v>12.447025892232331</c:v>
                </c:pt>
                <c:pt idx="320">
                  <c:v>12.396827618381154</c:v>
                </c:pt>
                <c:pt idx="321">
                  <c:v>12.823046419407511</c:v>
                </c:pt>
                <c:pt idx="322">
                  <c:v>13.735759272218337</c:v>
                </c:pt>
                <c:pt idx="323">
                  <c:v>14.431257289479824</c:v>
                </c:pt>
                <c:pt idx="324">
                  <c:v>14.658175880569162</c:v>
                </c:pt>
                <c:pt idx="325">
                  <c:v>15.946442733846512</c:v>
                </c:pt>
                <c:pt idx="326">
                  <c:v>16.968602752507582</c:v>
                </c:pt>
                <c:pt idx="327">
                  <c:v>16.645486354093773</c:v>
                </c:pt>
                <c:pt idx="328">
                  <c:v>17.510706787963613</c:v>
                </c:pt>
                <c:pt idx="329">
                  <c:v>17.660088640074644</c:v>
                </c:pt>
                <c:pt idx="330">
                  <c:v>16.564590622813157</c:v>
                </c:pt>
                <c:pt idx="331">
                  <c:v>17.71252624212736</c:v>
                </c:pt>
                <c:pt idx="332">
                  <c:v>16.492465593655236</c:v>
                </c:pt>
                <c:pt idx="333">
                  <c:v>17.520970375554</c:v>
                </c:pt>
                <c:pt idx="334">
                  <c:v>17.860788430137625</c:v>
                </c:pt>
                <c:pt idx="335">
                  <c:v>17.690226265453699</c:v>
                </c:pt>
                <c:pt idx="336">
                  <c:v>20.135665966876605</c:v>
                </c:pt>
                <c:pt idx="337">
                  <c:v>20.751014695591323</c:v>
                </c:pt>
                <c:pt idx="338">
                  <c:v>21.503988803358993</c:v>
                </c:pt>
                <c:pt idx="339">
                  <c:v>21.332960111966411</c:v>
                </c:pt>
                <c:pt idx="340">
                  <c:v>21.381572195008168</c:v>
                </c:pt>
                <c:pt idx="341">
                  <c:v>22.566176813622583</c:v>
                </c:pt>
                <c:pt idx="342">
                  <c:v>23.998787030557502</c:v>
                </c:pt>
                <c:pt idx="343">
                  <c:v>24.846745976207139</c:v>
                </c:pt>
                <c:pt idx="344">
                  <c:v>24.224679262887804</c:v>
                </c:pt>
                <c:pt idx="345">
                  <c:v>18.600699790062983</c:v>
                </c:pt>
                <c:pt idx="346">
                  <c:v>17.108000933053418</c:v>
                </c:pt>
                <c:pt idx="347">
                  <c:v>18.090319570795426</c:v>
                </c:pt>
                <c:pt idx="348">
                  <c:v>18.271238628411478</c:v>
                </c:pt>
                <c:pt idx="349">
                  <c:v>19.329321203638909</c:v>
                </c:pt>
                <c:pt idx="350">
                  <c:v>18.549661768136225</c:v>
                </c:pt>
                <c:pt idx="351">
                  <c:v>18.96272451597854</c:v>
                </c:pt>
                <c:pt idx="352">
                  <c:v>18.951434569629111</c:v>
                </c:pt>
                <c:pt idx="353">
                  <c:v>19.983298343830185</c:v>
                </c:pt>
                <c:pt idx="354">
                  <c:v>19.862188010263587</c:v>
                </c:pt>
                <c:pt idx="355">
                  <c:v>18.956379752740848</c:v>
                </c:pt>
                <c:pt idx="356">
                  <c:v>19.71457895964544</c:v>
                </c:pt>
                <c:pt idx="357">
                  <c:v>20.048052250991372</c:v>
                </c:pt>
                <c:pt idx="358">
                  <c:v>19.729507814322371</c:v>
                </c:pt>
                <c:pt idx="359">
                  <c:v>20.233916491719153</c:v>
                </c:pt>
                <c:pt idx="360">
                  <c:v>21.855096804292049</c:v>
                </c:pt>
                <c:pt idx="361">
                  <c:v>21.071985071145324</c:v>
                </c:pt>
                <c:pt idx="362">
                  <c:v>21.40069979006298</c:v>
                </c:pt>
                <c:pt idx="363">
                  <c:v>22.568696057849316</c:v>
                </c:pt>
                <c:pt idx="364">
                  <c:v>23.141124329367859</c:v>
                </c:pt>
                <c:pt idx="365">
                  <c:v>22.767063214369024</c:v>
                </c:pt>
                <c:pt idx="366">
                  <c:v>24.82537905295078</c:v>
                </c:pt>
                <c:pt idx="367">
                  <c:v>25.540191275950548</c:v>
                </c:pt>
                <c:pt idx="368">
                  <c:v>25.125449031957082</c:v>
                </c:pt>
                <c:pt idx="369">
                  <c:v>24.680009330534173</c:v>
                </c:pt>
                <c:pt idx="370">
                  <c:v>25.250944716585025</c:v>
                </c:pt>
                <c:pt idx="371">
                  <c:v>25.688826685327733</c:v>
                </c:pt>
                <c:pt idx="372">
                  <c:v>24.171121996734314</c:v>
                </c:pt>
                <c:pt idx="373">
                  <c:v>24.513645906228131</c:v>
                </c:pt>
                <c:pt idx="374">
                  <c:v>25.259715418707721</c:v>
                </c:pt>
                <c:pt idx="375">
                  <c:v>24.788989969675768</c:v>
                </c:pt>
                <c:pt idx="376">
                  <c:v>26.840774434336364</c:v>
                </c:pt>
                <c:pt idx="377">
                  <c:v>26.878376487053885</c:v>
                </c:pt>
                <c:pt idx="378">
                  <c:v>27.107067879636109</c:v>
                </c:pt>
                <c:pt idx="379">
                  <c:v>24.393375320737114</c:v>
                </c:pt>
                <c:pt idx="380">
                  <c:v>22.882948448798693</c:v>
                </c:pt>
                <c:pt idx="381">
                  <c:v>22.788243526941919</c:v>
                </c:pt>
                <c:pt idx="382">
                  <c:v>23.882901796127829</c:v>
                </c:pt>
                <c:pt idx="383">
                  <c:v>24.573454630277581</c:v>
                </c:pt>
                <c:pt idx="384">
                  <c:v>25.531980405878237</c:v>
                </c:pt>
                <c:pt idx="385">
                  <c:v>26.892278982971774</c:v>
                </c:pt>
                <c:pt idx="386">
                  <c:v>27.187870305574997</c:v>
                </c:pt>
                <c:pt idx="387">
                  <c:v>26.945369722416608</c:v>
                </c:pt>
                <c:pt idx="388">
                  <c:v>28.248192209003967</c:v>
                </c:pt>
                <c:pt idx="389">
                  <c:v>27.121530207604387</c:v>
                </c:pt>
                <c:pt idx="390">
                  <c:v>28.223186377420109</c:v>
                </c:pt>
                <c:pt idx="391">
                  <c:v>28.398413809190576</c:v>
                </c:pt>
                <c:pt idx="392">
                  <c:v>28.148075577326804</c:v>
                </c:pt>
                <c:pt idx="393">
                  <c:v>28.636342430604152</c:v>
                </c:pt>
                <c:pt idx="394">
                  <c:v>27.008910660135292</c:v>
                </c:pt>
                <c:pt idx="395">
                  <c:v>29.566876603685561</c:v>
                </c:pt>
                <c:pt idx="396">
                  <c:v>30.075950548168883</c:v>
                </c:pt>
                <c:pt idx="397">
                  <c:v>30.48910660135293</c:v>
                </c:pt>
                <c:pt idx="398">
                  <c:v>30.188663400979706</c:v>
                </c:pt>
                <c:pt idx="399">
                  <c:v>31.342383951481221</c:v>
                </c:pt>
                <c:pt idx="400">
                  <c:v>31.694704921856779</c:v>
                </c:pt>
                <c:pt idx="401">
                  <c:v>30.963564264054117</c:v>
                </c:pt>
                <c:pt idx="402">
                  <c:v>31.665780265920226</c:v>
                </c:pt>
                <c:pt idx="403">
                  <c:v>30.392815488686729</c:v>
                </c:pt>
                <c:pt idx="404">
                  <c:v>30.526335432703522</c:v>
                </c:pt>
                <c:pt idx="405">
                  <c:v>30.102915791929089</c:v>
                </c:pt>
                <c:pt idx="406">
                  <c:v>30.838908327501748</c:v>
                </c:pt>
                <c:pt idx="407">
                  <c:v>30.801119664100771</c:v>
                </c:pt>
                <c:pt idx="408">
                  <c:v>30.884348028924659</c:v>
                </c:pt>
                <c:pt idx="409">
                  <c:v>31.451457895964545</c:v>
                </c:pt>
                <c:pt idx="410">
                  <c:v>32.051411243293678</c:v>
                </c:pt>
                <c:pt idx="411">
                  <c:v>31.980872404945185</c:v>
                </c:pt>
                <c:pt idx="412">
                  <c:v>32.912806158152556</c:v>
                </c:pt>
                <c:pt idx="413">
                  <c:v>32.806904595288081</c:v>
                </c:pt>
                <c:pt idx="414">
                  <c:v>33.025145789596451</c:v>
                </c:pt>
                <c:pt idx="415">
                  <c:v>34.068112899463493</c:v>
                </c:pt>
                <c:pt idx="416">
                  <c:v>33.171168649405182</c:v>
                </c:pt>
                <c:pt idx="417">
                  <c:v>34.341870772101707</c:v>
                </c:pt>
                <c:pt idx="418">
                  <c:v>34.373221366923254</c:v>
                </c:pt>
                <c:pt idx="419">
                  <c:v>35.02766503382319</c:v>
                </c:pt>
                <c:pt idx="420">
                  <c:v>37.120223932820153</c:v>
                </c:pt>
                <c:pt idx="421">
                  <c:v>35.754793561931422</c:v>
                </c:pt>
                <c:pt idx="422">
                  <c:v>33.925449031957079</c:v>
                </c:pt>
                <c:pt idx="423">
                  <c:v>34.352134359692094</c:v>
                </c:pt>
                <c:pt idx="424">
                  <c:v>35.067599720083976</c:v>
                </c:pt>
                <c:pt idx="425">
                  <c:v>33.822813156053186</c:v>
                </c:pt>
                <c:pt idx="426">
                  <c:v>35.124795894564961</c:v>
                </c:pt>
                <c:pt idx="427">
                  <c:v>36.514299043620248</c:v>
                </c:pt>
                <c:pt idx="428">
                  <c:v>35.858922323303005</c:v>
                </c:pt>
                <c:pt idx="429">
                  <c:v>36.464847212502917</c:v>
                </c:pt>
                <c:pt idx="430">
                  <c:v>34.888919990669464</c:v>
                </c:pt>
                <c:pt idx="431">
                  <c:v>35.777373454630279</c:v>
                </c:pt>
                <c:pt idx="432">
                  <c:v>35.865267086540705</c:v>
                </c:pt>
                <c:pt idx="433">
                  <c:v>37.425239094938185</c:v>
                </c:pt>
                <c:pt idx="434">
                  <c:v>38.793468626078841</c:v>
                </c:pt>
                <c:pt idx="435">
                  <c:v>40.319757406111506</c:v>
                </c:pt>
                <c:pt idx="436">
                  <c:v>41.662141357592724</c:v>
                </c:pt>
                <c:pt idx="437">
                  <c:v>42.510753440634481</c:v>
                </c:pt>
                <c:pt idx="438">
                  <c:v>43.932540237928627</c:v>
                </c:pt>
                <c:pt idx="439">
                  <c:v>43.018987637042223</c:v>
                </c:pt>
                <c:pt idx="440">
                  <c:v>44.684674597620713</c:v>
                </c:pt>
                <c:pt idx="441">
                  <c:v>44.371168649405178</c:v>
                </c:pt>
                <c:pt idx="442">
                  <c:v>47.347702355959875</c:v>
                </c:pt>
                <c:pt idx="443">
                  <c:v>47.745463027758341</c:v>
                </c:pt>
                <c:pt idx="444">
                  <c:v>50.34103102402613</c:v>
                </c:pt>
                <c:pt idx="445">
                  <c:v>51.183764870538837</c:v>
                </c:pt>
                <c:pt idx="446">
                  <c:v>52.131000699790064</c:v>
                </c:pt>
                <c:pt idx="447">
                  <c:v>51.962397947282483</c:v>
                </c:pt>
                <c:pt idx="448">
                  <c:v>52.653790529507816</c:v>
                </c:pt>
                <c:pt idx="449">
                  <c:v>52.760625145789597</c:v>
                </c:pt>
                <c:pt idx="450">
                  <c:v>51.587683694891531</c:v>
                </c:pt>
                <c:pt idx="451">
                  <c:v>52.40214602285981</c:v>
                </c:pt>
                <c:pt idx="452">
                  <c:v>54.883694891532542</c:v>
                </c:pt>
                <c:pt idx="453">
                  <c:v>56.257336132493585</c:v>
                </c:pt>
                <c:pt idx="454">
                  <c:v>60.850944716585026</c:v>
                </c:pt>
                <c:pt idx="455">
                  <c:v>60.165710286913928</c:v>
                </c:pt>
                <c:pt idx="456">
                  <c:v>63.569675763937489</c:v>
                </c:pt>
                <c:pt idx="457">
                  <c:v>64.17289479822719</c:v>
                </c:pt>
                <c:pt idx="458">
                  <c:v>61.427291812456268</c:v>
                </c:pt>
                <c:pt idx="459">
                  <c:v>65.397620713785869</c:v>
                </c:pt>
                <c:pt idx="460">
                  <c:v>68.402519244226738</c:v>
                </c:pt>
                <c:pt idx="461">
                  <c:v>71.591229297877305</c:v>
                </c:pt>
                <c:pt idx="462">
                  <c:v>76.721343596920931</c:v>
                </c:pt>
                <c:pt idx="463">
                  <c:v>71.121250291579202</c:v>
                </c:pt>
                <c:pt idx="464">
                  <c:v>74.133426638675061</c:v>
                </c:pt>
                <c:pt idx="465">
                  <c:v>69.438581758805697</c:v>
                </c:pt>
                <c:pt idx="466">
                  <c:v>72.993888500116626</c:v>
                </c:pt>
                <c:pt idx="467">
                  <c:v>73.788103568929316</c:v>
                </c:pt>
                <c:pt idx="468">
                  <c:v>73.771868439468165</c:v>
                </c:pt>
                <c:pt idx="469">
                  <c:v>79.736039188243524</c:v>
                </c:pt>
                <c:pt idx="470">
                  <c:v>82.106834616281773</c:v>
                </c:pt>
                <c:pt idx="471">
                  <c:v>84.565990202939119</c:v>
                </c:pt>
                <c:pt idx="472">
                  <c:v>83.041287613715895</c:v>
                </c:pt>
                <c:pt idx="473">
                  <c:v>83.527035222766514</c:v>
                </c:pt>
                <c:pt idx="474">
                  <c:v>82.885840914392361</c:v>
                </c:pt>
                <c:pt idx="475">
                  <c:v>70.343456962911134</c:v>
                </c:pt>
                <c:pt idx="476">
                  <c:v>73.175833916491726</c:v>
                </c:pt>
                <c:pt idx="477">
                  <c:v>80.16897597387451</c:v>
                </c:pt>
                <c:pt idx="478">
                  <c:v>85.062281315605318</c:v>
                </c:pt>
                <c:pt idx="479">
                  <c:v>85.667646372754845</c:v>
                </c:pt>
                <c:pt idx="480">
                  <c:v>87.322789829717749</c:v>
                </c:pt>
                <c:pt idx="481">
                  <c:v>86.835269419174253</c:v>
                </c:pt>
                <c:pt idx="482">
                  <c:v>91.310100303242365</c:v>
                </c:pt>
                <c:pt idx="483">
                  <c:v>100.66750641474225</c:v>
                </c:pt>
                <c:pt idx="484">
                  <c:v>98.528108234196409</c:v>
                </c:pt>
                <c:pt idx="485">
                  <c:v>102.36351761138324</c:v>
                </c:pt>
                <c:pt idx="486">
                  <c:v>99.418241194308379</c:v>
                </c:pt>
                <c:pt idx="487">
                  <c:v>101.04296710986705</c:v>
                </c:pt>
                <c:pt idx="488">
                  <c:v>96.449358525775594</c:v>
                </c:pt>
                <c:pt idx="489">
                  <c:v>100.11541870772103</c:v>
                </c:pt>
                <c:pt idx="490">
                  <c:v>101.49577793328667</c:v>
                </c:pt>
                <c:pt idx="491">
                  <c:v>107.27427105201774</c:v>
                </c:pt>
                <c:pt idx="492">
                  <c:v>102.08108234196409</c:v>
                </c:pt>
                <c:pt idx="493">
                  <c:v>94.502542570562156</c:v>
                </c:pt>
                <c:pt idx="494">
                  <c:v>101.90744110100304</c:v>
                </c:pt>
                <c:pt idx="495">
                  <c:v>100.15320737112199</c:v>
                </c:pt>
                <c:pt idx="496">
                  <c:v>98.17905295078144</c:v>
                </c:pt>
                <c:pt idx="497">
                  <c:v>97.484487986937253</c:v>
                </c:pt>
                <c:pt idx="498">
                  <c:v>98.175693958479116</c:v>
                </c:pt>
                <c:pt idx="499">
                  <c:v>104.64287380452531</c:v>
                </c:pt>
                <c:pt idx="500">
                  <c:v>99.37877303475625</c:v>
                </c:pt>
                <c:pt idx="501">
                  <c:v>102.36659668766036</c:v>
                </c:pt>
                <c:pt idx="502">
                  <c:v>97.172754840214608</c:v>
                </c:pt>
                <c:pt idx="503">
                  <c:v>100.6470725449032</c:v>
                </c:pt>
                <c:pt idx="504">
                  <c:v>101.58488453463961</c:v>
                </c:pt>
                <c:pt idx="505">
                  <c:v>97.926568696057856</c:v>
                </c:pt>
                <c:pt idx="506">
                  <c:v>92.174294378353167</c:v>
                </c:pt>
                <c:pt idx="507">
                  <c:v>100.16300443200373</c:v>
                </c:pt>
                <c:pt idx="508">
                  <c:v>101.81422906461395</c:v>
                </c:pt>
                <c:pt idx="509">
                  <c:v>97.993002099370187</c:v>
                </c:pt>
                <c:pt idx="510">
                  <c:v>98.183438301842784</c:v>
                </c:pt>
                <c:pt idx="511">
                  <c:v>92.836482388616744</c:v>
                </c:pt>
                <c:pt idx="512">
                  <c:v>82.552460928388143</c:v>
                </c:pt>
                <c:pt idx="513">
                  <c:v>84.67590389549801</c:v>
                </c:pt>
                <c:pt idx="514">
                  <c:v>91.920317238161886</c:v>
                </c:pt>
                <c:pt idx="515">
                  <c:v>93.505948215535341</c:v>
                </c:pt>
                <c:pt idx="516">
                  <c:v>92.558898996967585</c:v>
                </c:pt>
                <c:pt idx="517">
                  <c:v>94.295591322603215</c:v>
                </c:pt>
                <c:pt idx="518">
                  <c:v>97.074317704688596</c:v>
                </c:pt>
                <c:pt idx="519">
                  <c:v>92.803545602985764</c:v>
                </c:pt>
                <c:pt idx="520">
                  <c:v>92.607884301376259</c:v>
                </c:pt>
                <c:pt idx="521">
                  <c:v>86.244553300676472</c:v>
                </c:pt>
                <c:pt idx="522">
                  <c:v>81.517051551201305</c:v>
                </c:pt>
                <c:pt idx="523">
                  <c:v>80.835082808490782</c:v>
                </c:pt>
                <c:pt idx="524">
                  <c:v>70.836762304641951</c:v>
                </c:pt>
                <c:pt idx="525">
                  <c:v>78.348775367389791</c:v>
                </c:pt>
                <c:pt idx="526">
                  <c:v>83.005271751807797</c:v>
                </c:pt>
                <c:pt idx="527">
                  <c:v>77.831863774201068</c:v>
                </c:pt>
                <c:pt idx="528">
                  <c:v>75.146349428504791</c:v>
                </c:pt>
                <c:pt idx="529">
                  <c:v>73.627991602519245</c:v>
                </c:pt>
                <c:pt idx="530">
                  <c:v>74.570842080709127</c:v>
                </c:pt>
                <c:pt idx="531">
                  <c:v>79.123769535805934</c:v>
                </c:pt>
                <c:pt idx="532">
                  <c:v>82.577653370655469</c:v>
                </c:pt>
                <c:pt idx="533">
                  <c:v>83.838954980172616</c:v>
                </c:pt>
                <c:pt idx="534">
                  <c:v>86.156286447399111</c:v>
                </c:pt>
                <c:pt idx="535">
                  <c:v>87.854630277583396</c:v>
                </c:pt>
                <c:pt idx="536">
                  <c:v>86.541264287380443</c:v>
                </c:pt>
                <c:pt idx="537">
                  <c:v>91.449685094471675</c:v>
                </c:pt>
                <c:pt idx="538">
                  <c:v>91.275577326801951</c:v>
                </c:pt>
                <c:pt idx="539">
                  <c:v>97.540657802659211</c:v>
                </c:pt>
                <c:pt idx="540">
                  <c:v>97.859295544669934</c:v>
                </c:pt>
                <c:pt idx="541">
                  <c:v>98.753627245159791</c:v>
                </c:pt>
                <c:pt idx="542">
                  <c:v>96.642873804525323</c:v>
                </c:pt>
                <c:pt idx="543">
                  <c:v>95.410030324236061</c:v>
                </c:pt>
                <c:pt idx="544">
                  <c:v>95.063680895731295</c:v>
                </c:pt>
                <c:pt idx="545">
                  <c:v>97.368602752507584</c:v>
                </c:pt>
                <c:pt idx="546">
                  <c:v>94.608910660135294</c:v>
                </c:pt>
                <c:pt idx="547">
                  <c:v>94.928108234196415</c:v>
                </c:pt>
                <c:pt idx="548">
                  <c:v>94.054303708887346</c:v>
                </c:pt>
                <c:pt idx="549">
                  <c:v>93.561651504548635</c:v>
                </c:pt>
                <c:pt idx="550">
                  <c:v>97.2989969675764</c:v>
                </c:pt>
                <c:pt idx="551">
                  <c:v>100.61124329367857</c:v>
                </c:pt>
                <c:pt idx="552">
                  <c:v>97.876743643573604</c:v>
                </c:pt>
                <c:pt idx="553">
                  <c:v>100.45467693025425</c:v>
                </c:pt>
                <c:pt idx="554">
                  <c:v>98.005691625845586</c:v>
                </c:pt>
                <c:pt idx="555">
                  <c:v>95.101562864473991</c:v>
                </c:pt>
                <c:pt idx="556">
                  <c:v>97.667179846046182</c:v>
                </c:pt>
                <c:pt idx="557">
                  <c:v>95.870958712386283</c:v>
                </c:pt>
                <c:pt idx="558">
                  <c:v>99.285374387683703</c:v>
                </c:pt>
                <c:pt idx="559">
                  <c:v>97.798926988570102</c:v>
                </c:pt>
                <c:pt idx="560">
                  <c:v>98.611616515045498</c:v>
                </c:pt>
                <c:pt idx="561">
                  <c:v>97.411429904362024</c:v>
                </c:pt>
                <c:pt idx="562">
                  <c:v>100.82453930487522</c:v>
                </c:pt>
                <c:pt idx="563">
                  <c:v>100</c:v>
                </c:pt>
                <c:pt idx="564">
                  <c:v>101.37494751574529</c:v>
                </c:pt>
                <c:pt idx="565">
                  <c:v>102.57438768369489</c:v>
                </c:pt>
                <c:pt idx="566">
                  <c:v>103.65588989969676</c:v>
                </c:pt>
                <c:pt idx="567">
                  <c:v>106.0614882202006</c:v>
                </c:pt>
                <c:pt idx="568">
                  <c:v>104.20629811056683</c:v>
                </c:pt>
                <c:pt idx="569">
                  <c:v>104.03750874737578</c:v>
                </c:pt>
                <c:pt idx="570">
                  <c:v>104.36836948915325</c:v>
                </c:pt>
                <c:pt idx="571">
                  <c:v>106.19220900396547</c:v>
                </c:pt>
                <c:pt idx="572">
                  <c:v>108.97196174480989</c:v>
                </c:pt>
                <c:pt idx="573">
                  <c:v>112.71966410076976</c:v>
                </c:pt>
                <c:pt idx="574">
                  <c:v>114.03713552600887</c:v>
                </c:pt>
                <c:pt idx="575">
                  <c:v>116.28784697923956</c:v>
                </c:pt>
                <c:pt idx="576">
                  <c:v>117.76710986703989</c:v>
                </c:pt>
                <c:pt idx="577">
                  <c:v>114.47287147189176</c:v>
                </c:pt>
                <c:pt idx="578">
                  <c:v>115.2726848612083</c:v>
                </c:pt>
                <c:pt idx="579">
                  <c:v>121.88392815488687</c:v>
                </c:pt>
                <c:pt idx="580">
                  <c:v>127.15316071845113</c:v>
                </c:pt>
                <c:pt idx="581">
                  <c:v>125.10958712386285</c:v>
                </c:pt>
                <c:pt idx="582">
                  <c:v>123.27492418940984</c:v>
                </c:pt>
                <c:pt idx="583">
                  <c:v>124.63484954513646</c:v>
                </c:pt>
                <c:pt idx="584">
                  <c:v>129.65365057149521</c:v>
                </c:pt>
                <c:pt idx="585">
                  <c:v>129.97443433636576</c:v>
                </c:pt>
                <c:pt idx="586">
                  <c:v>124.76529041287614</c:v>
                </c:pt>
                <c:pt idx="587">
                  <c:v>123.76785630977373</c:v>
                </c:pt>
                <c:pt idx="588">
                  <c:v>118.03461628178214</c:v>
                </c:pt>
                <c:pt idx="589">
                  <c:v>114.45197107534406</c:v>
                </c:pt>
                <c:pt idx="590">
                  <c:v>114.41931420573827</c:v>
                </c:pt>
                <c:pt idx="591">
                  <c:v>119.61866106834616</c:v>
                </c:pt>
                <c:pt idx="592">
                  <c:v>117.92227665033823</c:v>
                </c:pt>
                <c:pt idx="593">
                  <c:v>105.90165616981572</c:v>
                </c:pt>
                <c:pt idx="594">
                  <c:v>106.16300443200375</c:v>
                </c:pt>
                <c:pt idx="595">
                  <c:v>107.70748775367389</c:v>
                </c:pt>
                <c:pt idx="596">
                  <c:v>101.24245393048753</c:v>
                </c:pt>
                <c:pt idx="597">
                  <c:v>87.00732446932588</c:v>
                </c:pt>
                <c:pt idx="598">
                  <c:v>82.379659435502688</c:v>
                </c:pt>
                <c:pt idx="599">
                  <c:v>81.88840681128994</c:v>
                </c:pt>
                <c:pt idx="600">
                  <c:v>74.652297644040118</c:v>
                </c:pt>
                <c:pt idx="601">
                  <c:v>65.900909727081881</c:v>
                </c:pt>
                <c:pt idx="602">
                  <c:v>70.995288080242602</c:v>
                </c:pt>
                <c:pt idx="603">
                  <c:v>76.212922789829719</c:v>
                </c:pt>
                <c:pt idx="604">
                  <c:v>79.312619547469097</c:v>
                </c:pt>
                <c:pt idx="605">
                  <c:v>78.815022160018657</c:v>
                </c:pt>
                <c:pt idx="606">
                  <c:v>85.576020527175189</c:v>
                </c:pt>
                <c:pt idx="607">
                  <c:v>88.605365057149527</c:v>
                </c:pt>
                <c:pt idx="608">
                  <c:v>90.620760438535115</c:v>
                </c:pt>
                <c:pt idx="609">
                  <c:v>90.624959178912988</c:v>
                </c:pt>
                <c:pt idx="610">
                  <c:v>96.522883135059487</c:v>
                </c:pt>
                <c:pt idx="611">
                  <c:v>97.299276883601578</c:v>
                </c:pt>
                <c:pt idx="612">
                  <c:v>93.933566596687669</c:v>
                </c:pt>
                <c:pt idx="613">
                  <c:v>96.340191275950559</c:v>
                </c:pt>
                <c:pt idx="614">
                  <c:v>101.29815721950081</c:v>
                </c:pt>
                <c:pt idx="615">
                  <c:v>102.71621180312573</c:v>
                </c:pt>
                <c:pt idx="616">
                  <c:v>94.580172614882201</c:v>
                </c:pt>
                <c:pt idx="617">
                  <c:v>91.196827618381164</c:v>
                </c:pt>
                <c:pt idx="618">
                  <c:v>97.652810823419642</c:v>
                </c:pt>
                <c:pt idx="619">
                  <c:v>93.442687193841849</c:v>
                </c:pt>
                <c:pt idx="620">
                  <c:v>100.6582691859109</c:v>
                </c:pt>
                <c:pt idx="621">
                  <c:v>103.74145089806392</c:v>
                </c:pt>
                <c:pt idx="622">
                  <c:v>102.69204571961745</c:v>
                </c:pt>
                <c:pt idx="623">
                  <c:v>108.02435269419175</c:v>
                </c:pt>
                <c:pt idx="624">
                  <c:v>110.958059248892</c:v>
                </c:pt>
                <c:pt idx="625">
                  <c:v>114.07828318171215</c:v>
                </c:pt>
                <c:pt idx="626">
                  <c:v>114.94966176813622</c:v>
                </c:pt>
                <c:pt idx="627">
                  <c:v>119.52918124562632</c:v>
                </c:pt>
                <c:pt idx="628">
                  <c:v>117.28285514345697</c:v>
                </c:pt>
                <c:pt idx="629">
                  <c:v>115.83242360625147</c:v>
                </c:pt>
                <c:pt idx="630">
                  <c:v>113.3029157919291</c:v>
                </c:pt>
                <c:pt idx="631">
                  <c:v>108.36043853510614</c:v>
                </c:pt>
                <c:pt idx="632">
                  <c:v>101.82766503382318</c:v>
                </c:pt>
                <c:pt idx="633">
                  <c:v>111.54662934452998</c:v>
                </c:pt>
                <c:pt idx="634">
                  <c:v>112.39262887800326</c:v>
                </c:pt>
                <c:pt idx="635">
                  <c:v>113.9963610916725</c:v>
                </c:pt>
                <c:pt idx="636">
                  <c:v>117.87179846046186</c:v>
                </c:pt>
                <c:pt idx="637">
                  <c:v>120.84973174714253</c:v>
                </c:pt>
                <c:pt idx="638">
                  <c:v>123.27539071611851</c:v>
                </c:pt>
                <c:pt idx="639">
                  <c:v>123.2902262654537</c:v>
                </c:pt>
                <c:pt idx="640">
                  <c:v>115.63750874737579</c:v>
                </c:pt>
                <c:pt idx="641">
                  <c:v>120.17811989736413</c:v>
                </c:pt>
                <c:pt idx="642">
                  <c:v>121.37793328668067</c:v>
                </c:pt>
                <c:pt idx="643">
                  <c:v>122.14452997434104</c:v>
                </c:pt>
                <c:pt idx="644">
                  <c:v>125.37560065313738</c:v>
                </c:pt>
                <c:pt idx="645">
                  <c:v>122.19696757639375</c:v>
                </c:pt>
                <c:pt idx="646">
                  <c:v>121.53561931420575</c:v>
                </c:pt>
                <c:pt idx="647">
                  <c:v>122.26862607884301</c:v>
                </c:pt>
                <c:pt idx="648">
                  <c:v>129.32661534872872</c:v>
                </c:pt>
                <c:pt idx="649">
                  <c:v>131.13589923023093</c:v>
                </c:pt>
                <c:pt idx="650">
                  <c:v>136.02556566363427</c:v>
                </c:pt>
                <c:pt idx="651">
                  <c:v>138.46326102169348</c:v>
                </c:pt>
                <c:pt idx="652">
                  <c:v>141.03634243060415</c:v>
                </c:pt>
                <c:pt idx="653">
                  <c:v>139.11453230697458</c:v>
                </c:pt>
                <c:pt idx="654">
                  <c:v>144.61898763704224</c:v>
                </c:pt>
                <c:pt idx="655">
                  <c:v>138.18810356892931</c:v>
                </c:pt>
                <c:pt idx="656">
                  <c:v>141.1679029624446</c:v>
                </c:pt>
                <c:pt idx="657">
                  <c:v>145.05015162118031</c:v>
                </c:pt>
                <c:pt idx="658">
                  <c:v>150.09479822719851</c:v>
                </c:pt>
                <c:pt idx="659">
                  <c:v>154.66909260555167</c:v>
                </c:pt>
                <c:pt idx="660">
                  <c:v>146.47865640307907</c:v>
                </c:pt>
                <c:pt idx="661">
                  <c:v>152.29027291812457</c:v>
                </c:pt>
                <c:pt idx="662">
                  <c:v>153.55875903895497</c:v>
                </c:pt>
                <c:pt idx="663">
                  <c:v>154.70809423839515</c:v>
                </c:pt>
                <c:pt idx="664">
                  <c:v>155.98012596221133</c:v>
                </c:pt>
                <c:pt idx="665">
                  <c:v>157.00116631677162</c:v>
                </c:pt>
                <c:pt idx="666">
                  <c:v>154.54443666899931</c:v>
                </c:pt>
                <c:pt idx="667">
                  <c:v>159.53767203172382</c:v>
                </c:pt>
                <c:pt idx="668">
                  <c:v>159.01936085840916</c:v>
                </c:pt>
                <c:pt idx="669">
                  <c:v>162.26284114765571</c:v>
                </c:pt>
                <c:pt idx="670">
                  <c:v>166.34700256589693</c:v>
                </c:pt>
                <c:pt idx="671">
                  <c:v>166.29876370422207</c:v>
                </c:pt>
                <c:pt idx="672">
                  <c:v>160.15815255423374</c:v>
                </c:pt>
                <c:pt idx="673">
                  <c:v>169.18777700023327</c:v>
                </c:pt>
                <c:pt idx="674">
                  <c:v>165.86069512479588</c:v>
                </c:pt>
                <c:pt idx="675">
                  <c:v>166.46158152554236</c:v>
                </c:pt>
                <c:pt idx="676">
                  <c:v>168.04926522043388</c:v>
                </c:pt>
                <c:pt idx="677">
                  <c:v>164.39944016794959</c:v>
                </c:pt>
                <c:pt idx="678">
                  <c:v>165.0558432470259</c:v>
                </c:pt>
                <c:pt idx="679">
                  <c:v>154.2153487287147</c:v>
                </c:pt>
                <c:pt idx="680">
                  <c:v>151.94494984837883</c:v>
                </c:pt>
                <c:pt idx="681">
                  <c:v>164.81026358759041</c:v>
                </c:pt>
                <c:pt idx="682">
                  <c:v>165.33631910426871</c:v>
                </c:pt>
                <c:pt idx="683">
                  <c:v>162.58483788196872</c:v>
                </c:pt>
                <c:pt idx="684">
                  <c:v>153.63937485421039</c:v>
                </c:pt>
                <c:pt idx="685">
                  <c:v>154.10776766969909</c:v>
                </c:pt>
                <c:pt idx="686">
                  <c:v>165.0113365990203</c:v>
                </c:pt>
                <c:pt idx="687">
                  <c:v>165.83755540004665</c:v>
                </c:pt>
                <c:pt idx="688">
                  <c:v>165.96407744343364</c:v>
                </c:pt>
                <c:pt idx="689">
                  <c:v>167.29638441800796</c:v>
                </c:pt>
                <c:pt idx="690">
                  <c:v>171.98264520643809</c:v>
                </c:pt>
                <c:pt idx="691">
                  <c:v>171.69003965477026</c:v>
                </c:pt>
                <c:pt idx="692">
                  <c:v>170.82481922090042</c:v>
                </c:pt>
                <c:pt idx="693">
                  <c:v>169.27846979239561</c:v>
                </c:pt>
                <c:pt idx="694">
                  <c:v>178.43321670165619</c:v>
                </c:pt>
                <c:pt idx="695">
                  <c:v>184.39561464893865</c:v>
                </c:pt>
                <c:pt idx="696">
                  <c:v>185.3425705621647</c:v>
                </c:pt>
                <c:pt idx="697">
                  <c:v>194.18931653837186</c:v>
                </c:pt>
                <c:pt idx="698">
                  <c:v>192.79888033589924</c:v>
                </c:pt>
                <c:pt idx="699">
                  <c:v>195.38614415675298</c:v>
                </c:pt>
                <c:pt idx="700">
                  <c:v>196.02192675530677</c:v>
                </c:pt>
                <c:pt idx="701">
                  <c:v>199.20345229764405</c:v>
                </c:pt>
                <c:pt idx="702">
                  <c:v>204.25584324702589</c:v>
                </c:pt>
                <c:pt idx="703">
                  <c:v>204.78749708420807</c:v>
                </c:pt>
                <c:pt idx="704">
                  <c:v>209.05145789596455</c:v>
                </c:pt>
                <c:pt idx="705">
                  <c:v>218.12213669232565</c:v>
                </c:pt>
                <c:pt idx="706">
                  <c:v>226.47399113599252</c:v>
                </c:pt>
                <c:pt idx="707">
                  <c:v>230.64352694191743</c:v>
                </c:pt>
                <c:pt idx="708">
                  <c:v>243.98777700023325</c:v>
                </c:pt>
                <c:pt idx="709">
                  <c:v>233.53580592488922</c:v>
                </c:pt>
                <c:pt idx="710">
                  <c:v>224.89489153254024</c:v>
                </c:pt>
                <c:pt idx="711">
                  <c:v>225.45509680429205</c:v>
                </c:pt>
                <c:pt idx="712">
                  <c:v>227.81282948448799</c:v>
                </c:pt>
                <c:pt idx="713">
                  <c:v>226.46522043386983</c:v>
                </c:pt>
                <c:pt idx="714">
                  <c:v>237.1372988103569</c:v>
                </c:pt>
                <c:pt idx="715">
                  <c:v>242.26564030790763</c:v>
                </c:pt>
                <c:pt idx="716">
                  <c:v>246.87016561698158</c:v>
                </c:pt>
                <c:pt idx="717">
                  <c:v>234.34345696291112</c:v>
                </c:pt>
                <c:pt idx="718">
                  <c:v>238.28747375787265</c:v>
                </c:pt>
                <c:pt idx="719">
                  <c:v>217.65766270118965</c:v>
                </c:pt>
                <c:pt idx="720">
                  <c:v>233.2602752507581</c:v>
                </c:pt>
                <c:pt idx="721">
                  <c:v>241.81012362957779</c:v>
                </c:pt>
                <c:pt idx="722">
                  <c:v>241.92843480289247</c:v>
                </c:pt>
                <c:pt idx="723">
                  <c:v>248.12605551667835</c:v>
                </c:pt>
                <c:pt idx="724">
                  <c:v>231.53757872638209</c:v>
                </c:pt>
                <c:pt idx="725">
                  <c:v>248.19183578259856</c:v>
                </c:pt>
                <c:pt idx="726">
                  <c:v>250.65798926988572</c:v>
                </c:pt>
                <c:pt idx="727">
                  <c:v>246.35670632143689</c:v>
                </c:pt>
                <c:pt idx="728">
                  <c:v>251.14840214602287</c:v>
                </c:pt>
                <c:pt idx="729">
                  <c:v>252.35577326801959</c:v>
                </c:pt>
                <c:pt idx="730">
                  <c:v>261.73463960811756</c:v>
                </c:pt>
                <c:pt idx="731">
                  <c:v>266.27888966643337</c:v>
                </c:pt>
                <c:pt idx="732">
                  <c:v>263.6438535106135</c:v>
                </c:pt>
                <c:pt idx="733">
                  <c:v>237.08290179612783</c:v>
                </c:pt>
                <c:pt idx="734">
                  <c:v>204.49881035689293</c:v>
                </c:pt>
                <c:pt idx="735">
                  <c:v>227.15857242827153</c:v>
                </c:pt>
                <c:pt idx="736">
                  <c:v>236.83797527408444</c:v>
                </c:pt>
                <c:pt idx="737">
                  <c:v>240.84795894564965</c:v>
                </c:pt>
                <c:pt idx="738">
                  <c:v>246.59034289713085</c:v>
                </c:pt>
                <c:pt idx="739">
                  <c:v>265.26755306741313</c:v>
                </c:pt>
                <c:pt idx="740">
                  <c:v>259.21810123629581</c:v>
                </c:pt>
                <c:pt idx="741">
                  <c:v>247.27408444133425</c:v>
                </c:pt>
                <c:pt idx="742">
                  <c:v>276.54434336365756</c:v>
                </c:pt>
                <c:pt idx="743">
                  <c:v>285.5748075577327</c:v>
                </c:pt>
                <c:pt idx="744">
                  <c:v>279.75386050851409</c:v>
                </c:pt>
                <c:pt idx="745">
                  <c:v>288.61553533939821</c:v>
                </c:pt>
                <c:pt idx="746">
                  <c:v>307.7354793561932</c:v>
                </c:pt>
                <c:pt idx="747">
                  <c:v>316.07044553300676</c:v>
                </c:pt>
                <c:pt idx="748">
                  <c:v>322.17821320270582</c:v>
                </c:pt>
                <c:pt idx="749">
                  <c:v>321.92684861208306</c:v>
                </c:pt>
                <c:pt idx="750">
                  <c:v>325.9665966876604</c:v>
                </c:pt>
                <c:pt idx="751">
                  <c:v>329.93449965010501</c:v>
                </c:pt>
                <c:pt idx="752">
                  <c:v>315.78185211103334</c:v>
                </c:pt>
                <c:pt idx="753">
                  <c:v>334.21562864473992</c:v>
                </c:pt>
                <c:pt idx="754">
                  <c:v>321.75152787497086</c:v>
                </c:pt>
                <c:pt idx="755">
                  <c:v>339.05574994168421</c:v>
                </c:pt>
                <c:pt idx="756">
                  <c:v>327.79902029391184</c:v>
                </c:pt>
                <c:pt idx="757">
                  <c:v>316.23606251457898</c:v>
                </c:pt>
                <c:pt idx="758">
                  <c:v>323.56752974107769</c:v>
                </c:pt>
                <c:pt idx="759">
                  <c:v>307.69498483788198</c:v>
                </c:pt>
                <c:pt idx="760">
                  <c:v>307.8154420340565</c:v>
                </c:pt>
                <c:pt idx="761">
                  <c:v>287.1512013062748</c:v>
                </c:pt>
                <c:pt idx="762">
                  <c:v>306.46260788430135</c:v>
                </c:pt>
                <c:pt idx="763">
                  <c:v>294.0091439234896</c:v>
                </c:pt>
                <c:pt idx="764">
                  <c:v>268.02435269419175</c:v>
                </c:pt>
                <c:pt idx="765">
                  <c:v>305.4159085607651</c:v>
                </c:pt>
                <c:pt idx="766">
                  <c:v>322.74103102402609</c:v>
                </c:pt>
                <c:pt idx="767">
                  <c:v>309.28154886867276</c:v>
                </c:pt>
                <c:pt idx="768">
                  <c:v>318.04096104501986</c:v>
                </c:pt>
                <c:pt idx="769">
                  <c:v>304.70445533006767</c:v>
                </c:pt>
                <c:pt idx="770">
                  <c:v>310.46559365523677</c:v>
                </c:pt>
                <c:pt idx="771">
                  <c:v>318.15404711919763</c:v>
                </c:pt>
                <c:pt idx="772">
                  <c:v>307.05173781198971</c:v>
                </c:pt>
                <c:pt idx="773">
                  <c:v>321.04128761371589</c:v>
                </c:pt>
                <c:pt idx="774">
                  <c:v>331.78940984371354</c:v>
                </c:pt>
                <c:pt idx="775">
                  <c:v>323.97396780965715</c:v>
                </c:pt>
                <c:pt idx="776">
                  <c:v>312.64287380452532</c:v>
                </c:pt>
                <c:pt idx="777">
                  <c:v>308.40093305341736</c:v>
                </c:pt>
                <c:pt idx="778">
                  <c:v>335.44100769769068</c:v>
                </c:pt>
                <c:pt idx="779">
                  <c:v>351.66354093771872</c:v>
                </c:pt>
                <c:pt idx="780">
                  <c:v>355.9626778633077</c:v>
                </c:pt>
                <c:pt idx="781">
                  <c:v>363.85714952181013</c:v>
                </c:pt>
                <c:pt idx="782">
                  <c:v>371.42402612549574</c:v>
                </c:pt>
                <c:pt idx="783">
                  <c:v>352.84273384651271</c:v>
                </c:pt>
                <c:pt idx="784">
                  <c:v>360.96403079076276</c:v>
                </c:pt>
                <c:pt idx="785">
                  <c:v>364.9998600419874</c:v>
                </c:pt>
                <c:pt idx="786">
                  <c:v>381.08504781898768</c:v>
                </c:pt>
                <c:pt idx="787">
                  <c:v>387.80573827851646</c:v>
                </c:pt>
                <c:pt idx="788">
                  <c:v>394.96291112666205</c:v>
                </c:pt>
                <c:pt idx="789">
                  <c:v>389.6753907161185</c:v>
                </c:pt>
                <c:pt idx="790">
                  <c:v>419.04035456029862</c:v>
                </c:pt>
                <c:pt idx="791">
                  <c:v>396.96029857709357</c:v>
                </c:pt>
                <c:pt idx="792">
                  <c:v>415.62547235829254</c:v>
                </c:pt>
                <c:pt idx="793">
                  <c:v>409.05910893398652</c:v>
                </c:pt>
                <c:pt idx="794">
                  <c:v>391.89885700956381</c:v>
                </c:pt>
                <c:pt idx="795">
                  <c:v>379.46685327735014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985-425B-BE92-1500B00AB4FB}"/>
            </c:ext>
          </c:extLst>
        </c:ser>
        <c:ser>
          <c:idx val="1"/>
          <c:order val="2"/>
          <c:tx>
            <c:v>S&amp;P 500</c:v>
          </c:tx>
          <c:spPr>
            <a:ln w="15875">
              <a:solidFill>
                <a:srgbClr val="FF0000"/>
              </a:solidFill>
              <a:prstDash val="solid"/>
            </a:ln>
          </c:spPr>
          <c:marker>
            <c:symbol val="none"/>
          </c:marker>
          <c:cat>
            <c:numRef>
              <c:f>'Buck-Tocalino Index'!$A$5:$A$1000</c:f>
              <c:numCache>
                <c:formatCode>yyyy\-mm\-dd</c:formatCode>
                <c:ptCount val="996"/>
                <c:pt idx="0">
                  <c:v>21551</c:v>
                </c:pt>
                <c:pt idx="1">
                  <c:v>21582</c:v>
                </c:pt>
                <c:pt idx="2">
                  <c:v>21610</c:v>
                </c:pt>
                <c:pt idx="3">
                  <c:v>21641</c:v>
                </c:pt>
                <c:pt idx="4">
                  <c:v>21671</c:v>
                </c:pt>
                <c:pt idx="5">
                  <c:v>21702</c:v>
                </c:pt>
                <c:pt idx="6">
                  <c:v>21732</c:v>
                </c:pt>
                <c:pt idx="7">
                  <c:v>21763</c:v>
                </c:pt>
                <c:pt idx="8">
                  <c:v>21794</c:v>
                </c:pt>
                <c:pt idx="9">
                  <c:v>21824</c:v>
                </c:pt>
                <c:pt idx="10">
                  <c:v>21855</c:v>
                </c:pt>
                <c:pt idx="11">
                  <c:v>21885</c:v>
                </c:pt>
                <c:pt idx="12">
                  <c:v>21916</c:v>
                </c:pt>
                <c:pt idx="13">
                  <c:v>21947</c:v>
                </c:pt>
                <c:pt idx="14">
                  <c:v>21976</c:v>
                </c:pt>
                <c:pt idx="15">
                  <c:v>22007</c:v>
                </c:pt>
                <c:pt idx="16">
                  <c:v>22037</c:v>
                </c:pt>
                <c:pt idx="17">
                  <c:v>22068</c:v>
                </c:pt>
                <c:pt idx="18">
                  <c:v>22098</c:v>
                </c:pt>
                <c:pt idx="19">
                  <c:v>22129</c:v>
                </c:pt>
                <c:pt idx="20">
                  <c:v>22160</c:v>
                </c:pt>
                <c:pt idx="21">
                  <c:v>22190</c:v>
                </c:pt>
                <c:pt idx="22">
                  <c:v>22221</c:v>
                </c:pt>
                <c:pt idx="23">
                  <c:v>22251</c:v>
                </c:pt>
                <c:pt idx="24">
                  <c:v>22282</c:v>
                </c:pt>
                <c:pt idx="25">
                  <c:v>22313</c:v>
                </c:pt>
                <c:pt idx="26">
                  <c:v>22341</c:v>
                </c:pt>
                <c:pt idx="27">
                  <c:v>22372</c:v>
                </c:pt>
                <c:pt idx="28">
                  <c:v>22402</c:v>
                </c:pt>
                <c:pt idx="29">
                  <c:v>22433</c:v>
                </c:pt>
                <c:pt idx="30">
                  <c:v>22463</c:v>
                </c:pt>
                <c:pt idx="31">
                  <c:v>22494</c:v>
                </c:pt>
                <c:pt idx="32">
                  <c:v>22525</c:v>
                </c:pt>
                <c:pt idx="33">
                  <c:v>22555</c:v>
                </c:pt>
                <c:pt idx="34">
                  <c:v>22586</c:v>
                </c:pt>
                <c:pt idx="35">
                  <c:v>22616</c:v>
                </c:pt>
                <c:pt idx="36">
                  <c:v>22647</c:v>
                </c:pt>
                <c:pt idx="37">
                  <c:v>22678</c:v>
                </c:pt>
                <c:pt idx="38">
                  <c:v>22706</c:v>
                </c:pt>
                <c:pt idx="39">
                  <c:v>22737</c:v>
                </c:pt>
                <c:pt idx="40">
                  <c:v>22767</c:v>
                </c:pt>
                <c:pt idx="41">
                  <c:v>22798</c:v>
                </c:pt>
                <c:pt idx="42">
                  <c:v>22828</c:v>
                </c:pt>
                <c:pt idx="43">
                  <c:v>22859</c:v>
                </c:pt>
                <c:pt idx="44">
                  <c:v>22890</c:v>
                </c:pt>
                <c:pt idx="45">
                  <c:v>22920</c:v>
                </c:pt>
                <c:pt idx="46">
                  <c:v>22951</c:v>
                </c:pt>
                <c:pt idx="47">
                  <c:v>22981</c:v>
                </c:pt>
                <c:pt idx="48">
                  <c:v>23012</c:v>
                </c:pt>
                <c:pt idx="49">
                  <c:v>23043</c:v>
                </c:pt>
                <c:pt idx="50">
                  <c:v>23071</c:v>
                </c:pt>
                <c:pt idx="51">
                  <c:v>23102</c:v>
                </c:pt>
                <c:pt idx="52">
                  <c:v>23132</c:v>
                </c:pt>
                <c:pt idx="53">
                  <c:v>23163</c:v>
                </c:pt>
                <c:pt idx="54">
                  <c:v>23193</c:v>
                </c:pt>
                <c:pt idx="55">
                  <c:v>23224</c:v>
                </c:pt>
                <c:pt idx="56">
                  <c:v>23255</c:v>
                </c:pt>
                <c:pt idx="57">
                  <c:v>23285</c:v>
                </c:pt>
                <c:pt idx="58">
                  <c:v>23316</c:v>
                </c:pt>
                <c:pt idx="59">
                  <c:v>23346</c:v>
                </c:pt>
                <c:pt idx="60">
                  <c:v>23377</c:v>
                </c:pt>
                <c:pt idx="61">
                  <c:v>23408</c:v>
                </c:pt>
                <c:pt idx="62">
                  <c:v>23437</c:v>
                </c:pt>
                <c:pt idx="63">
                  <c:v>23468</c:v>
                </c:pt>
                <c:pt idx="64">
                  <c:v>23498</c:v>
                </c:pt>
                <c:pt idx="65">
                  <c:v>23529</c:v>
                </c:pt>
                <c:pt idx="66">
                  <c:v>23559</c:v>
                </c:pt>
                <c:pt idx="67">
                  <c:v>23590</c:v>
                </c:pt>
                <c:pt idx="68">
                  <c:v>23621</c:v>
                </c:pt>
                <c:pt idx="69">
                  <c:v>23651</c:v>
                </c:pt>
                <c:pt idx="70">
                  <c:v>23682</c:v>
                </c:pt>
                <c:pt idx="71">
                  <c:v>23712</c:v>
                </c:pt>
                <c:pt idx="72">
                  <c:v>23743</c:v>
                </c:pt>
                <c:pt idx="73">
                  <c:v>23774</c:v>
                </c:pt>
                <c:pt idx="74">
                  <c:v>23802</c:v>
                </c:pt>
                <c:pt idx="75">
                  <c:v>23833</c:v>
                </c:pt>
                <c:pt idx="76">
                  <c:v>23863</c:v>
                </c:pt>
                <c:pt idx="77">
                  <c:v>23894</c:v>
                </c:pt>
                <c:pt idx="78">
                  <c:v>23924</c:v>
                </c:pt>
                <c:pt idx="79">
                  <c:v>23955</c:v>
                </c:pt>
                <c:pt idx="80">
                  <c:v>23986</c:v>
                </c:pt>
                <c:pt idx="81">
                  <c:v>24016</c:v>
                </c:pt>
                <c:pt idx="82">
                  <c:v>24047</c:v>
                </c:pt>
                <c:pt idx="83">
                  <c:v>24077</c:v>
                </c:pt>
                <c:pt idx="84">
                  <c:v>24108</c:v>
                </c:pt>
                <c:pt idx="85">
                  <c:v>24139</c:v>
                </c:pt>
                <c:pt idx="86">
                  <c:v>24167</c:v>
                </c:pt>
                <c:pt idx="87">
                  <c:v>24198</c:v>
                </c:pt>
                <c:pt idx="88">
                  <c:v>24228</c:v>
                </c:pt>
                <c:pt idx="89">
                  <c:v>24259</c:v>
                </c:pt>
                <c:pt idx="90">
                  <c:v>24289</c:v>
                </c:pt>
                <c:pt idx="91">
                  <c:v>24320</c:v>
                </c:pt>
                <c:pt idx="92">
                  <c:v>24351</c:v>
                </c:pt>
                <c:pt idx="93">
                  <c:v>24381</c:v>
                </c:pt>
                <c:pt idx="94">
                  <c:v>24412</c:v>
                </c:pt>
                <c:pt idx="95">
                  <c:v>24442</c:v>
                </c:pt>
                <c:pt idx="96">
                  <c:v>24473</c:v>
                </c:pt>
                <c:pt idx="97">
                  <c:v>24504</c:v>
                </c:pt>
                <c:pt idx="98">
                  <c:v>24532</c:v>
                </c:pt>
                <c:pt idx="99">
                  <c:v>24563</c:v>
                </c:pt>
                <c:pt idx="100">
                  <c:v>24593</c:v>
                </c:pt>
                <c:pt idx="101">
                  <c:v>24624</c:v>
                </c:pt>
                <c:pt idx="102">
                  <c:v>24654</c:v>
                </c:pt>
                <c:pt idx="103">
                  <c:v>24685</c:v>
                </c:pt>
                <c:pt idx="104">
                  <c:v>24716</c:v>
                </c:pt>
                <c:pt idx="105">
                  <c:v>24746</c:v>
                </c:pt>
                <c:pt idx="106">
                  <c:v>24777</c:v>
                </c:pt>
                <c:pt idx="107">
                  <c:v>24807</c:v>
                </c:pt>
                <c:pt idx="108">
                  <c:v>24838</c:v>
                </c:pt>
                <c:pt idx="109">
                  <c:v>24869</c:v>
                </c:pt>
                <c:pt idx="110">
                  <c:v>24898</c:v>
                </c:pt>
                <c:pt idx="111">
                  <c:v>24929</c:v>
                </c:pt>
                <c:pt idx="112">
                  <c:v>24959</c:v>
                </c:pt>
                <c:pt idx="113">
                  <c:v>24990</c:v>
                </c:pt>
                <c:pt idx="114">
                  <c:v>25020</c:v>
                </c:pt>
                <c:pt idx="115">
                  <c:v>25051</c:v>
                </c:pt>
                <c:pt idx="116">
                  <c:v>25082</c:v>
                </c:pt>
                <c:pt idx="117">
                  <c:v>25112</c:v>
                </c:pt>
                <c:pt idx="118">
                  <c:v>25143</c:v>
                </c:pt>
                <c:pt idx="119">
                  <c:v>25173</c:v>
                </c:pt>
                <c:pt idx="120">
                  <c:v>25204</c:v>
                </c:pt>
                <c:pt idx="121">
                  <c:v>25235</c:v>
                </c:pt>
                <c:pt idx="122">
                  <c:v>25263</c:v>
                </c:pt>
                <c:pt idx="123">
                  <c:v>25294</c:v>
                </c:pt>
                <c:pt idx="124">
                  <c:v>25324</c:v>
                </c:pt>
                <c:pt idx="125">
                  <c:v>25355</c:v>
                </c:pt>
                <c:pt idx="126">
                  <c:v>25385</c:v>
                </c:pt>
                <c:pt idx="127">
                  <c:v>25416</c:v>
                </c:pt>
                <c:pt idx="128">
                  <c:v>25447</c:v>
                </c:pt>
                <c:pt idx="129">
                  <c:v>25477</c:v>
                </c:pt>
                <c:pt idx="130">
                  <c:v>25508</c:v>
                </c:pt>
                <c:pt idx="131">
                  <c:v>25538</c:v>
                </c:pt>
                <c:pt idx="132">
                  <c:v>25569</c:v>
                </c:pt>
                <c:pt idx="133">
                  <c:v>25600</c:v>
                </c:pt>
                <c:pt idx="134">
                  <c:v>25628</c:v>
                </c:pt>
                <c:pt idx="135">
                  <c:v>25659</c:v>
                </c:pt>
                <c:pt idx="136">
                  <c:v>25689</c:v>
                </c:pt>
                <c:pt idx="137">
                  <c:v>25720</c:v>
                </c:pt>
                <c:pt idx="138">
                  <c:v>25750</c:v>
                </c:pt>
                <c:pt idx="139">
                  <c:v>25781</c:v>
                </c:pt>
                <c:pt idx="140">
                  <c:v>25812</c:v>
                </c:pt>
                <c:pt idx="141">
                  <c:v>25842</c:v>
                </c:pt>
                <c:pt idx="142">
                  <c:v>25873</c:v>
                </c:pt>
                <c:pt idx="143">
                  <c:v>25903</c:v>
                </c:pt>
                <c:pt idx="144">
                  <c:v>25934</c:v>
                </c:pt>
                <c:pt idx="145">
                  <c:v>25965</c:v>
                </c:pt>
                <c:pt idx="146">
                  <c:v>25993</c:v>
                </c:pt>
                <c:pt idx="147">
                  <c:v>26024</c:v>
                </c:pt>
                <c:pt idx="148">
                  <c:v>26054</c:v>
                </c:pt>
                <c:pt idx="149">
                  <c:v>26085</c:v>
                </c:pt>
                <c:pt idx="150">
                  <c:v>26115</c:v>
                </c:pt>
                <c:pt idx="151">
                  <c:v>26146</c:v>
                </c:pt>
                <c:pt idx="152">
                  <c:v>26177</c:v>
                </c:pt>
                <c:pt idx="153">
                  <c:v>26207</c:v>
                </c:pt>
                <c:pt idx="154">
                  <c:v>26238</c:v>
                </c:pt>
                <c:pt idx="155">
                  <c:v>26268</c:v>
                </c:pt>
                <c:pt idx="156">
                  <c:v>26299</c:v>
                </c:pt>
                <c:pt idx="157">
                  <c:v>26330</c:v>
                </c:pt>
                <c:pt idx="158">
                  <c:v>26359</c:v>
                </c:pt>
                <c:pt idx="159">
                  <c:v>26390</c:v>
                </c:pt>
                <c:pt idx="160">
                  <c:v>26420</c:v>
                </c:pt>
                <c:pt idx="161">
                  <c:v>26451</c:v>
                </c:pt>
                <c:pt idx="162">
                  <c:v>26481</c:v>
                </c:pt>
                <c:pt idx="163">
                  <c:v>26512</c:v>
                </c:pt>
                <c:pt idx="164">
                  <c:v>26543</c:v>
                </c:pt>
                <c:pt idx="165">
                  <c:v>26573</c:v>
                </c:pt>
                <c:pt idx="166">
                  <c:v>26604</c:v>
                </c:pt>
                <c:pt idx="167">
                  <c:v>26634</c:v>
                </c:pt>
                <c:pt idx="168">
                  <c:v>26665</c:v>
                </c:pt>
                <c:pt idx="169">
                  <c:v>26696</c:v>
                </c:pt>
                <c:pt idx="170">
                  <c:v>26724</c:v>
                </c:pt>
                <c:pt idx="171">
                  <c:v>26755</c:v>
                </c:pt>
                <c:pt idx="172">
                  <c:v>26785</c:v>
                </c:pt>
                <c:pt idx="173">
                  <c:v>26816</c:v>
                </c:pt>
                <c:pt idx="174">
                  <c:v>26846</c:v>
                </c:pt>
                <c:pt idx="175">
                  <c:v>26877</c:v>
                </c:pt>
                <c:pt idx="176">
                  <c:v>26908</c:v>
                </c:pt>
                <c:pt idx="177">
                  <c:v>26938</c:v>
                </c:pt>
                <c:pt idx="178">
                  <c:v>26969</c:v>
                </c:pt>
                <c:pt idx="179">
                  <c:v>26999</c:v>
                </c:pt>
                <c:pt idx="180">
                  <c:v>27030</c:v>
                </c:pt>
                <c:pt idx="181">
                  <c:v>27061</c:v>
                </c:pt>
                <c:pt idx="182">
                  <c:v>27089</c:v>
                </c:pt>
                <c:pt idx="183">
                  <c:v>27120</c:v>
                </c:pt>
                <c:pt idx="184">
                  <c:v>27150</c:v>
                </c:pt>
                <c:pt idx="185">
                  <c:v>27181</c:v>
                </c:pt>
                <c:pt idx="186">
                  <c:v>27211</c:v>
                </c:pt>
                <c:pt idx="187">
                  <c:v>27242</c:v>
                </c:pt>
                <c:pt idx="188">
                  <c:v>27273</c:v>
                </c:pt>
                <c:pt idx="189">
                  <c:v>27303</c:v>
                </c:pt>
                <c:pt idx="190">
                  <c:v>27334</c:v>
                </c:pt>
                <c:pt idx="191">
                  <c:v>27364</c:v>
                </c:pt>
                <c:pt idx="192">
                  <c:v>27395</c:v>
                </c:pt>
                <c:pt idx="193">
                  <c:v>27426</c:v>
                </c:pt>
                <c:pt idx="194">
                  <c:v>27454</c:v>
                </c:pt>
                <c:pt idx="195">
                  <c:v>27485</c:v>
                </c:pt>
                <c:pt idx="196">
                  <c:v>27515</c:v>
                </c:pt>
                <c:pt idx="197">
                  <c:v>27546</c:v>
                </c:pt>
                <c:pt idx="198">
                  <c:v>27576</c:v>
                </c:pt>
                <c:pt idx="199">
                  <c:v>27607</c:v>
                </c:pt>
                <c:pt idx="200">
                  <c:v>27638</c:v>
                </c:pt>
                <c:pt idx="201">
                  <c:v>27668</c:v>
                </c:pt>
                <c:pt idx="202">
                  <c:v>27699</c:v>
                </c:pt>
                <c:pt idx="203">
                  <c:v>27729</c:v>
                </c:pt>
                <c:pt idx="204">
                  <c:v>27760</c:v>
                </c:pt>
                <c:pt idx="205">
                  <c:v>27791</c:v>
                </c:pt>
                <c:pt idx="206">
                  <c:v>27820</c:v>
                </c:pt>
                <c:pt idx="207">
                  <c:v>27851</c:v>
                </c:pt>
                <c:pt idx="208">
                  <c:v>27881</c:v>
                </c:pt>
                <c:pt idx="209">
                  <c:v>27912</c:v>
                </c:pt>
                <c:pt idx="210">
                  <c:v>27942</c:v>
                </c:pt>
                <c:pt idx="211">
                  <c:v>27973</c:v>
                </c:pt>
                <c:pt idx="212">
                  <c:v>28004</c:v>
                </c:pt>
                <c:pt idx="213">
                  <c:v>28034</c:v>
                </c:pt>
                <c:pt idx="214">
                  <c:v>28065</c:v>
                </c:pt>
                <c:pt idx="215">
                  <c:v>28095</c:v>
                </c:pt>
                <c:pt idx="216">
                  <c:v>28126</c:v>
                </c:pt>
                <c:pt idx="217">
                  <c:v>28157</c:v>
                </c:pt>
                <c:pt idx="218">
                  <c:v>28185</c:v>
                </c:pt>
                <c:pt idx="219">
                  <c:v>28216</c:v>
                </c:pt>
                <c:pt idx="220">
                  <c:v>28246</c:v>
                </c:pt>
                <c:pt idx="221">
                  <c:v>28277</c:v>
                </c:pt>
                <c:pt idx="222">
                  <c:v>28307</c:v>
                </c:pt>
                <c:pt idx="223">
                  <c:v>28338</c:v>
                </c:pt>
                <c:pt idx="224">
                  <c:v>28369</c:v>
                </c:pt>
                <c:pt idx="225">
                  <c:v>28399</c:v>
                </c:pt>
                <c:pt idx="226">
                  <c:v>28430</c:v>
                </c:pt>
                <c:pt idx="227">
                  <c:v>28460</c:v>
                </c:pt>
                <c:pt idx="228">
                  <c:v>28491</c:v>
                </c:pt>
                <c:pt idx="229">
                  <c:v>28522</c:v>
                </c:pt>
                <c:pt idx="230">
                  <c:v>28550</c:v>
                </c:pt>
                <c:pt idx="231">
                  <c:v>28581</c:v>
                </c:pt>
                <c:pt idx="232">
                  <c:v>28611</c:v>
                </c:pt>
                <c:pt idx="233">
                  <c:v>28642</c:v>
                </c:pt>
                <c:pt idx="234">
                  <c:v>28672</c:v>
                </c:pt>
                <c:pt idx="235">
                  <c:v>28703</c:v>
                </c:pt>
                <c:pt idx="236">
                  <c:v>28734</c:v>
                </c:pt>
                <c:pt idx="237">
                  <c:v>28764</c:v>
                </c:pt>
                <c:pt idx="238">
                  <c:v>28795</c:v>
                </c:pt>
                <c:pt idx="239">
                  <c:v>28825</c:v>
                </c:pt>
                <c:pt idx="240">
                  <c:v>28856</c:v>
                </c:pt>
                <c:pt idx="241">
                  <c:v>28887</c:v>
                </c:pt>
                <c:pt idx="242">
                  <c:v>28915</c:v>
                </c:pt>
                <c:pt idx="243">
                  <c:v>28946</c:v>
                </c:pt>
                <c:pt idx="244">
                  <c:v>28976</c:v>
                </c:pt>
                <c:pt idx="245">
                  <c:v>29007</c:v>
                </c:pt>
                <c:pt idx="246">
                  <c:v>29037</c:v>
                </c:pt>
                <c:pt idx="247">
                  <c:v>29068</c:v>
                </c:pt>
                <c:pt idx="248">
                  <c:v>29099</c:v>
                </c:pt>
                <c:pt idx="249">
                  <c:v>29129</c:v>
                </c:pt>
                <c:pt idx="250">
                  <c:v>29160</c:v>
                </c:pt>
                <c:pt idx="251">
                  <c:v>29190</c:v>
                </c:pt>
                <c:pt idx="252">
                  <c:v>29221</c:v>
                </c:pt>
                <c:pt idx="253">
                  <c:v>29252</c:v>
                </c:pt>
                <c:pt idx="254">
                  <c:v>29281</c:v>
                </c:pt>
                <c:pt idx="255">
                  <c:v>29312</c:v>
                </c:pt>
                <c:pt idx="256">
                  <c:v>29342</c:v>
                </c:pt>
                <c:pt idx="257">
                  <c:v>29373</c:v>
                </c:pt>
                <c:pt idx="258">
                  <c:v>29403</c:v>
                </c:pt>
                <c:pt idx="259">
                  <c:v>29434</c:v>
                </c:pt>
                <c:pt idx="260">
                  <c:v>29465</c:v>
                </c:pt>
                <c:pt idx="261">
                  <c:v>29495</c:v>
                </c:pt>
                <c:pt idx="262">
                  <c:v>29526</c:v>
                </c:pt>
                <c:pt idx="263">
                  <c:v>29556</c:v>
                </c:pt>
                <c:pt idx="264">
                  <c:v>29587</c:v>
                </c:pt>
                <c:pt idx="265">
                  <c:v>29618</c:v>
                </c:pt>
                <c:pt idx="266">
                  <c:v>29646</c:v>
                </c:pt>
                <c:pt idx="267">
                  <c:v>29677</c:v>
                </c:pt>
                <c:pt idx="268">
                  <c:v>29707</c:v>
                </c:pt>
                <c:pt idx="269">
                  <c:v>29738</c:v>
                </c:pt>
                <c:pt idx="270">
                  <c:v>29768</c:v>
                </c:pt>
                <c:pt idx="271">
                  <c:v>29799</c:v>
                </c:pt>
                <c:pt idx="272">
                  <c:v>29830</c:v>
                </c:pt>
                <c:pt idx="273">
                  <c:v>29860</c:v>
                </c:pt>
                <c:pt idx="274">
                  <c:v>29891</c:v>
                </c:pt>
                <c:pt idx="275">
                  <c:v>29921</c:v>
                </c:pt>
                <c:pt idx="276">
                  <c:v>29952</c:v>
                </c:pt>
                <c:pt idx="277">
                  <c:v>29983</c:v>
                </c:pt>
                <c:pt idx="278">
                  <c:v>30011</c:v>
                </c:pt>
                <c:pt idx="279">
                  <c:v>30042</c:v>
                </c:pt>
                <c:pt idx="280">
                  <c:v>30072</c:v>
                </c:pt>
                <c:pt idx="281">
                  <c:v>30103</c:v>
                </c:pt>
                <c:pt idx="282">
                  <c:v>30133</c:v>
                </c:pt>
                <c:pt idx="283">
                  <c:v>30164</c:v>
                </c:pt>
                <c:pt idx="284">
                  <c:v>30195</c:v>
                </c:pt>
                <c:pt idx="285">
                  <c:v>30225</c:v>
                </c:pt>
                <c:pt idx="286">
                  <c:v>30256</c:v>
                </c:pt>
                <c:pt idx="287">
                  <c:v>30286</c:v>
                </c:pt>
                <c:pt idx="288">
                  <c:v>30317</c:v>
                </c:pt>
                <c:pt idx="289">
                  <c:v>30348</c:v>
                </c:pt>
                <c:pt idx="290">
                  <c:v>30376</c:v>
                </c:pt>
                <c:pt idx="291">
                  <c:v>30407</c:v>
                </c:pt>
                <c:pt idx="292">
                  <c:v>30437</c:v>
                </c:pt>
                <c:pt idx="293">
                  <c:v>30468</c:v>
                </c:pt>
                <c:pt idx="294">
                  <c:v>30498</c:v>
                </c:pt>
                <c:pt idx="295">
                  <c:v>30529</c:v>
                </c:pt>
                <c:pt idx="296">
                  <c:v>30560</c:v>
                </c:pt>
                <c:pt idx="297">
                  <c:v>30590</c:v>
                </c:pt>
                <c:pt idx="298">
                  <c:v>30621</c:v>
                </c:pt>
                <c:pt idx="299">
                  <c:v>30651</c:v>
                </c:pt>
                <c:pt idx="300">
                  <c:v>30682</c:v>
                </c:pt>
                <c:pt idx="301">
                  <c:v>30713</c:v>
                </c:pt>
                <c:pt idx="302">
                  <c:v>30742</c:v>
                </c:pt>
                <c:pt idx="303">
                  <c:v>30773</c:v>
                </c:pt>
                <c:pt idx="304">
                  <c:v>30803</c:v>
                </c:pt>
                <c:pt idx="305">
                  <c:v>30834</c:v>
                </c:pt>
                <c:pt idx="306">
                  <c:v>30864</c:v>
                </c:pt>
                <c:pt idx="307">
                  <c:v>30895</c:v>
                </c:pt>
                <c:pt idx="308">
                  <c:v>30926</c:v>
                </c:pt>
                <c:pt idx="309">
                  <c:v>30956</c:v>
                </c:pt>
                <c:pt idx="310">
                  <c:v>30987</c:v>
                </c:pt>
                <c:pt idx="311">
                  <c:v>31017</c:v>
                </c:pt>
                <c:pt idx="312">
                  <c:v>31048</c:v>
                </c:pt>
                <c:pt idx="313">
                  <c:v>31079</c:v>
                </c:pt>
                <c:pt idx="314">
                  <c:v>31107</c:v>
                </c:pt>
                <c:pt idx="315">
                  <c:v>31138</c:v>
                </c:pt>
                <c:pt idx="316">
                  <c:v>31168</c:v>
                </c:pt>
                <c:pt idx="317">
                  <c:v>31199</c:v>
                </c:pt>
                <c:pt idx="318">
                  <c:v>31229</c:v>
                </c:pt>
                <c:pt idx="319">
                  <c:v>31260</c:v>
                </c:pt>
                <c:pt idx="320">
                  <c:v>31291</c:v>
                </c:pt>
                <c:pt idx="321">
                  <c:v>31321</c:v>
                </c:pt>
                <c:pt idx="322">
                  <c:v>31352</c:v>
                </c:pt>
                <c:pt idx="323">
                  <c:v>31382</c:v>
                </c:pt>
                <c:pt idx="324">
                  <c:v>31413</c:v>
                </c:pt>
                <c:pt idx="325">
                  <c:v>31444</c:v>
                </c:pt>
                <c:pt idx="326">
                  <c:v>31472</c:v>
                </c:pt>
                <c:pt idx="327">
                  <c:v>31503</c:v>
                </c:pt>
                <c:pt idx="328">
                  <c:v>31533</c:v>
                </c:pt>
                <c:pt idx="329">
                  <c:v>31564</c:v>
                </c:pt>
                <c:pt idx="330">
                  <c:v>31594</c:v>
                </c:pt>
                <c:pt idx="331">
                  <c:v>31625</c:v>
                </c:pt>
                <c:pt idx="332">
                  <c:v>31656</c:v>
                </c:pt>
                <c:pt idx="333">
                  <c:v>31686</c:v>
                </c:pt>
                <c:pt idx="334">
                  <c:v>31717</c:v>
                </c:pt>
                <c:pt idx="335">
                  <c:v>31747</c:v>
                </c:pt>
                <c:pt idx="336">
                  <c:v>31778</c:v>
                </c:pt>
                <c:pt idx="337">
                  <c:v>31809</c:v>
                </c:pt>
                <c:pt idx="338">
                  <c:v>31837</c:v>
                </c:pt>
                <c:pt idx="339">
                  <c:v>31868</c:v>
                </c:pt>
                <c:pt idx="340">
                  <c:v>31898</c:v>
                </c:pt>
                <c:pt idx="341">
                  <c:v>31929</c:v>
                </c:pt>
                <c:pt idx="342">
                  <c:v>31959</c:v>
                </c:pt>
                <c:pt idx="343">
                  <c:v>31990</c:v>
                </c:pt>
                <c:pt idx="344">
                  <c:v>32021</c:v>
                </c:pt>
                <c:pt idx="345">
                  <c:v>32051</c:v>
                </c:pt>
                <c:pt idx="346">
                  <c:v>32082</c:v>
                </c:pt>
                <c:pt idx="347">
                  <c:v>32112</c:v>
                </c:pt>
                <c:pt idx="348">
                  <c:v>32143</c:v>
                </c:pt>
                <c:pt idx="349">
                  <c:v>32174</c:v>
                </c:pt>
                <c:pt idx="350">
                  <c:v>32203</c:v>
                </c:pt>
                <c:pt idx="351">
                  <c:v>32234</c:v>
                </c:pt>
                <c:pt idx="352">
                  <c:v>32264</c:v>
                </c:pt>
                <c:pt idx="353">
                  <c:v>32295</c:v>
                </c:pt>
                <c:pt idx="354">
                  <c:v>32325</c:v>
                </c:pt>
                <c:pt idx="355">
                  <c:v>32356</c:v>
                </c:pt>
                <c:pt idx="356">
                  <c:v>32387</c:v>
                </c:pt>
                <c:pt idx="357">
                  <c:v>32417</c:v>
                </c:pt>
                <c:pt idx="358">
                  <c:v>32448</c:v>
                </c:pt>
                <c:pt idx="359">
                  <c:v>32478</c:v>
                </c:pt>
                <c:pt idx="360">
                  <c:v>32509</c:v>
                </c:pt>
                <c:pt idx="361">
                  <c:v>32540</c:v>
                </c:pt>
                <c:pt idx="362">
                  <c:v>32568</c:v>
                </c:pt>
                <c:pt idx="363">
                  <c:v>32599</c:v>
                </c:pt>
                <c:pt idx="364">
                  <c:v>32629</c:v>
                </c:pt>
                <c:pt idx="365">
                  <c:v>32660</c:v>
                </c:pt>
                <c:pt idx="366">
                  <c:v>32690</c:v>
                </c:pt>
                <c:pt idx="367">
                  <c:v>32721</c:v>
                </c:pt>
                <c:pt idx="368">
                  <c:v>32752</c:v>
                </c:pt>
                <c:pt idx="369">
                  <c:v>32782</c:v>
                </c:pt>
                <c:pt idx="370">
                  <c:v>32813</c:v>
                </c:pt>
                <c:pt idx="371">
                  <c:v>32843</c:v>
                </c:pt>
                <c:pt idx="372">
                  <c:v>32874</c:v>
                </c:pt>
                <c:pt idx="373">
                  <c:v>32905</c:v>
                </c:pt>
                <c:pt idx="374">
                  <c:v>32933</c:v>
                </c:pt>
                <c:pt idx="375">
                  <c:v>32964</c:v>
                </c:pt>
                <c:pt idx="376">
                  <c:v>32994</c:v>
                </c:pt>
                <c:pt idx="377">
                  <c:v>33025</c:v>
                </c:pt>
                <c:pt idx="378">
                  <c:v>33055</c:v>
                </c:pt>
                <c:pt idx="379">
                  <c:v>33086</c:v>
                </c:pt>
                <c:pt idx="380">
                  <c:v>33117</c:v>
                </c:pt>
                <c:pt idx="381">
                  <c:v>33147</c:v>
                </c:pt>
                <c:pt idx="382">
                  <c:v>33178</c:v>
                </c:pt>
                <c:pt idx="383">
                  <c:v>33208</c:v>
                </c:pt>
                <c:pt idx="384">
                  <c:v>33239</c:v>
                </c:pt>
                <c:pt idx="385">
                  <c:v>33270</c:v>
                </c:pt>
                <c:pt idx="386">
                  <c:v>33298</c:v>
                </c:pt>
                <c:pt idx="387">
                  <c:v>33329</c:v>
                </c:pt>
                <c:pt idx="388">
                  <c:v>33359</c:v>
                </c:pt>
                <c:pt idx="389">
                  <c:v>33390</c:v>
                </c:pt>
                <c:pt idx="390">
                  <c:v>33420</c:v>
                </c:pt>
                <c:pt idx="391">
                  <c:v>33451</c:v>
                </c:pt>
                <c:pt idx="392">
                  <c:v>33482</c:v>
                </c:pt>
                <c:pt idx="393">
                  <c:v>33512</c:v>
                </c:pt>
                <c:pt idx="394">
                  <c:v>33543</c:v>
                </c:pt>
                <c:pt idx="395">
                  <c:v>33573</c:v>
                </c:pt>
                <c:pt idx="396">
                  <c:v>33604</c:v>
                </c:pt>
                <c:pt idx="397">
                  <c:v>33635</c:v>
                </c:pt>
                <c:pt idx="398">
                  <c:v>33664</c:v>
                </c:pt>
                <c:pt idx="399">
                  <c:v>33695</c:v>
                </c:pt>
                <c:pt idx="400">
                  <c:v>33725</c:v>
                </c:pt>
                <c:pt idx="401">
                  <c:v>33756</c:v>
                </c:pt>
                <c:pt idx="402">
                  <c:v>33786</c:v>
                </c:pt>
                <c:pt idx="403">
                  <c:v>33817</c:v>
                </c:pt>
                <c:pt idx="404">
                  <c:v>33848</c:v>
                </c:pt>
                <c:pt idx="405">
                  <c:v>33878</c:v>
                </c:pt>
                <c:pt idx="406">
                  <c:v>33909</c:v>
                </c:pt>
                <c:pt idx="407">
                  <c:v>33939</c:v>
                </c:pt>
                <c:pt idx="408">
                  <c:v>33970</c:v>
                </c:pt>
                <c:pt idx="409">
                  <c:v>34001</c:v>
                </c:pt>
                <c:pt idx="410">
                  <c:v>34029</c:v>
                </c:pt>
                <c:pt idx="411">
                  <c:v>34060</c:v>
                </c:pt>
                <c:pt idx="412">
                  <c:v>34090</c:v>
                </c:pt>
                <c:pt idx="413">
                  <c:v>34121</c:v>
                </c:pt>
                <c:pt idx="414">
                  <c:v>34151</c:v>
                </c:pt>
                <c:pt idx="415">
                  <c:v>34182</c:v>
                </c:pt>
                <c:pt idx="416">
                  <c:v>34213</c:v>
                </c:pt>
                <c:pt idx="417">
                  <c:v>34243</c:v>
                </c:pt>
                <c:pt idx="418">
                  <c:v>34274</c:v>
                </c:pt>
                <c:pt idx="419">
                  <c:v>34304</c:v>
                </c:pt>
                <c:pt idx="420">
                  <c:v>34335</c:v>
                </c:pt>
                <c:pt idx="421">
                  <c:v>34366</c:v>
                </c:pt>
                <c:pt idx="422">
                  <c:v>34394</c:v>
                </c:pt>
                <c:pt idx="423">
                  <c:v>34425</c:v>
                </c:pt>
                <c:pt idx="424">
                  <c:v>34455</c:v>
                </c:pt>
                <c:pt idx="425">
                  <c:v>34486</c:v>
                </c:pt>
                <c:pt idx="426">
                  <c:v>34516</c:v>
                </c:pt>
                <c:pt idx="427">
                  <c:v>34547</c:v>
                </c:pt>
                <c:pt idx="428">
                  <c:v>34578</c:v>
                </c:pt>
                <c:pt idx="429">
                  <c:v>34608</c:v>
                </c:pt>
                <c:pt idx="430">
                  <c:v>34639</c:v>
                </c:pt>
                <c:pt idx="431">
                  <c:v>34669</c:v>
                </c:pt>
                <c:pt idx="432">
                  <c:v>34700</c:v>
                </c:pt>
                <c:pt idx="433">
                  <c:v>34731</c:v>
                </c:pt>
                <c:pt idx="434">
                  <c:v>34759</c:v>
                </c:pt>
                <c:pt idx="435">
                  <c:v>34790</c:v>
                </c:pt>
                <c:pt idx="436">
                  <c:v>34820</c:v>
                </c:pt>
                <c:pt idx="437">
                  <c:v>34851</c:v>
                </c:pt>
                <c:pt idx="438">
                  <c:v>34881</c:v>
                </c:pt>
                <c:pt idx="439">
                  <c:v>34912</c:v>
                </c:pt>
                <c:pt idx="440">
                  <c:v>34943</c:v>
                </c:pt>
                <c:pt idx="441">
                  <c:v>34973</c:v>
                </c:pt>
                <c:pt idx="442">
                  <c:v>35004</c:v>
                </c:pt>
                <c:pt idx="443">
                  <c:v>35034</c:v>
                </c:pt>
                <c:pt idx="444">
                  <c:v>35065</c:v>
                </c:pt>
                <c:pt idx="445">
                  <c:v>35096</c:v>
                </c:pt>
                <c:pt idx="446">
                  <c:v>35125</c:v>
                </c:pt>
                <c:pt idx="447">
                  <c:v>35156</c:v>
                </c:pt>
                <c:pt idx="448">
                  <c:v>35186</c:v>
                </c:pt>
                <c:pt idx="449">
                  <c:v>35217</c:v>
                </c:pt>
                <c:pt idx="450">
                  <c:v>35247</c:v>
                </c:pt>
                <c:pt idx="451">
                  <c:v>35278</c:v>
                </c:pt>
                <c:pt idx="452">
                  <c:v>35309</c:v>
                </c:pt>
                <c:pt idx="453">
                  <c:v>35339</c:v>
                </c:pt>
                <c:pt idx="454">
                  <c:v>35370</c:v>
                </c:pt>
                <c:pt idx="455">
                  <c:v>35400</c:v>
                </c:pt>
                <c:pt idx="456">
                  <c:v>35431</c:v>
                </c:pt>
                <c:pt idx="457">
                  <c:v>35462</c:v>
                </c:pt>
                <c:pt idx="458">
                  <c:v>35490</c:v>
                </c:pt>
                <c:pt idx="459">
                  <c:v>35521</c:v>
                </c:pt>
                <c:pt idx="460">
                  <c:v>35551</c:v>
                </c:pt>
                <c:pt idx="461">
                  <c:v>35582</c:v>
                </c:pt>
                <c:pt idx="462">
                  <c:v>35612</c:v>
                </c:pt>
                <c:pt idx="463">
                  <c:v>35643</c:v>
                </c:pt>
                <c:pt idx="464">
                  <c:v>35674</c:v>
                </c:pt>
                <c:pt idx="465">
                  <c:v>35704</c:v>
                </c:pt>
                <c:pt idx="466">
                  <c:v>35735</c:v>
                </c:pt>
                <c:pt idx="467">
                  <c:v>35765</c:v>
                </c:pt>
                <c:pt idx="468">
                  <c:v>35796</c:v>
                </c:pt>
                <c:pt idx="469">
                  <c:v>35827</c:v>
                </c:pt>
                <c:pt idx="470">
                  <c:v>35855</c:v>
                </c:pt>
                <c:pt idx="471">
                  <c:v>35886</c:v>
                </c:pt>
                <c:pt idx="472">
                  <c:v>35916</c:v>
                </c:pt>
                <c:pt idx="473">
                  <c:v>35947</c:v>
                </c:pt>
                <c:pt idx="474">
                  <c:v>35977</c:v>
                </c:pt>
                <c:pt idx="475">
                  <c:v>36008</c:v>
                </c:pt>
                <c:pt idx="476">
                  <c:v>36039</c:v>
                </c:pt>
                <c:pt idx="477">
                  <c:v>36069</c:v>
                </c:pt>
                <c:pt idx="478">
                  <c:v>36100</c:v>
                </c:pt>
                <c:pt idx="479">
                  <c:v>36130</c:v>
                </c:pt>
                <c:pt idx="480">
                  <c:v>36161</c:v>
                </c:pt>
                <c:pt idx="481">
                  <c:v>36192</c:v>
                </c:pt>
                <c:pt idx="482">
                  <c:v>36220</c:v>
                </c:pt>
                <c:pt idx="483">
                  <c:v>36251</c:v>
                </c:pt>
                <c:pt idx="484">
                  <c:v>36281</c:v>
                </c:pt>
                <c:pt idx="485">
                  <c:v>36312</c:v>
                </c:pt>
                <c:pt idx="486">
                  <c:v>36342</c:v>
                </c:pt>
                <c:pt idx="487">
                  <c:v>36373</c:v>
                </c:pt>
                <c:pt idx="488">
                  <c:v>36404</c:v>
                </c:pt>
                <c:pt idx="489">
                  <c:v>36434</c:v>
                </c:pt>
                <c:pt idx="490">
                  <c:v>36465</c:v>
                </c:pt>
                <c:pt idx="491">
                  <c:v>36495</c:v>
                </c:pt>
                <c:pt idx="492">
                  <c:v>36526</c:v>
                </c:pt>
                <c:pt idx="493">
                  <c:v>36557</c:v>
                </c:pt>
                <c:pt idx="494">
                  <c:v>36586</c:v>
                </c:pt>
                <c:pt idx="495">
                  <c:v>36617</c:v>
                </c:pt>
                <c:pt idx="496">
                  <c:v>36647</c:v>
                </c:pt>
                <c:pt idx="497">
                  <c:v>36678</c:v>
                </c:pt>
                <c:pt idx="498">
                  <c:v>36708</c:v>
                </c:pt>
                <c:pt idx="499">
                  <c:v>36739</c:v>
                </c:pt>
                <c:pt idx="500">
                  <c:v>36770</c:v>
                </c:pt>
                <c:pt idx="501">
                  <c:v>36800</c:v>
                </c:pt>
                <c:pt idx="502">
                  <c:v>36831</c:v>
                </c:pt>
                <c:pt idx="503">
                  <c:v>36861</c:v>
                </c:pt>
                <c:pt idx="504">
                  <c:v>36892</c:v>
                </c:pt>
                <c:pt idx="505">
                  <c:v>36923</c:v>
                </c:pt>
                <c:pt idx="506">
                  <c:v>36951</c:v>
                </c:pt>
                <c:pt idx="507">
                  <c:v>36982</c:v>
                </c:pt>
                <c:pt idx="508">
                  <c:v>37012</c:v>
                </c:pt>
                <c:pt idx="509">
                  <c:v>37043</c:v>
                </c:pt>
                <c:pt idx="510">
                  <c:v>37073</c:v>
                </c:pt>
                <c:pt idx="511">
                  <c:v>37104</c:v>
                </c:pt>
                <c:pt idx="512">
                  <c:v>37135</c:v>
                </c:pt>
                <c:pt idx="513">
                  <c:v>37165</c:v>
                </c:pt>
                <c:pt idx="514">
                  <c:v>37196</c:v>
                </c:pt>
                <c:pt idx="515">
                  <c:v>37226</c:v>
                </c:pt>
                <c:pt idx="516">
                  <c:v>37257</c:v>
                </c:pt>
                <c:pt idx="517">
                  <c:v>37288</c:v>
                </c:pt>
                <c:pt idx="518">
                  <c:v>37316</c:v>
                </c:pt>
                <c:pt idx="519">
                  <c:v>37347</c:v>
                </c:pt>
                <c:pt idx="520">
                  <c:v>37377</c:v>
                </c:pt>
                <c:pt idx="521">
                  <c:v>37408</c:v>
                </c:pt>
                <c:pt idx="522">
                  <c:v>37438</c:v>
                </c:pt>
                <c:pt idx="523">
                  <c:v>37469</c:v>
                </c:pt>
                <c:pt idx="524">
                  <c:v>37500</c:v>
                </c:pt>
                <c:pt idx="525">
                  <c:v>37530</c:v>
                </c:pt>
                <c:pt idx="526">
                  <c:v>37561</c:v>
                </c:pt>
                <c:pt idx="527">
                  <c:v>37591</c:v>
                </c:pt>
                <c:pt idx="528">
                  <c:v>37622</c:v>
                </c:pt>
                <c:pt idx="529">
                  <c:v>37653</c:v>
                </c:pt>
                <c:pt idx="530">
                  <c:v>37681</c:v>
                </c:pt>
                <c:pt idx="531">
                  <c:v>37712</c:v>
                </c:pt>
                <c:pt idx="532">
                  <c:v>37742</c:v>
                </c:pt>
                <c:pt idx="533">
                  <c:v>37773</c:v>
                </c:pt>
                <c:pt idx="534">
                  <c:v>37803</c:v>
                </c:pt>
                <c:pt idx="535">
                  <c:v>37834</c:v>
                </c:pt>
                <c:pt idx="536">
                  <c:v>37865</c:v>
                </c:pt>
                <c:pt idx="537">
                  <c:v>37895</c:v>
                </c:pt>
                <c:pt idx="538">
                  <c:v>37926</c:v>
                </c:pt>
                <c:pt idx="539">
                  <c:v>37956</c:v>
                </c:pt>
                <c:pt idx="540">
                  <c:v>37987</c:v>
                </c:pt>
                <c:pt idx="541">
                  <c:v>38018</c:v>
                </c:pt>
                <c:pt idx="542">
                  <c:v>38047</c:v>
                </c:pt>
                <c:pt idx="543">
                  <c:v>38078</c:v>
                </c:pt>
                <c:pt idx="544">
                  <c:v>38108</c:v>
                </c:pt>
                <c:pt idx="545">
                  <c:v>38139</c:v>
                </c:pt>
                <c:pt idx="546">
                  <c:v>38169</c:v>
                </c:pt>
                <c:pt idx="547">
                  <c:v>38200</c:v>
                </c:pt>
                <c:pt idx="548">
                  <c:v>38231</c:v>
                </c:pt>
                <c:pt idx="549">
                  <c:v>38261</c:v>
                </c:pt>
                <c:pt idx="550">
                  <c:v>38292</c:v>
                </c:pt>
                <c:pt idx="551">
                  <c:v>38322</c:v>
                </c:pt>
                <c:pt idx="552">
                  <c:v>38353</c:v>
                </c:pt>
                <c:pt idx="553">
                  <c:v>38384</c:v>
                </c:pt>
                <c:pt idx="554">
                  <c:v>38412</c:v>
                </c:pt>
                <c:pt idx="555">
                  <c:v>38443</c:v>
                </c:pt>
                <c:pt idx="556">
                  <c:v>38473</c:v>
                </c:pt>
                <c:pt idx="557">
                  <c:v>38504</c:v>
                </c:pt>
                <c:pt idx="558">
                  <c:v>38534</c:v>
                </c:pt>
                <c:pt idx="559">
                  <c:v>38565</c:v>
                </c:pt>
                <c:pt idx="560">
                  <c:v>38596</c:v>
                </c:pt>
                <c:pt idx="561">
                  <c:v>38626</c:v>
                </c:pt>
                <c:pt idx="562">
                  <c:v>38657</c:v>
                </c:pt>
                <c:pt idx="563">
                  <c:v>38687</c:v>
                </c:pt>
                <c:pt idx="564">
                  <c:v>38718</c:v>
                </c:pt>
                <c:pt idx="565">
                  <c:v>38749</c:v>
                </c:pt>
                <c:pt idx="566">
                  <c:v>38777</c:v>
                </c:pt>
                <c:pt idx="567">
                  <c:v>38808</c:v>
                </c:pt>
                <c:pt idx="568">
                  <c:v>38838</c:v>
                </c:pt>
                <c:pt idx="569">
                  <c:v>38869</c:v>
                </c:pt>
                <c:pt idx="570">
                  <c:v>38899</c:v>
                </c:pt>
                <c:pt idx="571">
                  <c:v>38930</c:v>
                </c:pt>
                <c:pt idx="572">
                  <c:v>38961</c:v>
                </c:pt>
                <c:pt idx="573">
                  <c:v>38991</c:v>
                </c:pt>
                <c:pt idx="574">
                  <c:v>39022</c:v>
                </c:pt>
                <c:pt idx="575">
                  <c:v>39052</c:v>
                </c:pt>
                <c:pt idx="576">
                  <c:v>39083</c:v>
                </c:pt>
                <c:pt idx="577">
                  <c:v>39114</c:v>
                </c:pt>
                <c:pt idx="578">
                  <c:v>39142</c:v>
                </c:pt>
                <c:pt idx="579">
                  <c:v>39173</c:v>
                </c:pt>
                <c:pt idx="580">
                  <c:v>39203</c:v>
                </c:pt>
                <c:pt idx="581">
                  <c:v>39234</c:v>
                </c:pt>
                <c:pt idx="582">
                  <c:v>39264</c:v>
                </c:pt>
                <c:pt idx="583">
                  <c:v>39295</c:v>
                </c:pt>
                <c:pt idx="584">
                  <c:v>39326</c:v>
                </c:pt>
                <c:pt idx="585">
                  <c:v>39356</c:v>
                </c:pt>
                <c:pt idx="586">
                  <c:v>39387</c:v>
                </c:pt>
                <c:pt idx="587">
                  <c:v>39417</c:v>
                </c:pt>
                <c:pt idx="588">
                  <c:v>39448</c:v>
                </c:pt>
                <c:pt idx="589">
                  <c:v>39479</c:v>
                </c:pt>
                <c:pt idx="590">
                  <c:v>39508</c:v>
                </c:pt>
                <c:pt idx="591">
                  <c:v>39539</c:v>
                </c:pt>
                <c:pt idx="592">
                  <c:v>39569</c:v>
                </c:pt>
                <c:pt idx="593">
                  <c:v>39600</c:v>
                </c:pt>
                <c:pt idx="594">
                  <c:v>39630</c:v>
                </c:pt>
                <c:pt idx="595">
                  <c:v>39661</c:v>
                </c:pt>
                <c:pt idx="596">
                  <c:v>39692</c:v>
                </c:pt>
                <c:pt idx="597">
                  <c:v>39722</c:v>
                </c:pt>
                <c:pt idx="598">
                  <c:v>39753</c:v>
                </c:pt>
                <c:pt idx="599">
                  <c:v>39783</c:v>
                </c:pt>
                <c:pt idx="600">
                  <c:v>39814</c:v>
                </c:pt>
                <c:pt idx="601">
                  <c:v>39845</c:v>
                </c:pt>
                <c:pt idx="602">
                  <c:v>39873</c:v>
                </c:pt>
                <c:pt idx="603">
                  <c:v>39904</c:v>
                </c:pt>
                <c:pt idx="604">
                  <c:v>39934</c:v>
                </c:pt>
                <c:pt idx="605">
                  <c:v>39965</c:v>
                </c:pt>
                <c:pt idx="606">
                  <c:v>39995</c:v>
                </c:pt>
                <c:pt idx="607">
                  <c:v>40026</c:v>
                </c:pt>
                <c:pt idx="608">
                  <c:v>40057</c:v>
                </c:pt>
                <c:pt idx="609">
                  <c:v>40087</c:v>
                </c:pt>
                <c:pt idx="610">
                  <c:v>40118</c:v>
                </c:pt>
                <c:pt idx="611">
                  <c:v>40148</c:v>
                </c:pt>
                <c:pt idx="612">
                  <c:v>40179</c:v>
                </c:pt>
                <c:pt idx="613">
                  <c:v>40210</c:v>
                </c:pt>
                <c:pt idx="614">
                  <c:v>40238</c:v>
                </c:pt>
                <c:pt idx="615">
                  <c:v>40269</c:v>
                </c:pt>
                <c:pt idx="616">
                  <c:v>40299</c:v>
                </c:pt>
                <c:pt idx="617">
                  <c:v>40330</c:v>
                </c:pt>
                <c:pt idx="618">
                  <c:v>40360</c:v>
                </c:pt>
                <c:pt idx="619">
                  <c:v>40391</c:v>
                </c:pt>
                <c:pt idx="620">
                  <c:v>40422</c:v>
                </c:pt>
                <c:pt idx="621">
                  <c:v>40452</c:v>
                </c:pt>
                <c:pt idx="622">
                  <c:v>40483</c:v>
                </c:pt>
                <c:pt idx="623">
                  <c:v>40513</c:v>
                </c:pt>
                <c:pt idx="624">
                  <c:v>40544</c:v>
                </c:pt>
                <c:pt idx="625">
                  <c:v>40575</c:v>
                </c:pt>
                <c:pt idx="626">
                  <c:v>40603</c:v>
                </c:pt>
                <c:pt idx="627">
                  <c:v>40634</c:v>
                </c:pt>
                <c:pt idx="628">
                  <c:v>40664</c:v>
                </c:pt>
                <c:pt idx="629">
                  <c:v>40695</c:v>
                </c:pt>
                <c:pt idx="630">
                  <c:v>40725</c:v>
                </c:pt>
                <c:pt idx="631">
                  <c:v>40756</c:v>
                </c:pt>
                <c:pt idx="632">
                  <c:v>40787</c:v>
                </c:pt>
                <c:pt idx="633">
                  <c:v>40817</c:v>
                </c:pt>
                <c:pt idx="634">
                  <c:v>40848</c:v>
                </c:pt>
                <c:pt idx="635">
                  <c:v>40878</c:v>
                </c:pt>
                <c:pt idx="636">
                  <c:v>40909</c:v>
                </c:pt>
                <c:pt idx="637">
                  <c:v>40940</c:v>
                </c:pt>
                <c:pt idx="638">
                  <c:v>40969</c:v>
                </c:pt>
                <c:pt idx="639">
                  <c:v>41000</c:v>
                </c:pt>
                <c:pt idx="640">
                  <c:v>41030</c:v>
                </c:pt>
                <c:pt idx="641">
                  <c:v>41061</c:v>
                </c:pt>
                <c:pt idx="642">
                  <c:v>41091</c:v>
                </c:pt>
                <c:pt idx="643">
                  <c:v>41122</c:v>
                </c:pt>
                <c:pt idx="644">
                  <c:v>41153</c:v>
                </c:pt>
                <c:pt idx="645">
                  <c:v>41183</c:v>
                </c:pt>
                <c:pt idx="646">
                  <c:v>41214</c:v>
                </c:pt>
                <c:pt idx="647">
                  <c:v>41244</c:v>
                </c:pt>
                <c:pt idx="648">
                  <c:v>41275</c:v>
                </c:pt>
                <c:pt idx="649">
                  <c:v>41306</c:v>
                </c:pt>
                <c:pt idx="650">
                  <c:v>41334</c:v>
                </c:pt>
                <c:pt idx="651">
                  <c:v>41365</c:v>
                </c:pt>
                <c:pt idx="652">
                  <c:v>41395</c:v>
                </c:pt>
                <c:pt idx="653">
                  <c:v>41426</c:v>
                </c:pt>
                <c:pt idx="654">
                  <c:v>41456</c:v>
                </c:pt>
                <c:pt idx="655">
                  <c:v>41487</c:v>
                </c:pt>
                <c:pt idx="656">
                  <c:v>41518</c:v>
                </c:pt>
                <c:pt idx="657">
                  <c:v>41548</c:v>
                </c:pt>
                <c:pt idx="658">
                  <c:v>41579</c:v>
                </c:pt>
                <c:pt idx="659">
                  <c:v>41609</c:v>
                </c:pt>
                <c:pt idx="660">
                  <c:v>41640</c:v>
                </c:pt>
                <c:pt idx="661">
                  <c:v>41671</c:v>
                </c:pt>
                <c:pt idx="662">
                  <c:v>41699</c:v>
                </c:pt>
                <c:pt idx="663">
                  <c:v>41730</c:v>
                </c:pt>
                <c:pt idx="664">
                  <c:v>41760</c:v>
                </c:pt>
                <c:pt idx="665">
                  <c:v>41791</c:v>
                </c:pt>
                <c:pt idx="666">
                  <c:v>41821</c:v>
                </c:pt>
                <c:pt idx="667">
                  <c:v>41852</c:v>
                </c:pt>
                <c:pt idx="668">
                  <c:v>41883</c:v>
                </c:pt>
                <c:pt idx="669">
                  <c:v>41913</c:v>
                </c:pt>
                <c:pt idx="670">
                  <c:v>41944</c:v>
                </c:pt>
                <c:pt idx="671">
                  <c:v>41974</c:v>
                </c:pt>
                <c:pt idx="672">
                  <c:v>42005</c:v>
                </c:pt>
                <c:pt idx="673">
                  <c:v>42036</c:v>
                </c:pt>
                <c:pt idx="674">
                  <c:v>42064</c:v>
                </c:pt>
                <c:pt idx="675">
                  <c:v>42095</c:v>
                </c:pt>
                <c:pt idx="676">
                  <c:v>42125</c:v>
                </c:pt>
                <c:pt idx="677">
                  <c:v>42156</c:v>
                </c:pt>
                <c:pt idx="678">
                  <c:v>42186</c:v>
                </c:pt>
                <c:pt idx="679">
                  <c:v>42217</c:v>
                </c:pt>
                <c:pt idx="680">
                  <c:v>42248</c:v>
                </c:pt>
                <c:pt idx="681">
                  <c:v>42278</c:v>
                </c:pt>
                <c:pt idx="682">
                  <c:v>42309</c:v>
                </c:pt>
                <c:pt idx="683">
                  <c:v>42339</c:v>
                </c:pt>
                <c:pt idx="684">
                  <c:v>42370</c:v>
                </c:pt>
                <c:pt idx="685">
                  <c:v>42401</c:v>
                </c:pt>
                <c:pt idx="686">
                  <c:v>42430</c:v>
                </c:pt>
                <c:pt idx="687">
                  <c:v>42461</c:v>
                </c:pt>
                <c:pt idx="688">
                  <c:v>42491</c:v>
                </c:pt>
                <c:pt idx="689">
                  <c:v>42522</c:v>
                </c:pt>
                <c:pt idx="690">
                  <c:v>42552</c:v>
                </c:pt>
                <c:pt idx="691">
                  <c:v>42583</c:v>
                </c:pt>
                <c:pt idx="692">
                  <c:v>42614</c:v>
                </c:pt>
                <c:pt idx="693">
                  <c:v>42644</c:v>
                </c:pt>
                <c:pt idx="694">
                  <c:v>42675</c:v>
                </c:pt>
                <c:pt idx="695">
                  <c:v>42705</c:v>
                </c:pt>
                <c:pt idx="696">
                  <c:v>42736</c:v>
                </c:pt>
                <c:pt idx="697">
                  <c:v>42767</c:v>
                </c:pt>
                <c:pt idx="698">
                  <c:v>42795</c:v>
                </c:pt>
                <c:pt idx="699">
                  <c:v>42826</c:v>
                </c:pt>
                <c:pt idx="700">
                  <c:v>42856</c:v>
                </c:pt>
                <c:pt idx="701">
                  <c:v>42887</c:v>
                </c:pt>
                <c:pt idx="702">
                  <c:v>42917</c:v>
                </c:pt>
                <c:pt idx="703">
                  <c:v>42948</c:v>
                </c:pt>
                <c:pt idx="704">
                  <c:v>42979</c:v>
                </c:pt>
                <c:pt idx="705">
                  <c:v>43009</c:v>
                </c:pt>
                <c:pt idx="706">
                  <c:v>43040</c:v>
                </c:pt>
                <c:pt idx="707">
                  <c:v>43070</c:v>
                </c:pt>
                <c:pt idx="708">
                  <c:v>43101</c:v>
                </c:pt>
                <c:pt idx="709">
                  <c:v>43132</c:v>
                </c:pt>
                <c:pt idx="710">
                  <c:v>43160</c:v>
                </c:pt>
                <c:pt idx="711">
                  <c:v>43191</c:v>
                </c:pt>
                <c:pt idx="712">
                  <c:v>43221</c:v>
                </c:pt>
                <c:pt idx="713">
                  <c:v>43252</c:v>
                </c:pt>
                <c:pt idx="714">
                  <c:v>43282</c:v>
                </c:pt>
                <c:pt idx="715">
                  <c:v>43313</c:v>
                </c:pt>
                <c:pt idx="716">
                  <c:v>43344</c:v>
                </c:pt>
                <c:pt idx="717">
                  <c:v>43374</c:v>
                </c:pt>
                <c:pt idx="718">
                  <c:v>43405</c:v>
                </c:pt>
                <c:pt idx="719">
                  <c:v>43435</c:v>
                </c:pt>
                <c:pt idx="720">
                  <c:v>43466</c:v>
                </c:pt>
                <c:pt idx="721">
                  <c:v>43497</c:v>
                </c:pt>
                <c:pt idx="722">
                  <c:v>43525</c:v>
                </c:pt>
                <c:pt idx="723">
                  <c:v>43556</c:v>
                </c:pt>
                <c:pt idx="724">
                  <c:v>43586</c:v>
                </c:pt>
                <c:pt idx="725">
                  <c:v>43617</c:v>
                </c:pt>
                <c:pt idx="726">
                  <c:v>43647</c:v>
                </c:pt>
                <c:pt idx="727">
                  <c:v>43678</c:v>
                </c:pt>
                <c:pt idx="728">
                  <c:v>43709</c:v>
                </c:pt>
                <c:pt idx="729">
                  <c:v>43739</c:v>
                </c:pt>
                <c:pt idx="730">
                  <c:v>43770</c:v>
                </c:pt>
                <c:pt idx="731">
                  <c:v>43800</c:v>
                </c:pt>
                <c:pt idx="732">
                  <c:v>43831</c:v>
                </c:pt>
                <c:pt idx="733">
                  <c:v>43862</c:v>
                </c:pt>
                <c:pt idx="734">
                  <c:v>43891</c:v>
                </c:pt>
                <c:pt idx="735">
                  <c:v>43922</c:v>
                </c:pt>
                <c:pt idx="736">
                  <c:v>43952</c:v>
                </c:pt>
                <c:pt idx="737">
                  <c:v>43983</c:v>
                </c:pt>
                <c:pt idx="738">
                  <c:v>44013</c:v>
                </c:pt>
                <c:pt idx="739">
                  <c:v>44044</c:v>
                </c:pt>
                <c:pt idx="740">
                  <c:v>44075</c:v>
                </c:pt>
                <c:pt idx="741">
                  <c:v>44105</c:v>
                </c:pt>
                <c:pt idx="742">
                  <c:v>44136</c:v>
                </c:pt>
                <c:pt idx="743">
                  <c:v>44166</c:v>
                </c:pt>
                <c:pt idx="744">
                  <c:v>44197</c:v>
                </c:pt>
                <c:pt idx="745">
                  <c:v>44228</c:v>
                </c:pt>
                <c:pt idx="746">
                  <c:v>44256</c:v>
                </c:pt>
                <c:pt idx="747">
                  <c:v>44287</c:v>
                </c:pt>
                <c:pt idx="748">
                  <c:v>44317</c:v>
                </c:pt>
                <c:pt idx="749">
                  <c:v>44348</c:v>
                </c:pt>
                <c:pt idx="750">
                  <c:v>44378</c:v>
                </c:pt>
                <c:pt idx="751">
                  <c:v>44409</c:v>
                </c:pt>
                <c:pt idx="752">
                  <c:v>44440</c:v>
                </c:pt>
                <c:pt idx="753">
                  <c:v>44470</c:v>
                </c:pt>
                <c:pt idx="754">
                  <c:v>44501</c:v>
                </c:pt>
                <c:pt idx="755">
                  <c:v>44531</c:v>
                </c:pt>
                <c:pt idx="756">
                  <c:v>44562</c:v>
                </c:pt>
                <c:pt idx="757">
                  <c:v>44593</c:v>
                </c:pt>
                <c:pt idx="758">
                  <c:v>44621</c:v>
                </c:pt>
                <c:pt idx="759">
                  <c:v>44652</c:v>
                </c:pt>
                <c:pt idx="760">
                  <c:v>44682</c:v>
                </c:pt>
                <c:pt idx="761">
                  <c:v>44713</c:v>
                </c:pt>
                <c:pt idx="762">
                  <c:v>44743</c:v>
                </c:pt>
                <c:pt idx="763">
                  <c:v>44774</c:v>
                </c:pt>
                <c:pt idx="764">
                  <c:v>44805</c:v>
                </c:pt>
                <c:pt idx="765">
                  <c:v>44835</c:v>
                </c:pt>
                <c:pt idx="766">
                  <c:v>44866</c:v>
                </c:pt>
                <c:pt idx="767">
                  <c:v>44896</c:v>
                </c:pt>
                <c:pt idx="768">
                  <c:v>44927</c:v>
                </c:pt>
                <c:pt idx="769">
                  <c:v>44958</c:v>
                </c:pt>
                <c:pt idx="770">
                  <c:v>44986</c:v>
                </c:pt>
                <c:pt idx="771">
                  <c:v>45017</c:v>
                </c:pt>
                <c:pt idx="772">
                  <c:v>45047</c:v>
                </c:pt>
                <c:pt idx="773">
                  <c:v>45078</c:v>
                </c:pt>
                <c:pt idx="774">
                  <c:v>45108</c:v>
                </c:pt>
                <c:pt idx="775">
                  <c:v>45139</c:v>
                </c:pt>
                <c:pt idx="776">
                  <c:v>45170</c:v>
                </c:pt>
                <c:pt idx="777">
                  <c:v>45200</c:v>
                </c:pt>
                <c:pt idx="778">
                  <c:v>45231</c:v>
                </c:pt>
                <c:pt idx="779">
                  <c:v>45261</c:v>
                </c:pt>
                <c:pt idx="780">
                  <c:v>45292</c:v>
                </c:pt>
                <c:pt idx="781">
                  <c:v>45323</c:v>
                </c:pt>
                <c:pt idx="782">
                  <c:v>45352</c:v>
                </c:pt>
                <c:pt idx="783">
                  <c:v>45383</c:v>
                </c:pt>
                <c:pt idx="784">
                  <c:v>45413</c:v>
                </c:pt>
                <c:pt idx="785">
                  <c:v>45444</c:v>
                </c:pt>
                <c:pt idx="786">
                  <c:v>45474</c:v>
                </c:pt>
                <c:pt idx="787">
                  <c:v>45505</c:v>
                </c:pt>
                <c:pt idx="788">
                  <c:v>45536</c:v>
                </c:pt>
                <c:pt idx="789">
                  <c:v>45566</c:v>
                </c:pt>
                <c:pt idx="790">
                  <c:v>45597</c:v>
                </c:pt>
                <c:pt idx="791">
                  <c:v>45627</c:v>
                </c:pt>
                <c:pt idx="792">
                  <c:v>45658</c:v>
                </c:pt>
                <c:pt idx="793">
                  <c:v>45689</c:v>
                </c:pt>
                <c:pt idx="794">
                  <c:v>45717</c:v>
                </c:pt>
                <c:pt idx="795">
                  <c:v>45748</c:v>
                </c:pt>
              </c:numCache>
            </c:numRef>
          </c:cat>
          <c:val>
            <c:numRef>
              <c:f>'Buck-Tocalino Index'!$E$5:$E$1000</c:f>
              <c:numCache>
                <c:formatCode>_(* #,##0.00_);_(* \(#,##0.00\);_(* "-"??_);_(@_)</c:formatCode>
                <c:ptCount val="996"/>
                <c:pt idx="0">
                  <c:v>4.4396734733114904</c:v>
                </c:pt>
                <c:pt idx="1">
                  <c:v>4.4388723774123005</c:v>
                </c:pt>
                <c:pt idx="2">
                  <c:v>4.4412756651098704</c:v>
                </c:pt>
                <c:pt idx="3">
                  <c:v>4.6135112834357406</c:v>
                </c:pt>
                <c:pt idx="4">
                  <c:v>4.7008307364474602</c:v>
                </c:pt>
                <c:pt idx="5">
                  <c:v>4.6840077225644681</c:v>
                </c:pt>
                <c:pt idx="6">
                  <c:v>4.8474312859992468</c:v>
                </c:pt>
                <c:pt idx="7">
                  <c:v>4.7745315591729494</c:v>
                </c:pt>
                <c:pt idx="8">
                  <c:v>4.5566334745932444</c:v>
                </c:pt>
                <c:pt idx="9">
                  <c:v>4.6079036121414099</c:v>
                </c:pt>
                <c:pt idx="10">
                  <c:v>4.6687869004798568</c:v>
                </c:pt>
                <c:pt idx="11">
                  <c:v>4.7977633402494613</c:v>
                </c:pt>
                <c:pt idx="12">
                  <c:v>4.4548942953961026</c:v>
                </c:pt>
                <c:pt idx="13">
                  <c:v>4.4957501862547966</c:v>
                </c:pt>
                <c:pt idx="14">
                  <c:v>4.4332647061179697</c:v>
                </c:pt>
                <c:pt idx="15">
                  <c:v>4.3555584038965307</c:v>
                </c:pt>
                <c:pt idx="16">
                  <c:v>4.4725184051782838</c:v>
                </c:pt>
                <c:pt idx="17">
                  <c:v>4.5598378581900043</c:v>
                </c:pt>
                <c:pt idx="18">
                  <c:v>4.4468833364042011</c:v>
                </c:pt>
                <c:pt idx="19">
                  <c:v>4.5630422417867651</c:v>
                </c:pt>
                <c:pt idx="20">
                  <c:v>4.2874652524653731</c:v>
                </c:pt>
                <c:pt idx="21">
                  <c:v>4.2770510057759017</c:v>
                </c:pt>
                <c:pt idx="22">
                  <c:v>4.4492866241017719</c:v>
                </c:pt>
                <c:pt idx="23">
                  <c:v>4.6551682701936254</c:v>
                </c:pt>
                <c:pt idx="24">
                  <c:v>4.9491704651963895</c:v>
                </c:pt>
                <c:pt idx="25">
                  <c:v>5.0821523844619438</c:v>
                </c:pt>
                <c:pt idx="26">
                  <c:v>5.2119299201307392</c:v>
                </c:pt>
                <c:pt idx="27">
                  <c:v>5.2319573176104921</c:v>
                </c:pt>
                <c:pt idx="28">
                  <c:v>5.3320943050092531</c:v>
                </c:pt>
                <c:pt idx="29">
                  <c:v>5.1782838923647558</c:v>
                </c:pt>
                <c:pt idx="30">
                  <c:v>5.3481162229930552</c:v>
                </c:pt>
                <c:pt idx="31">
                  <c:v>5.453059785786956</c:v>
                </c:pt>
                <c:pt idx="32">
                  <c:v>5.3457129352954853</c:v>
                </c:pt>
                <c:pt idx="33">
                  <c:v>5.4971200602424126</c:v>
                </c:pt>
                <c:pt idx="34">
                  <c:v>5.7134159530237367</c:v>
                </c:pt>
                <c:pt idx="35">
                  <c:v>5.7318411587051088</c:v>
                </c:pt>
                <c:pt idx="36">
                  <c:v>5.5147441700245947</c:v>
                </c:pt>
                <c:pt idx="37">
                  <c:v>5.6044669107338843</c:v>
                </c:pt>
                <c:pt idx="38">
                  <c:v>5.57162197886709</c:v>
                </c:pt>
                <c:pt idx="39">
                  <c:v>5.2263496463161605</c:v>
                </c:pt>
                <c:pt idx="40">
                  <c:v>4.7769348468705193</c:v>
                </c:pt>
                <c:pt idx="41">
                  <c:v>4.3860000480657542</c:v>
                </c:pt>
                <c:pt idx="42">
                  <c:v>4.664781420983906</c:v>
                </c:pt>
                <c:pt idx="43">
                  <c:v>4.7360789560118244</c:v>
                </c:pt>
                <c:pt idx="44">
                  <c:v>4.5077666247426489</c:v>
                </c:pt>
                <c:pt idx="45">
                  <c:v>4.5277940222224009</c:v>
                </c:pt>
                <c:pt idx="46">
                  <c:v>4.9876230683575136</c:v>
                </c:pt>
                <c:pt idx="47">
                  <c:v>5.0549151238894812</c:v>
                </c:pt>
                <c:pt idx="48">
                  <c:v>5.3032548526384096</c:v>
                </c:pt>
                <c:pt idx="49">
                  <c:v>5.1502455358931023</c:v>
                </c:pt>
                <c:pt idx="50">
                  <c:v>5.3328954009084431</c:v>
                </c:pt>
                <c:pt idx="51">
                  <c:v>5.5916493763468429</c:v>
                </c:pt>
                <c:pt idx="52">
                  <c:v>5.6717589662658519</c:v>
                </c:pt>
                <c:pt idx="53">
                  <c:v>5.5572022526816696</c:v>
                </c:pt>
                <c:pt idx="54">
                  <c:v>5.5379759511011066</c:v>
                </c:pt>
                <c:pt idx="55">
                  <c:v>5.8079452691281679</c:v>
                </c:pt>
                <c:pt idx="56">
                  <c:v>5.7438575971929611</c:v>
                </c:pt>
                <c:pt idx="57">
                  <c:v>5.9289107499058717</c:v>
                </c:pt>
                <c:pt idx="58">
                  <c:v>5.8664252697690449</c:v>
                </c:pt>
                <c:pt idx="59">
                  <c:v>6.0098214357240707</c:v>
                </c:pt>
                <c:pt idx="60">
                  <c:v>6.1716428073604703</c:v>
                </c:pt>
                <c:pt idx="61">
                  <c:v>6.2325260956989164</c:v>
                </c:pt>
                <c:pt idx="62">
                  <c:v>6.3270554118033475</c:v>
                </c:pt>
                <c:pt idx="63">
                  <c:v>6.3655080149644716</c:v>
                </c:pt>
                <c:pt idx="64">
                  <c:v>6.4384077417907708</c:v>
                </c:pt>
                <c:pt idx="65">
                  <c:v>6.5441524004838625</c:v>
                </c:pt>
                <c:pt idx="66">
                  <c:v>6.6635156894631864</c:v>
                </c:pt>
                <c:pt idx="67">
                  <c:v>6.5553677430725239</c:v>
                </c:pt>
                <c:pt idx="68">
                  <c:v>6.7436252793821962</c:v>
                </c:pt>
                <c:pt idx="69">
                  <c:v>6.7980998005271216</c:v>
                </c:pt>
                <c:pt idx="70">
                  <c:v>6.7628515809627574</c:v>
                </c:pt>
                <c:pt idx="71">
                  <c:v>6.789287745636031</c:v>
                </c:pt>
                <c:pt idx="72">
                  <c:v>7.0143956933084466</c:v>
                </c:pt>
                <c:pt idx="73">
                  <c:v>7.003981446618976</c:v>
                </c:pt>
                <c:pt idx="74">
                  <c:v>6.9022422674218333</c:v>
                </c:pt>
                <c:pt idx="75">
                  <c:v>7.1385655576829103</c:v>
                </c:pt>
                <c:pt idx="76">
                  <c:v>7.0832899406387941</c:v>
                </c:pt>
                <c:pt idx="77">
                  <c:v>6.7388187039870555</c:v>
                </c:pt>
                <c:pt idx="78">
                  <c:v>6.829342540595535</c:v>
                </c:pt>
                <c:pt idx="79">
                  <c:v>6.9831529532400332</c:v>
                </c:pt>
                <c:pt idx="80">
                  <c:v>7.2066587091140679</c:v>
                </c:pt>
                <c:pt idx="81">
                  <c:v>7.4037283003148318</c:v>
                </c:pt>
                <c:pt idx="82">
                  <c:v>7.3388395324804341</c:v>
                </c:pt>
                <c:pt idx="83">
                  <c:v>7.4045293962140217</c:v>
                </c:pt>
                <c:pt idx="84">
                  <c:v>7.440578711677575</c:v>
                </c:pt>
                <c:pt idx="85">
                  <c:v>7.3075967924120198</c:v>
                </c:pt>
                <c:pt idx="86">
                  <c:v>7.1481787084731918</c:v>
                </c:pt>
                <c:pt idx="87">
                  <c:v>7.2947792580249793</c:v>
                </c:pt>
                <c:pt idx="88">
                  <c:v>6.8998389797242634</c:v>
                </c:pt>
                <c:pt idx="89">
                  <c:v>6.7884866497368401</c:v>
                </c:pt>
                <c:pt idx="90">
                  <c:v>6.6971617172291698</c:v>
                </c:pt>
                <c:pt idx="91">
                  <c:v>6.1764493827556093</c:v>
                </c:pt>
                <c:pt idx="92">
                  <c:v>6.1331902041993454</c:v>
                </c:pt>
                <c:pt idx="93">
                  <c:v>6.4247891115045386</c:v>
                </c:pt>
                <c:pt idx="94">
                  <c:v>6.4448165089842915</c:v>
                </c:pt>
                <c:pt idx="95">
                  <c:v>6.43520335819401</c:v>
                </c:pt>
                <c:pt idx="96">
                  <c:v>6.9382915828853875</c:v>
                </c:pt>
                <c:pt idx="97">
                  <c:v>6.9519102131716197</c:v>
                </c:pt>
                <c:pt idx="98">
                  <c:v>7.2258850106946309</c:v>
                </c:pt>
                <c:pt idx="99">
                  <c:v>7.5311025482860563</c:v>
                </c:pt>
                <c:pt idx="100">
                  <c:v>7.1361622699853404</c:v>
                </c:pt>
                <c:pt idx="101">
                  <c:v>7.261133230258995</c:v>
                </c:pt>
                <c:pt idx="102">
                  <c:v>7.5903836448261224</c:v>
                </c:pt>
                <c:pt idx="103">
                  <c:v>7.5014620000160228</c:v>
                </c:pt>
                <c:pt idx="104">
                  <c:v>7.7473984410673804</c:v>
                </c:pt>
                <c:pt idx="105">
                  <c:v>7.5222904933949657</c:v>
                </c:pt>
                <c:pt idx="106">
                  <c:v>7.5303014523868654</c:v>
                </c:pt>
                <c:pt idx="107">
                  <c:v>7.7281721394868184</c:v>
                </c:pt>
                <c:pt idx="108">
                  <c:v>7.3893085741294096</c:v>
                </c:pt>
                <c:pt idx="109">
                  <c:v>7.1585929551626633</c:v>
                </c:pt>
                <c:pt idx="110">
                  <c:v>7.2258850106946309</c:v>
                </c:pt>
                <c:pt idx="111">
                  <c:v>7.8178948801961088</c:v>
                </c:pt>
                <c:pt idx="112">
                  <c:v>7.9052143332078293</c:v>
                </c:pt>
                <c:pt idx="113">
                  <c:v>7.9773129641349367</c:v>
                </c:pt>
                <c:pt idx="114">
                  <c:v>7.8299113186839602</c:v>
                </c:pt>
                <c:pt idx="115">
                  <c:v>7.9196340593932506</c:v>
                </c:pt>
                <c:pt idx="116">
                  <c:v>8.224851596984676</c:v>
                </c:pt>
                <c:pt idx="117">
                  <c:v>8.284132693524743</c:v>
                </c:pt>
                <c:pt idx="118">
                  <c:v>8.6814762595230288</c:v>
                </c:pt>
                <c:pt idx="119">
                  <c:v>8.3201820089882972</c:v>
                </c:pt>
                <c:pt idx="120">
                  <c:v>8.2520888575571387</c:v>
                </c:pt>
                <c:pt idx="121">
                  <c:v>7.8611540587523736</c:v>
                </c:pt>
                <c:pt idx="122">
                  <c:v>8.1319244726786248</c:v>
                </c:pt>
                <c:pt idx="123">
                  <c:v>8.3065633787020641</c:v>
                </c:pt>
                <c:pt idx="124">
                  <c:v>8.2881381730206929</c:v>
                </c:pt>
                <c:pt idx="125">
                  <c:v>7.8275080309863894</c:v>
                </c:pt>
                <c:pt idx="126">
                  <c:v>7.3564636422626153</c:v>
                </c:pt>
                <c:pt idx="127">
                  <c:v>7.6512669331645702</c:v>
                </c:pt>
                <c:pt idx="128">
                  <c:v>7.4598050132581379</c:v>
                </c:pt>
                <c:pt idx="129">
                  <c:v>7.7898565237244553</c:v>
                </c:pt>
                <c:pt idx="130">
                  <c:v>7.5150806303022541</c:v>
                </c:pt>
                <c:pt idx="131">
                  <c:v>7.3748888479439882</c:v>
                </c:pt>
                <c:pt idx="132">
                  <c:v>6.810917334914163</c:v>
                </c:pt>
                <c:pt idx="133">
                  <c:v>7.1698082977513247</c:v>
                </c:pt>
                <c:pt idx="134">
                  <c:v>7.1802225444407952</c:v>
                </c:pt>
                <c:pt idx="135">
                  <c:v>6.5305337701976303</c:v>
                </c:pt>
                <c:pt idx="136">
                  <c:v>6.1323891083001545</c:v>
                </c:pt>
                <c:pt idx="137">
                  <c:v>5.82556937891035</c:v>
                </c:pt>
                <c:pt idx="138">
                  <c:v>6.2525534931786684</c:v>
                </c:pt>
                <c:pt idx="139">
                  <c:v>6.5305337701976303</c:v>
                </c:pt>
                <c:pt idx="140">
                  <c:v>6.7460285670797653</c:v>
                </c:pt>
                <c:pt idx="141">
                  <c:v>6.6691233607575171</c:v>
                </c:pt>
                <c:pt idx="142">
                  <c:v>6.9855562409376031</c:v>
                </c:pt>
                <c:pt idx="143">
                  <c:v>7.3820987110366989</c:v>
                </c:pt>
                <c:pt idx="144">
                  <c:v>7.6809074814346028</c:v>
                </c:pt>
                <c:pt idx="145">
                  <c:v>7.7506028246641412</c:v>
                </c:pt>
                <c:pt idx="146">
                  <c:v>8.0357929647758137</c:v>
                </c:pt>
                <c:pt idx="147">
                  <c:v>8.327391872081007</c:v>
                </c:pt>
                <c:pt idx="148">
                  <c:v>7.9813184436308875</c:v>
                </c:pt>
                <c:pt idx="149">
                  <c:v>7.9869261149252182</c:v>
                </c:pt>
                <c:pt idx="150">
                  <c:v>7.6568746044589</c:v>
                </c:pt>
                <c:pt idx="151">
                  <c:v>7.9332526896794819</c:v>
                </c:pt>
                <c:pt idx="152">
                  <c:v>7.8779770726353657</c:v>
                </c:pt>
                <c:pt idx="153">
                  <c:v>7.5487266580682384</c:v>
                </c:pt>
                <c:pt idx="154">
                  <c:v>7.5295003564876755</c:v>
                </c:pt>
                <c:pt idx="155">
                  <c:v>8.1783880348316504</c:v>
                </c:pt>
                <c:pt idx="156">
                  <c:v>8.326590776181817</c:v>
                </c:pt>
                <c:pt idx="157">
                  <c:v>8.5372789976688104</c:v>
                </c:pt>
                <c:pt idx="158">
                  <c:v>8.5877480393177876</c:v>
                </c:pt>
                <c:pt idx="159">
                  <c:v>8.6253995465797217</c:v>
                </c:pt>
                <c:pt idx="160">
                  <c:v>8.7744033838290783</c:v>
                </c:pt>
                <c:pt idx="161">
                  <c:v>8.5829414639226478</c:v>
                </c:pt>
                <c:pt idx="162">
                  <c:v>8.6029688614023989</c:v>
                </c:pt>
                <c:pt idx="163">
                  <c:v>8.8993743441027338</c:v>
                </c:pt>
                <c:pt idx="164">
                  <c:v>8.856115165546468</c:v>
                </c:pt>
                <c:pt idx="165">
                  <c:v>8.9386280431630478</c:v>
                </c:pt>
                <c:pt idx="166">
                  <c:v>9.3463858558508051</c:v>
                </c:pt>
                <c:pt idx="167">
                  <c:v>9.4569370899390375</c:v>
                </c:pt>
                <c:pt idx="168">
                  <c:v>9.2951157183026396</c:v>
                </c:pt>
                <c:pt idx="169">
                  <c:v>8.9466390021549493</c:v>
                </c:pt>
                <c:pt idx="170">
                  <c:v>8.9338214677679062</c:v>
                </c:pt>
                <c:pt idx="171">
                  <c:v>8.5693228336364147</c:v>
                </c:pt>
                <c:pt idx="172">
                  <c:v>8.4075014620000168</c:v>
                </c:pt>
                <c:pt idx="173">
                  <c:v>8.3522258449559015</c:v>
                </c:pt>
                <c:pt idx="174">
                  <c:v>8.6694598210351774</c:v>
                </c:pt>
                <c:pt idx="175">
                  <c:v>8.3514247490567097</c:v>
                </c:pt>
                <c:pt idx="176">
                  <c:v>8.6862828349181687</c:v>
                </c:pt>
                <c:pt idx="177">
                  <c:v>8.6750674923295072</c:v>
                </c:pt>
                <c:pt idx="178">
                  <c:v>7.6873162486281235</c:v>
                </c:pt>
                <c:pt idx="179">
                  <c:v>7.814690496599348</c:v>
                </c:pt>
                <c:pt idx="180">
                  <c:v>7.736183098478719</c:v>
                </c:pt>
                <c:pt idx="181">
                  <c:v>7.7081447420070663</c:v>
                </c:pt>
                <c:pt idx="182">
                  <c:v>7.5286992605884864</c:v>
                </c:pt>
                <c:pt idx="183">
                  <c:v>7.2346970655857223</c:v>
                </c:pt>
                <c:pt idx="184">
                  <c:v>6.9919650081311238</c:v>
                </c:pt>
                <c:pt idx="185">
                  <c:v>6.889424733034792</c:v>
                </c:pt>
                <c:pt idx="186">
                  <c:v>6.3534915764766211</c:v>
                </c:pt>
                <c:pt idx="187">
                  <c:v>5.7799069126565152</c:v>
                </c:pt>
                <c:pt idx="188">
                  <c:v>5.0901633434538454</c:v>
                </c:pt>
                <c:pt idx="189">
                  <c:v>5.9200986950147811</c:v>
                </c:pt>
                <c:pt idx="190">
                  <c:v>5.6052680066330742</c:v>
                </c:pt>
                <c:pt idx="191">
                  <c:v>5.4923134848472719</c:v>
                </c:pt>
                <c:pt idx="192">
                  <c:v>6.1668362319653296</c:v>
                </c:pt>
                <c:pt idx="193">
                  <c:v>6.5361414414919619</c:v>
                </c:pt>
                <c:pt idx="194">
                  <c:v>6.6779354156486077</c:v>
                </c:pt>
                <c:pt idx="195">
                  <c:v>6.9935671999295037</c:v>
                </c:pt>
                <c:pt idx="196">
                  <c:v>7.3019891211176899</c:v>
                </c:pt>
                <c:pt idx="197">
                  <c:v>7.6256318643904866</c:v>
                </c:pt>
                <c:pt idx="198">
                  <c:v>7.1097261053120677</c:v>
                </c:pt>
                <c:pt idx="199">
                  <c:v>6.9599211721635195</c:v>
                </c:pt>
                <c:pt idx="200">
                  <c:v>6.7187913065073026</c:v>
                </c:pt>
                <c:pt idx="201">
                  <c:v>7.1329578863885805</c:v>
                </c:pt>
                <c:pt idx="202">
                  <c:v>7.3091989842103997</c:v>
                </c:pt>
                <c:pt idx="203">
                  <c:v>7.2250839147954409</c:v>
                </c:pt>
                <c:pt idx="204">
                  <c:v>8.0798532392312694</c:v>
                </c:pt>
                <c:pt idx="205">
                  <c:v>7.9877272108244082</c:v>
                </c:pt>
                <c:pt idx="206">
                  <c:v>8.2328625559765758</c:v>
                </c:pt>
                <c:pt idx="207">
                  <c:v>8.1423387193680963</c:v>
                </c:pt>
                <c:pt idx="208">
                  <c:v>8.0253787180863441</c:v>
                </c:pt>
                <c:pt idx="209">
                  <c:v>8.3538280367542814</c:v>
                </c:pt>
                <c:pt idx="210">
                  <c:v>8.2865359812223129</c:v>
                </c:pt>
                <c:pt idx="211">
                  <c:v>8.2440778985652372</c:v>
                </c:pt>
                <c:pt idx="212">
                  <c:v>8.4307332430765296</c:v>
                </c:pt>
                <c:pt idx="213">
                  <c:v>8.243276802666049</c:v>
                </c:pt>
                <c:pt idx="214">
                  <c:v>8.1791891307308404</c:v>
                </c:pt>
                <c:pt idx="215">
                  <c:v>8.6085765326967287</c:v>
                </c:pt>
                <c:pt idx="216">
                  <c:v>8.1735814594365106</c:v>
                </c:pt>
                <c:pt idx="217">
                  <c:v>7.9965392657154988</c:v>
                </c:pt>
                <c:pt idx="218">
                  <c:v>7.8843858398288864</c:v>
                </c:pt>
                <c:pt idx="219">
                  <c:v>7.8859880316272664</c:v>
                </c:pt>
                <c:pt idx="220">
                  <c:v>7.7001337830151657</c:v>
                </c:pt>
                <c:pt idx="221">
                  <c:v>8.0494115950620451</c:v>
                </c:pt>
                <c:pt idx="222">
                  <c:v>7.9188329634940597</c:v>
                </c:pt>
                <c:pt idx="223">
                  <c:v>7.7522050164625211</c:v>
                </c:pt>
                <c:pt idx="224">
                  <c:v>7.7329787148819591</c:v>
                </c:pt>
                <c:pt idx="225">
                  <c:v>7.3973195331213111</c:v>
                </c:pt>
                <c:pt idx="226">
                  <c:v>7.5967924120196431</c:v>
                </c:pt>
                <c:pt idx="227">
                  <c:v>7.6184220012977759</c:v>
                </c:pt>
                <c:pt idx="228">
                  <c:v>7.1497809002715718</c:v>
                </c:pt>
                <c:pt idx="229">
                  <c:v>6.9727387065505626</c:v>
                </c:pt>
                <c:pt idx="230">
                  <c:v>7.146576516674811</c:v>
                </c:pt>
                <c:pt idx="231">
                  <c:v>7.7570115918576619</c:v>
                </c:pt>
                <c:pt idx="232">
                  <c:v>7.7938620032204069</c:v>
                </c:pt>
                <c:pt idx="233">
                  <c:v>7.6528691249629501</c:v>
                </c:pt>
                <c:pt idx="234">
                  <c:v>8.0654335130458481</c:v>
                </c:pt>
                <c:pt idx="235">
                  <c:v>8.2745195427344616</c:v>
                </c:pt>
                <c:pt idx="236">
                  <c:v>8.2144373502952046</c:v>
                </c:pt>
                <c:pt idx="237">
                  <c:v>7.4622083009557088</c:v>
                </c:pt>
                <c:pt idx="238">
                  <c:v>7.5863781653301725</c:v>
                </c:pt>
                <c:pt idx="239">
                  <c:v>7.6993326871159748</c:v>
                </c:pt>
                <c:pt idx="240">
                  <c:v>8.0053513206065912</c:v>
                </c:pt>
                <c:pt idx="241">
                  <c:v>7.7129513174022071</c:v>
                </c:pt>
                <c:pt idx="242">
                  <c:v>8.1383332398721464</c:v>
                </c:pt>
                <c:pt idx="243">
                  <c:v>8.1519518701583777</c:v>
                </c:pt>
                <c:pt idx="244">
                  <c:v>7.9372581691754327</c:v>
                </c:pt>
                <c:pt idx="245">
                  <c:v>8.2440778985652372</c:v>
                </c:pt>
                <c:pt idx="246">
                  <c:v>8.3161765294923455</c:v>
                </c:pt>
                <c:pt idx="247">
                  <c:v>8.757580369946087</c:v>
                </c:pt>
                <c:pt idx="248">
                  <c:v>8.757580369946087</c:v>
                </c:pt>
                <c:pt idx="249">
                  <c:v>8.1567584455535176</c:v>
                </c:pt>
                <c:pt idx="250">
                  <c:v>8.5044340658020179</c:v>
                </c:pt>
                <c:pt idx="251">
                  <c:v>8.6470291358578546</c:v>
                </c:pt>
                <c:pt idx="252">
                  <c:v>9.1453107851540913</c:v>
                </c:pt>
                <c:pt idx="253">
                  <c:v>9.1052559901945873</c:v>
                </c:pt>
                <c:pt idx="254">
                  <c:v>8.1783880348316504</c:v>
                </c:pt>
                <c:pt idx="255">
                  <c:v>8.5148483124914893</c:v>
                </c:pt>
                <c:pt idx="256">
                  <c:v>8.9113907825905834</c:v>
                </c:pt>
                <c:pt idx="257">
                  <c:v>9.1517195523476111</c:v>
                </c:pt>
                <c:pt idx="258">
                  <c:v>9.7469338054458508</c:v>
                </c:pt>
                <c:pt idx="259">
                  <c:v>9.803811614288346</c:v>
                </c:pt>
                <c:pt idx="260">
                  <c:v>10.050549151238895</c:v>
                </c:pt>
                <c:pt idx="261">
                  <c:v>10.211569426976103</c:v>
                </c:pt>
                <c:pt idx="262">
                  <c:v>11.256999575419176</c:v>
                </c:pt>
                <c:pt idx="263">
                  <c:v>10.87567792740469</c:v>
                </c:pt>
                <c:pt idx="264">
                  <c:v>10.378197374007645</c:v>
                </c:pt>
                <c:pt idx="265">
                  <c:v>10.51598586866834</c:v>
                </c:pt>
                <c:pt idx="266">
                  <c:v>10.894904228985252</c:v>
                </c:pt>
                <c:pt idx="267">
                  <c:v>10.639354637143613</c:v>
                </c:pt>
                <c:pt idx="268">
                  <c:v>10.621730527361432</c:v>
                </c:pt>
                <c:pt idx="269">
                  <c:v>10.5111792932732</c:v>
                </c:pt>
                <c:pt idx="270">
                  <c:v>10.487947512196685</c:v>
                </c:pt>
                <c:pt idx="271">
                  <c:v>9.8366565461551421</c:v>
                </c:pt>
                <c:pt idx="272">
                  <c:v>9.307132156790491</c:v>
                </c:pt>
                <c:pt idx="273">
                  <c:v>9.764557915228032</c:v>
                </c:pt>
                <c:pt idx="274">
                  <c:v>10.121846686266814</c:v>
                </c:pt>
                <c:pt idx="275">
                  <c:v>9.8174302445745791</c:v>
                </c:pt>
                <c:pt idx="276">
                  <c:v>9.6451946262487098</c:v>
                </c:pt>
                <c:pt idx="277">
                  <c:v>9.0611957157391316</c:v>
                </c:pt>
                <c:pt idx="278">
                  <c:v>8.9690696873322704</c:v>
                </c:pt>
                <c:pt idx="279">
                  <c:v>9.3279606501694321</c:v>
                </c:pt>
                <c:pt idx="280">
                  <c:v>8.9626609201387506</c:v>
                </c:pt>
                <c:pt idx="281">
                  <c:v>8.7808121510225998</c:v>
                </c:pt>
                <c:pt idx="282">
                  <c:v>8.5789359844266961</c:v>
                </c:pt>
                <c:pt idx="283">
                  <c:v>9.5738970912207915</c:v>
                </c:pt>
                <c:pt idx="284">
                  <c:v>9.6467968180470898</c:v>
                </c:pt>
                <c:pt idx="285">
                  <c:v>10.711453268070722</c:v>
                </c:pt>
                <c:pt idx="286">
                  <c:v>11.098382587379536</c:v>
                </c:pt>
                <c:pt idx="287">
                  <c:v>11.266612726209454</c:v>
                </c:pt>
                <c:pt idx="288">
                  <c:v>11.639923415232039</c:v>
                </c:pt>
                <c:pt idx="289">
                  <c:v>11.861025883408503</c:v>
                </c:pt>
                <c:pt idx="290">
                  <c:v>12.253562874011649</c:v>
                </c:pt>
                <c:pt idx="291">
                  <c:v>13.171618774483493</c:v>
                </c:pt>
                <c:pt idx="292">
                  <c:v>13.008996306947905</c:v>
                </c:pt>
                <c:pt idx="293">
                  <c:v>13.46722316128464</c:v>
                </c:pt>
                <c:pt idx="294">
                  <c:v>13.022614937234138</c:v>
                </c:pt>
                <c:pt idx="295">
                  <c:v>13.170016582685115</c:v>
                </c:pt>
                <c:pt idx="296">
                  <c:v>13.30379959784986</c:v>
                </c:pt>
                <c:pt idx="297">
                  <c:v>13.101923431253958</c:v>
                </c:pt>
                <c:pt idx="298">
                  <c:v>13.330235762523133</c:v>
                </c:pt>
                <c:pt idx="299">
                  <c:v>13.212474665342191</c:v>
                </c:pt>
                <c:pt idx="300">
                  <c:v>13.090708088665295</c:v>
                </c:pt>
                <c:pt idx="301">
                  <c:v>12.582012192679587</c:v>
                </c:pt>
                <c:pt idx="302">
                  <c:v>12.751844523307886</c:v>
                </c:pt>
                <c:pt idx="303">
                  <c:v>12.821539866537425</c:v>
                </c:pt>
                <c:pt idx="304">
                  <c:v>12.060498762306837</c:v>
                </c:pt>
                <c:pt idx="305">
                  <c:v>12.271186983793832</c:v>
                </c:pt>
                <c:pt idx="306">
                  <c:v>12.069310817197927</c:v>
                </c:pt>
                <c:pt idx="307">
                  <c:v>13.352666447700456</c:v>
                </c:pt>
                <c:pt idx="308">
                  <c:v>13.30620288554743</c:v>
                </c:pt>
                <c:pt idx="309">
                  <c:v>13.30540178964824</c:v>
                </c:pt>
                <c:pt idx="310">
                  <c:v>13.104326718951528</c:v>
                </c:pt>
                <c:pt idx="311">
                  <c:v>13.397527818055101</c:v>
                </c:pt>
                <c:pt idx="312">
                  <c:v>14.390085637151625</c:v>
                </c:pt>
                <c:pt idx="313">
                  <c:v>14.514255501526089</c:v>
                </c:pt>
                <c:pt idx="314">
                  <c:v>14.472598514768205</c:v>
                </c:pt>
                <c:pt idx="315">
                  <c:v>14.406107555135428</c:v>
                </c:pt>
                <c:pt idx="316">
                  <c:v>15.184772769148196</c:v>
                </c:pt>
                <c:pt idx="317">
                  <c:v>15.369024825961917</c:v>
                </c:pt>
                <c:pt idx="318">
                  <c:v>15.294522907337237</c:v>
                </c:pt>
                <c:pt idx="319">
                  <c:v>15.111071946422706</c:v>
                </c:pt>
                <c:pt idx="320">
                  <c:v>14.586354132453199</c:v>
                </c:pt>
                <c:pt idx="321">
                  <c:v>15.206402358426327</c:v>
                </c:pt>
                <c:pt idx="322">
                  <c:v>16.195755793926089</c:v>
                </c:pt>
                <c:pt idx="323">
                  <c:v>16.925554158088268</c:v>
                </c:pt>
                <c:pt idx="324">
                  <c:v>16.96560895304777</c:v>
                </c:pt>
                <c:pt idx="325">
                  <c:v>18.178468144421569</c:v>
                </c:pt>
                <c:pt idx="326">
                  <c:v>19.1381810316513</c:v>
                </c:pt>
                <c:pt idx="327">
                  <c:v>18.867410617725049</c:v>
                </c:pt>
                <c:pt idx="328">
                  <c:v>19.815107066466929</c:v>
                </c:pt>
                <c:pt idx="329">
                  <c:v>20.094689535284271</c:v>
                </c:pt>
                <c:pt idx="330">
                  <c:v>18.915476371676455</c:v>
                </c:pt>
                <c:pt idx="331">
                  <c:v>20.262118578214999</c:v>
                </c:pt>
                <c:pt idx="332">
                  <c:v>18.53095034006521</c:v>
                </c:pt>
                <c:pt idx="333">
                  <c:v>19.545137748439867</c:v>
                </c:pt>
                <c:pt idx="334">
                  <c:v>19.964911999615474</c:v>
                </c:pt>
                <c:pt idx="335">
                  <c:v>19.400139390686459</c:v>
                </c:pt>
                <c:pt idx="336">
                  <c:v>21.956436405002044</c:v>
                </c:pt>
                <c:pt idx="337">
                  <c:v>22.767145454982415</c:v>
                </c:pt>
                <c:pt idx="338">
                  <c:v>23.367967379374985</c:v>
                </c:pt>
                <c:pt idx="339">
                  <c:v>23.100401349045498</c:v>
                </c:pt>
                <c:pt idx="340">
                  <c:v>23.239792035504575</c:v>
                </c:pt>
                <c:pt idx="341">
                  <c:v>24.353315335378799</c:v>
                </c:pt>
                <c:pt idx="342">
                  <c:v>25.527721923591479</c:v>
                </c:pt>
                <c:pt idx="343">
                  <c:v>26.420142755289238</c:v>
                </c:pt>
                <c:pt idx="344">
                  <c:v>25.781669323634734</c:v>
                </c:pt>
                <c:pt idx="345">
                  <c:v>20.170793645707327</c:v>
                </c:pt>
                <c:pt idx="346">
                  <c:v>18.449238558347822</c:v>
                </c:pt>
                <c:pt idx="347">
                  <c:v>19.793477477188798</c:v>
                </c:pt>
                <c:pt idx="348">
                  <c:v>20.593772280479698</c:v>
                </c:pt>
                <c:pt idx="349">
                  <c:v>21.454950372109046</c:v>
                </c:pt>
                <c:pt idx="350">
                  <c:v>20.739571734132294</c:v>
                </c:pt>
                <c:pt idx="351">
                  <c:v>20.935039133534676</c:v>
                </c:pt>
                <c:pt idx="352">
                  <c:v>21.001530093167457</c:v>
                </c:pt>
                <c:pt idx="353">
                  <c:v>21.909972842849019</c:v>
                </c:pt>
                <c:pt idx="354">
                  <c:v>21.791410649768885</c:v>
                </c:pt>
                <c:pt idx="355">
                  <c:v>20.950259955619288</c:v>
                </c:pt>
                <c:pt idx="356">
                  <c:v>21.782598594877797</c:v>
                </c:pt>
                <c:pt idx="357">
                  <c:v>22.348172299706</c:v>
                </c:pt>
                <c:pt idx="358">
                  <c:v>21.925994760832822</c:v>
                </c:pt>
                <c:pt idx="359">
                  <c:v>22.248035312307241</c:v>
                </c:pt>
                <c:pt idx="360">
                  <c:v>23.830199713207673</c:v>
                </c:pt>
                <c:pt idx="361">
                  <c:v>23.140456144005</c:v>
                </c:pt>
                <c:pt idx="362">
                  <c:v>23.621914779418248</c:v>
                </c:pt>
                <c:pt idx="363">
                  <c:v>24.805133422522012</c:v>
                </c:pt>
                <c:pt idx="364">
                  <c:v>25.676725760840831</c:v>
                </c:pt>
                <c:pt idx="365">
                  <c:v>25.47324740244655</c:v>
                </c:pt>
                <c:pt idx="366">
                  <c:v>27.724326879170707</c:v>
                </c:pt>
                <c:pt idx="367">
                  <c:v>28.154515377035786</c:v>
                </c:pt>
                <c:pt idx="368">
                  <c:v>27.970263320222063</c:v>
                </c:pt>
                <c:pt idx="369">
                  <c:v>27.266100024833975</c:v>
                </c:pt>
                <c:pt idx="370">
                  <c:v>27.717117016077999</c:v>
                </c:pt>
                <c:pt idx="371">
                  <c:v>28.310729077377854</c:v>
                </c:pt>
                <c:pt idx="372">
                  <c:v>26.362463850547549</c:v>
                </c:pt>
                <c:pt idx="373">
                  <c:v>26.587571798219965</c:v>
                </c:pt>
                <c:pt idx="374">
                  <c:v>27.232453997067992</c:v>
                </c:pt>
                <c:pt idx="375">
                  <c:v>26.500252345208249</c:v>
                </c:pt>
                <c:pt idx="376">
                  <c:v>28.937987166443698</c:v>
                </c:pt>
                <c:pt idx="377">
                  <c:v>28.680835382803675</c:v>
                </c:pt>
                <c:pt idx="378">
                  <c:v>28.53103044965513</c:v>
                </c:pt>
                <c:pt idx="379">
                  <c:v>25.840149324275611</c:v>
                </c:pt>
                <c:pt idx="380">
                  <c:v>24.51753999471277</c:v>
                </c:pt>
                <c:pt idx="381">
                  <c:v>24.353315335378799</c:v>
                </c:pt>
                <c:pt idx="382">
                  <c:v>25.812912063703148</c:v>
                </c:pt>
                <c:pt idx="383">
                  <c:v>26.453788783055224</c:v>
                </c:pt>
                <c:pt idx="384">
                  <c:v>27.55209126084484</c:v>
                </c:pt>
                <c:pt idx="385">
                  <c:v>29.40582717157071</c:v>
                </c:pt>
                <c:pt idx="386">
                  <c:v>30.058720329410637</c:v>
                </c:pt>
                <c:pt idx="387">
                  <c:v>30.069134576100108</c:v>
                </c:pt>
                <c:pt idx="388">
                  <c:v>31.229121438127361</c:v>
                </c:pt>
                <c:pt idx="389">
                  <c:v>29.733475394339461</c:v>
                </c:pt>
                <c:pt idx="390">
                  <c:v>31.067300066490962</c:v>
                </c:pt>
                <c:pt idx="391">
                  <c:v>31.677735141673814</c:v>
                </c:pt>
                <c:pt idx="392">
                  <c:v>31.071305545986913</c:v>
                </c:pt>
                <c:pt idx="393">
                  <c:v>31.439809659614355</c:v>
                </c:pt>
                <c:pt idx="394">
                  <c:v>30.058720329410637</c:v>
                </c:pt>
                <c:pt idx="395">
                  <c:v>33.41290885931955</c:v>
                </c:pt>
                <c:pt idx="396">
                  <c:v>32.747999262991776</c:v>
                </c:pt>
                <c:pt idx="397">
                  <c:v>33.061227759575104</c:v>
                </c:pt>
                <c:pt idx="398">
                  <c:v>32.339440354404829</c:v>
                </c:pt>
                <c:pt idx="399">
                  <c:v>33.241474336892871</c:v>
                </c:pt>
                <c:pt idx="400">
                  <c:v>33.273518172860477</c:v>
                </c:pt>
                <c:pt idx="401">
                  <c:v>32.695928029544419</c:v>
                </c:pt>
                <c:pt idx="402">
                  <c:v>33.983289139542897</c:v>
                </c:pt>
                <c:pt idx="403">
                  <c:v>33.167773514167379</c:v>
                </c:pt>
                <c:pt idx="404">
                  <c:v>33.469786668162051</c:v>
                </c:pt>
                <c:pt idx="405">
                  <c:v>33.540283107290776</c:v>
                </c:pt>
                <c:pt idx="406">
                  <c:v>34.555271611564628</c:v>
                </c:pt>
                <c:pt idx="407">
                  <c:v>34.904549423611499</c:v>
                </c:pt>
                <c:pt idx="408">
                  <c:v>35.150485864662862</c:v>
                </c:pt>
                <c:pt idx="409">
                  <c:v>35.518989978290307</c:v>
                </c:pt>
                <c:pt idx="410">
                  <c:v>36.18309847871889</c:v>
                </c:pt>
                <c:pt idx="411">
                  <c:v>35.263440386448664</c:v>
                </c:pt>
                <c:pt idx="412">
                  <c:v>36.064536285638759</c:v>
                </c:pt>
                <c:pt idx="413">
                  <c:v>36.091773546211215</c:v>
                </c:pt>
                <c:pt idx="414">
                  <c:v>35.8995105304056</c:v>
                </c:pt>
                <c:pt idx="415">
                  <c:v>37.135601502855913</c:v>
                </c:pt>
                <c:pt idx="416">
                  <c:v>36.7646941015309</c:v>
                </c:pt>
                <c:pt idx="417">
                  <c:v>37.47766945181008</c:v>
                </c:pt>
                <c:pt idx="418">
                  <c:v>36.993807528699264</c:v>
                </c:pt>
                <c:pt idx="419">
                  <c:v>37.367118217721845</c:v>
                </c:pt>
                <c:pt idx="420">
                  <c:v>38.581579600894024</c:v>
                </c:pt>
                <c:pt idx="421">
                  <c:v>37.422393834765963</c:v>
                </c:pt>
                <c:pt idx="422">
                  <c:v>35.710451898196737</c:v>
                </c:pt>
                <c:pt idx="423">
                  <c:v>36.122215190380444</c:v>
                </c:pt>
                <c:pt idx="424">
                  <c:v>36.570027798027702</c:v>
                </c:pt>
                <c:pt idx="425">
                  <c:v>35.590287513318223</c:v>
                </c:pt>
                <c:pt idx="426">
                  <c:v>36.711020676285159</c:v>
                </c:pt>
                <c:pt idx="427">
                  <c:v>38.091308910589689</c:v>
                </c:pt>
                <c:pt idx="428">
                  <c:v>37.065906159626373</c:v>
                </c:pt>
                <c:pt idx="429">
                  <c:v>37.839764798244005</c:v>
                </c:pt>
                <c:pt idx="430">
                  <c:v>36.344919850355289</c:v>
                </c:pt>
                <c:pt idx="431">
                  <c:v>36.791931362103362</c:v>
                </c:pt>
                <c:pt idx="432">
                  <c:v>37.685153289700317</c:v>
                </c:pt>
                <c:pt idx="433">
                  <c:v>39.044613030625896</c:v>
                </c:pt>
                <c:pt idx="434">
                  <c:v>40.111672768347098</c:v>
                </c:pt>
                <c:pt idx="435">
                  <c:v>41.233207027213233</c:v>
                </c:pt>
                <c:pt idx="436">
                  <c:v>42.730455262799509</c:v>
                </c:pt>
                <c:pt idx="437">
                  <c:v>43.63969910838027</c:v>
                </c:pt>
                <c:pt idx="438">
                  <c:v>45.026396109878313</c:v>
                </c:pt>
                <c:pt idx="439">
                  <c:v>45.011976383692897</c:v>
                </c:pt>
                <c:pt idx="440">
                  <c:v>46.816845444568173</c:v>
                </c:pt>
                <c:pt idx="441">
                  <c:v>46.583726537903857</c:v>
                </c:pt>
                <c:pt idx="442">
                  <c:v>48.495942449270608</c:v>
                </c:pt>
                <c:pt idx="443">
                  <c:v>49.341899718815341</c:v>
                </c:pt>
                <c:pt idx="444">
                  <c:v>50.951301380288236</c:v>
                </c:pt>
                <c:pt idx="445">
                  <c:v>51.304584671831066</c:v>
                </c:pt>
                <c:pt idx="446">
                  <c:v>51.710740292720445</c:v>
                </c:pt>
                <c:pt idx="447">
                  <c:v>52.40529043731825</c:v>
                </c:pt>
                <c:pt idx="448">
                  <c:v>53.602928806607444</c:v>
                </c:pt>
                <c:pt idx="449">
                  <c:v>53.72389428738515</c:v>
                </c:pt>
                <c:pt idx="450">
                  <c:v>51.266132068669947</c:v>
                </c:pt>
                <c:pt idx="451">
                  <c:v>52.230651531294818</c:v>
                </c:pt>
                <c:pt idx="452">
                  <c:v>55.060122247234219</c:v>
                </c:pt>
                <c:pt idx="453">
                  <c:v>56.498890482179625</c:v>
                </c:pt>
                <c:pt idx="454">
                  <c:v>60.644561760488351</c:v>
                </c:pt>
                <c:pt idx="455">
                  <c:v>59.340377636606881</c:v>
                </c:pt>
                <c:pt idx="456">
                  <c:v>62.97895521072828</c:v>
                </c:pt>
                <c:pt idx="457">
                  <c:v>63.352265899750869</c:v>
                </c:pt>
                <c:pt idx="458">
                  <c:v>60.652572719480254</c:v>
                </c:pt>
                <c:pt idx="459">
                  <c:v>64.195018785698849</c:v>
                </c:pt>
                <c:pt idx="460">
                  <c:v>67.955362936497124</c:v>
                </c:pt>
                <c:pt idx="461">
                  <c:v>70.908202420911806</c:v>
                </c:pt>
                <c:pt idx="462">
                  <c:v>76.447780563811293</c:v>
                </c:pt>
                <c:pt idx="463">
                  <c:v>72.056172844451211</c:v>
                </c:pt>
                <c:pt idx="464">
                  <c:v>75.886212338479041</c:v>
                </c:pt>
                <c:pt idx="465">
                  <c:v>73.269833131724198</c:v>
                </c:pt>
                <c:pt idx="466">
                  <c:v>76.536702208621392</c:v>
                </c:pt>
                <c:pt idx="467">
                  <c:v>77.740749345104106</c:v>
                </c:pt>
                <c:pt idx="468">
                  <c:v>78.529828805806346</c:v>
                </c:pt>
                <c:pt idx="469">
                  <c:v>84.062197085613121</c:v>
                </c:pt>
                <c:pt idx="470">
                  <c:v>88.260740693268403</c:v>
                </c:pt>
                <c:pt idx="471">
                  <c:v>89.061836592458491</c:v>
                </c:pt>
                <c:pt idx="472">
                  <c:v>87.385142875453624</c:v>
                </c:pt>
                <c:pt idx="473">
                  <c:v>90.831457433769401</c:v>
                </c:pt>
                <c:pt idx="474">
                  <c:v>89.776414134536054</c:v>
                </c:pt>
                <c:pt idx="475">
                  <c:v>76.687308237669129</c:v>
                </c:pt>
                <c:pt idx="476">
                  <c:v>81.472254043531564</c:v>
                </c:pt>
                <c:pt idx="477">
                  <c:v>88.014003156317855</c:v>
                </c:pt>
                <c:pt idx="478">
                  <c:v>93.217922117456695</c:v>
                </c:pt>
                <c:pt idx="479">
                  <c:v>98.473111216143693</c:v>
                </c:pt>
                <c:pt idx="480">
                  <c:v>102.51143564396095</c:v>
                </c:pt>
                <c:pt idx="481">
                  <c:v>99.202108484406665</c:v>
                </c:pt>
                <c:pt idx="482">
                  <c:v>103.05057318411588</c:v>
                </c:pt>
                <c:pt idx="483">
                  <c:v>106.96072226806272</c:v>
                </c:pt>
                <c:pt idx="484">
                  <c:v>104.28986854016294</c:v>
                </c:pt>
                <c:pt idx="485">
                  <c:v>109.96723517772314</c:v>
                </c:pt>
                <c:pt idx="486">
                  <c:v>106.44321431718592</c:v>
                </c:pt>
                <c:pt idx="487">
                  <c:v>105.77750362495895</c:v>
                </c:pt>
                <c:pt idx="488">
                  <c:v>102.75737208501231</c:v>
                </c:pt>
                <c:pt idx="489">
                  <c:v>109.18376338831523</c:v>
                </c:pt>
                <c:pt idx="490">
                  <c:v>111.26501053441109</c:v>
                </c:pt>
                <c:pt idx="491">
                  <c:v>117.70101498850428</c:v>
                </c:pt>
                <c:pt idx="492">
                  <c:v>111.70961875846159</c:v>
                </c:pt>
                <c:pt idx="493">
                  <c:v>109.46334585713257</c:v>
                </c:pt>
                <c:pt idx="494">
                  <c:v>120.05062926082881</c:v>
                </c:pt>
                <c:pt idx="495">
                  <c:v>116.35357168606656</c:v>
                </c:pt>
                <c:pt idx="496">
                  <c:v>113.80368343894447</c:v>
                </c:pt>
                <c:pt idx="497">
                  <c:v>116.52740949619078</c:v>
                </c:pt>
                <c:pt idx="498">
                  <c:v>114.62320454381594</c:v>
                </c:pt>
                <c:pt idx="499">
                  <c:v>121.5807224282819</c:v>
                </c:pt>
                <c:pt idx="500">
                  <c:v>115.07822701455592</c:v>
                </c:pt>
                <c:pt idx="501">
                  <c:v>114.50864783023178</c:v>
                </c:pt>
                <c:pt idx="502">
                  <c:v>105.34010526400117</c:v>
                </c:pt>
                <c:pt idx="503">
                  <c:v>105.76708937826947</c:v>
                </c:pt>
                <c:pt idx="504">
                  <c:v>109.43050092526578</c:v>
                </c:pt>
                <c:pt idx="505">
                  <c:v>99.331084924176281</c:v>
                </c:pt>
                <c:pt idx="506">
                  <c:v>92.953560470723957</c:v>
                </c:pt>
                <c:pt idx="507">
                  <c:v>100.09372822020525</c:v>
                </c:pt>
                <c:pt idx="508">
                  <c:v>100.60322521209014</c:v>
                </c:pt>
                <c:pt idx="509">
                  <c:v>98.087784088633271</c:v>
                </c:pt>
                <c:pt idx="510">
                  <c:v>97.031138597601526</c:v>
                </c:pt>
                <c:pt idx="511">
                  <c:v>90.810628940390458</c:v>
                </c:pt>
                <c:pt idx="512">
                  <c:v>83.389276530293458</c:v>
                </c:pt>
                <c:pt idx="513">
                  <c:v>84.898541204367575</c:v>
                </c:pt>
                <c:pt idx="514">
                  <c:v>91.28087223321505</c:v>
                </c:pt>
                <c:pt idx="515">
                  <c:v>91.972217994216095</c:v>
                </c:pt>
                <c:pt idx="516">
                  <c:v>90.539858526464215</c:v>
                </c:pt>
                <c:pt idx="517">
                  <c:v>88.65968645106507</c:v>
                </c:pt>
                <c:pt idx="518">
                  <c:v>91.916942377171992</c:v>
                </c:pt>
                <c:pt idx="519">
                  <c:v>86.271619575579408</c:v>
                </c:pt>
                <c:pt idx="520">
                  <c:v>85.488147786171496</c:v>
                </c:pt>
                <c:pt idx="521">
                  <c:v>79.293273197734507</c:v>
                </c:pt>
                <c:pt idx="522">
                  <c:v>73.029504361967184</c:v>
                </c:pt>
                <c:pt idx="523">
                  <c:v>73.385992037106774</c:v>
                </c:pt>
                <c:pt idx="524">
                  <c:v>65.311746469169833</c:v>
                </c:pt>
                <c:pt idx="525">
                  <c:v>70.957870366661595</c:v>
                </c:pt>
                <c:pt idx="526">
                  <c:v>75.007410137067509</c:v>
                </c:pt>
                <c:pt idx="527">
                  <c:v>70.48201940254269</c:v>
                </c:pt>
                <c:pt idx="528">
                  <c:v>68.549776093696181</c:v>
                </c:pt>
                <c:pt idx="529">
                  <c:v>67.3841815603746</c:v>
                </c:pt>
                <c:pt idx="530">
                  <c:v>67.947351977505235</c:v>
                </c:pt>
                <c:pt idx="531">
                  <c:v>73.454085188537917</c:v>
                </c:pt>
                <c:pt idx="532">
                  <c:v>77.192799750058086</c:v>
                </c:pt>
                <c:pt idx="533">
                  <c:v>78.066795376074481</c:v>
                </c:pt>
                <c:pt idx="534">
                  <c:v>79.333327992694009</c:v>
                </c:pt>
                <c:pt idx="535">
                  <c:v>80.75126773426048</c:v>
                </c:pt>
                <c:pt idx="536">
                  <c:v>79.786748271635602</c:v>
                </c:pt>
                <c:pt idx="537">
                  <c:v>84.171947223802178</c:v>
                </c:pt>
                <c:pt idx="538">
                  <c:v>84.771968052295549</c:v>
                </c:pt>
                <c:pt idx="539">
                  <c:v>89.075455222744722</c:v>
                </c:pt>
                <c:pt idx="540">
                  <c:v>90.614360445088892</c:v>
                </c:pt>
                <c:pt idx="541">
                  <c:v>91.720673881870411</c:v>
                </c:pt>
                <c:pt idx="542">
                  <c:v>90.22022126268736</c:v>
                </c:pt>
                <c:pt idx="543">
                  <c:v>88.705348917318901</c:v>
                </c:pt>
                <c:pt idx="544">
                  <c:v>89.777215230435246</c:v>
                </c:pt>
                <c:pt idx="545">
                  <c:v>91.392224563202461</c:v>
                </c:pt>
                <c:pt idx="546">
                  <c:v>88.258337405570828</c:v>
                </c:pt>
                <c:pt idx="547">
                  <c:v>88.460213572166737</c:v>
                </c:pt>
                <c:pt idx="548">
                  <c:v>89.288546731929287</c:v>
                </c:pt>
                <c:pt idx="549">
                  <c:v>90.539858526464215</c:v>
                </c:pt>
                <c:pt idx="550">
                  <c:v>94.034238838731383</c:v>
                </c:pt>
                <c:pt idx="551">
                  <c:v>97.086414214645643</c:v>
                </c:pt>
                <c:pt idx="552">
                  <c:v>94.631055283628015</c:v>
                </c:pt>
                <c:pt idx="553">
                  <c:v>96.419902426519485</c:v>
                </c:pt>
                <c:pt idx="554">
                  <c:v>94.576580762483076</c:v>
                </c:pt>
                <c:pt idx="555">
                  <c:v>92.674779097805796</c:v>
                </c:pt>
                <c:pt idx="556">
                  <c:v>95.450576388499471</c:v>
                </c:pt>
                <c:pt idx="557">
                  <c:v>95.436957758213239</c:v>
                </c:pt>
                <c:pt idx="558">
                  <c:v>98.869653686242799</c:v>
                </c:pt>
                <c:pt idx="559">
                  <c:v>97.760135865864498</c:v>
                </c:pt>
                <c:pt idx="560">
                  <c:v>98.43946518837771</c:v>
                </c:pt>
                <c:pt idx="561">
                  <c:v>96.693076128143304</c:v>
                </c:pt>
                <c:pt idx="562">
                  <c:v>100.09533041200363</c:v>
                </c:pt>
                <c:pt idx="563">
                  <c:v>100</c:v>
                </c:pt>
                <c:pt idx="564">
                  <c:v>102.5466838635253</c:v>
                </c:pt>
                <c:pt idx="565">
                  <c:v>102.59314742567834</c:v>
                </c:pt>
                <c:pt idx="566">
                  <c:v>103.72830031483069</c:v>
                </c:pt>
                <c:pt idx="567">
                  <c:v>104.99242964375266</c:v>
                </c:pt>
                <c:pt idx="568">
                  <c:v>101.74638906023441</c:v>
                </c:pt>
                <c:pt idx="569">
                  <c:v>101.7552011151255</c:v>
                </c:pt>
                <c:pt idx="570">
                  <c:v>102.27270906600231</c:v>
                </c:pt>
                <c:pt idx="571">
                  <c:v>104.44848552820258</c:v>
                </c:pt>
                <c:pt idx="572">
                  <c:v>107.01439569330844</c:v>
                </c:pt>
                <c:pt idx="573">
                  <c:v>110.38620833299956</c:v>
                </c:pt>
                <c:pt idx="574">
                  <c:v>112.20389492826187</c:v>
                </c:pt>
                <c:pt idx="575">
                  <c:v>113.61943138213076</c:v>
                </c:pt>
                <c:pt idx="576">
                  <c:v>115.21681660511581</c:v>
                </c:pt>
                <c:pt idx="577">
                  <c:v>112.69977328986053</c:v>
                </c:pt>
                <c:pt idx="578">
                  <c:v>113.82451193232342</c:v>
                </c:pt>
                <c:pt idx="579">
                  <c:v>118.75205280824167</c:v>
                </c:pt>
                <c:pt idx="580">
                  <c:v>122.61734052183387</c:v>
                </c:pt>
                <c:pt idx="581">
                  <c:v>120.4327520047425</c:v>
                </c:pt>
                <c:pt idx="582">
                  <c:v>116.58108292143653</c:v>
                </c:pt>
                <c:pt idx="583">
                  <c:v>118.08073444472039</c:v>
                </c:pt>
                <c:pt idx="584">
                  <c:v>122.30731640884731</c:v>
                </c:pt>
                <c:pt idx="585">
                  <c:v>124.12019642871449</c:v>
                </c:pt>
                <c:pt idx="586">
                  <c:v>118.65351801264131</c:v>
                </c:pt>
                <c:pt idx="587">
                  <c:v>117.62971745347636</c:v>
                </c:pt>
                <c:pt idx="588">
                  <c:v>110.43507518285014</c:v>
                </c:pt>
                <c:pt idx="589">
                  <c:v>106.59622363393123</c:v>
                </c:pt>
                <c:pt idx="590">
                  <c:v>105.96095458587348</c:v>
                </c:pt>
                <c:pt idx="591">
                  <c:v>110.99904669587997</c:v>
                </c:pt>
                <c:pt idx="592">
                  <c:v>112.18386753078212</c:v>
                </c:pt>
                <c:pt idx="593">
                  <c:v>102.5402750963318</c:v>
                </c:pt>
                <c:pt idx="594">
                  <c:v>101.5292920715539</c:v>
                </c:pt>
                <c:pt idx="595">
                  <c:v>102.76698523580258</c:v>
                </c:pt>
                <c:pt idx="596">
                  <c:v>93.436621297935574</c:v>
                </c:pt>
                <c:pt idx="597">
                  <c:v>77.606165234040176</c:v>
                </c:pt>
                <c:pt idx="598">
                  <c:v>71.797418869012816</c:v>
                </c:pt>
                <c:pt idx="599">
                  <c:v>72.358987094345068</c:v>
                </c:pt>
                <c:pt idx="600">
                  <c:v>66.160908122311326</c:v>
                </c:pt>
                <c:pt idx="601">
                  <c:v>58.88775845356448</c:v>
                </c:pt>
                <c:pt idx="602">
                  <c:v>63.91703850867988</c:v>
                </c:pt>
                <c:pt idx="603">
                  <c:v>69.920451177210424</c:v>
                </c:pt>
                <c:pt idx="604">
                  <c:v>73.63192847815813</c:v>
                </c:pt>
                <c:pt idx="605">
                  <c:v>73.646348204343553</c:v>
                </c:pt>
                <c:pt idx="606">
                  <c:v>79.106617853223213</c:v>
                </c:pt>
                <c:pt idx="607">
                  <c:v>81.761449663139175</c:v>
                </c:pt>
                <c:pt idx="608">
                  <c:v>84.682245311586257</c:v>
                </c:pt>
                <c:pt idx="609">
                  <c:v>83.008755978178158</c:v>
                </c:pt>
                <c:pt idx="610">
                  <c:v>87.770470002964075</c:v>
                </c:pt>
                <c:pt idx="611">
                  <c:v>89.330203718687159</c:v>
                </c:pt>
                <c:pt idx="612">
                  <c:v>86.027285326326407</c:v>
                </c:pt>
                <c:pt idx="613">
                  <c:v>88.480240969646488</c:v>
                </c:pt>
                <c:pt idx="614">
                  <c:v>93.682557738986944</c:v>
                </c:pt>
                <c:pt idx="615">
                  <c:v>95.065249260989049</c:v>
                </c:pt>
                <c:pt idx="616">
                  <c:v>87.272188353667829</c:v>
                </c:pt>
                <c:pt idx="617">
                  <c:v>82.569755425421988</c:v>
                </c:pt>
                <c:pt idx="618">
                  <c:v>88.248724254780541</c:v>
                </c:pt>
                <c:pt idx="619">
                  <c:v>84.06139598971393</c:v>
                </c:pt>
                <c:pt idx="620">
                  <c:v>91.421064015573322</c:v>
                </c:pt>
                <c:pt idx="621">
                  <c:v>94.790473367566833</c:v>
                </c:pt>
                <c:pt idx="622">
                  <c:v>94.573376378886323</c:v>
                </c:pt>
                <c:pt idx="623">
                  <c:v>100.74902466574275</c:v>
                </c:pt>
                <c:pt idx="624">
                  <c:v>103.03054578663611</c:v>
                </c:pt>
                <c:pt idx="625">
                  <c:v>106.32304993230741</c:v>
                </c:pt>
                <c:pt idx="626">
                  <c:v>106.21169760231997</c:v>
                </c:pt>
                <c:pt idx="627">
                  <c:v>109.23823790946014</c:v>
                </c:pt>
                <c:pt idx="628">
                  <c:v>107.7634203590512</c:v>
                </c:pt>
                <c:pt idx="629">
                  <c:v>105.79592883064034</c:v>
                </c:pt>
                <c:pt idx="630">
                  <c:v>103.52402086053722</c:v>
                </c:pt>
                <c:pt idx="631">
                  <c:v>97.644778056381142</c:v>
                </c:pt>
                <c:pt idx="632">
                  <c:v>90.63759222616541</c:v>
                </c:pt>
                <c:pt idx="633">
                  <c:v>100.40134904549424</c:v>
                </c:pt>
                <c:pt idx="634">
                  <c:v>99.893454245407725</c:v>
                </c:pt>
                <c:pt idx="635">
                  <c:v>100.74582028214597</c:v>
                </c:pt>
                <c:pt idx="636">
                  <c:v>105.13662690560689</c:v>
                </c:pt>
                <c:pt idx="637">
                  <c:v>109.4040647605925</c:v>
                </c:pt>
                <c:pt idx="638">
                  <c:v>112.8319541132269</c:v>
                </c:pt>
                <c:pt idx="639">
                  <c:v>111.98599684368217</c:v>
                </c:pt>
                <c:pt idx="640">
                  <c:v>104.96999895857533</c:v>
                </c:pt>
                <c:pt idx="641">
                  <c:v>109.12207900407759</c:v>
                </c:pt>
                <c:pt idx="642">
                  <c:v>110.49675956708778</c:v>
                </c:pt>
                <c:pt idx="643">
                  <c:v>112.68054698827997</c:v>
                </c:pt>
                <c:pt idx="644">
                  <c:v>115.41148290861901</c:v>
                </c:pt>
                <c:pt idx="645">
                  <c:v>113.12755850002806</c:v>
                </c:pt>
                <c:pt idx="646">
                  <c:v>113.44959905150247</c:v>
                </c:pt>
                <c:pt idx="647">
                  <c:v>114.25149604659175</c:v>
                </c:pt>
                <c:pt idx="648">
                  <c:v>120.01297775356689</c:v>
                </c:pt>
                <c:pt idx="649">
                  <c:v>121.34039365852487</c:v>
                </c:pt>
                <c:pt idx="650">
                  <c:v>125.70716740501007</c:v>
                </c:pt>
                <c:pt idx="651">
                  <c:v>127.98067756691154</c:v>
                </c:pt>
                <c:pt idx="652">
                  <c:v>130.63791266452509</c:v>
                </c:pt>
                <c:pt idx="653">
                  <c:v>128.6784320951061</c:v>
                </c:pt>
                <c:pt idx="654">
                  <c:v>135.0431390141714</c:v>
                </c:pt>
                <c:pt idx="655">
                  <c:v>130.81655705004448</c:v>
                </c:pt>
                <c:pt idx="656">
                  <c:v>134.70828092830993</c:v>
                </c:pt>
                <c:pt idx="657">
                  <c:v>140.71569907633645</c:v>
                </c:pt>
                <c:pt idx="658">
                  <c:v>144.66269857164602</c:v>
                </c:pt>
                <c:pt idx="659">
                  <c:v>148.07136162269987</c:v>
                </c:pt>
                <c:pt idx="660">
                  <c:v>142.80255389372661</c:v>
                </c:pt>
                <c:pt idx="661">
                  <c:v>148.95977697490167</c:v>
                </c:pt>
                <c:pt idx="662">
                  <c:v>149.99238958895771</c:v>
                </c:pt>
                <c:pt idx="663">
                  <c:v>146.8472870887374</c:v>
                </c:pt>
                <c:pt idx="664">
                  <c:v>154.09640388050855</c:v>
                </c:pt>
                <c:pt idx="665">
                  <c:v>157.03322144693942</c:v>
                </c:pt>
                <c:pt idx="666">
                  <c:v>154.66518196893352</c:v>
                </c:pt>
                <c:pt idx="667">
                  <c:v>160.48914915604547</c:v>
                </c:pt>
                <c:pt idx="668">
                  <c:v>157.99934310136268</c:v>
                </c:pt>
                <c:pt idx="669">
                  <c:v>161.66515793605654</c:v>
                </c:pt>
                <c:pt idx="670">
                  <c:v>165.63138373294669</c:v>
                </c:pt>
                <c:pt idx="671">
                  <c:v>164.93763468424808</c:v>
                </c:pt>
                <c:pt idx="672">
                  <c:v>159.81783079252418</c:v>
                </c:pt>
                <c:pt idx="673">
                  <c:v>168.59063198455488</c:v>
                </c:pt>
                <c:pt idx="674">
                  <c:v>165.65781989761996</c:v>
                </c:pt>
                <c:pt idx="675">
                  <c:v>167.06935087199292</c:v>
                </c:pt>
                <c:pt idx="676">
                  <c:v>168.82214869942081</c:v>
                </c:pt>
                <c:pt idx="677">
                  <c:v>165.2748960578071</c:v>
                </c:pt>
                <c:pt idx="678">
                  <c:v>168.53775965520836</c:v>
                </c:pt>
                <c:pt idx="679">
                  <c:v>157.9905310464716</c:v>
                </c:pt>
                <c:pt idx="680">
                  <c:v>153.81281593219526</c:v>
                </c:pt>
                <c:pt idx="681">
                  <c:v>166.57667689399099</c:v>
                </c:pt>
                <c:pt idx="682">
                  <c:v>166.66079196340593</c:v>
                </c:pt>
                <c:pt idx="683">
                  <c:v>163.7391952190597</c:v>
                </c:pt>
                <c:pt idx="684">
                  <c:v>155.43183074445844</c:v>
                </c:pt>
                <c:pt idx="685">
                  <c:v>154.79015292920718</c:v>
                </c:pt>
                <c:pt idx="686">
                  <c:v>165.00492673978002</c:v>
                </c:pt>
                <c:pt idx="687">
                  <c:v>165.45033605972975</c:v>
                </c:pt>
                <c:pt idx="688">
                  <c:v>167.98660567656555</c:v>
                </c:pt>
                <c:pt idx="689">
                  <c:v>168.13881389741169</c:v>
                </c:pt>
                <c:pt idx="690">
                  <c:v>174.12620464795842</c:v>
                </c:pt>
                <c:pt idx="691">
                  <c:v>173.91391423467303</c:v>
                </c:pt>
                <c:pt idx="692">
                  <c:v>173.6992205336901</c:v>
                </c:pt>
                <c:pt idx="693">
                  <c:v>170.32500460630143</c:v>
                </c:pt>
                <c:pt idx="694">
                  <c:v>176.14576740981664</c:v>
                </c:pt>
                <c:pt idx="695">
                  <c:v>179.35175319837538</c:v>
                </c:pt>
                <c:pt idx="696">
                  <c:v>182.55934117873252</c:v>
                </c:pt>
                <c:pt idx="697">
                  <c:v>189.35023111616692</c:v>
                </c:pt>
                <c:pt idx="698">
                  <c:v>189.27653029344143</c:v>
                </c:pt>
                <c:pt idx="699">
                  <c:v>190.99728428490175</c:v>
                </c:pt>
                <c:pt idx="700">
                  <c:v>193.20830896666644</c:v>
                </c:pt>
                <c:pt idx="701">
                  <c:v>194.1383813056261</c:v>
                </c:pt>
                <c:pt idx="702">
                  <c:v>197.89471997692846</c:v>
                </c:pt>
                <c:pt idx="703">
                  <c:v>198.00286792331912</c:v>
                </c:pt>
                <c:pt idx="704">
                  <c:v>201.82489645835506</c:v>
                </c:pt>
                <c:pt idx="705">
                  <c:v>206.30302253482768</c:v>
                </c:pt>
                <c:pt idx="706">
                  <c:v>212.09654807777039</c:v>
                </c:pt>
                <c:pt idx="707">
                  <c:v>214.18180070336223</c:v>
                </c:pt>
                <c:pt idx="708">
                  <c:v>226.21426110919739</c:v>
                </c:pt>
                <c:pt idx="709">
                  <c:v>217.40380840990477</c:v>
                </c:pt>
                <c:pt idx="710">
                  <c:v>211.55901272941384</c:v>
                </c:pt>
                <c:pt idx="711">
                  <c:v>212.13419958503235</c:v>
                </c:pt>
                <c:pt idx="712">
                  <c:v>216.71807032019805</c:v>
                </c:pt>
                <c:pt idx="713">
                  <c:v>217.76750594813706</c:v>
                </c:pt>
                <c:pt idx="714">
                  <c:v>225.61183699300645</c:v>
                </c:pt>
                <c:pt idx="715">
                  <c:v>232.43957734180361</c:v>
                </c:pt>
                <c:pt idx="716">
                  <c:v>233.43774283219446</c:v>
                </c:pt>
                <c:pt idx="717">
                  <c:v>217.23637936697403</c:v>
                </c:pt>
                <c:pt idx="718">
                  <c:v>221.11608680675167</c:v>
                </c:pt>
                <c:pt idx="719">
                  <c:v>200.82272548846822</c:v>
                </c:pt>
                <c:pt idx="720">
                  <c:v>216.62434209999279</c:v>
                </c:pt>
                <c:pt idx="721">
                  <c:v>223.06435203358194</c:v>
                </c:pt>
                <c:pt idx="722">
                  <c:v>227.06262166643972</c:v>
                </c:pt>
                <c:pt idx="723">
                  <c:v>235.9892332711149</c:v>
                </c:pt>
                <c:pt idx="724">
                  <c:v>220.46639803250849</c:v>
                </c:pt>
                <c:pt idx="725">
                  <c:v>235.66318724014457</c:v>
                </c:pt>
                <c:pt idx="726">
                  <c:v>238.75701960281668</c:v>
                </c:pt>
                <c:pt idx="727">
                  <c:v>234.43751051438369</c:v>
                </c:pt>
                <c:pt idx="728">
                  <c:v>238.46542069551145</c:v>
                </c:pt>
                <c:pt idx="729">
                  <c:v>243.33768595438562</c:v>
                </c:pt>
                <c:pt idx="730">
                  <c:v>251.62261974380957</c:v>
                </c:pt>
                <c:pt idx="731">
                  <c:v>258.81646091853662</c:v>
                </c:pt>
                <c:pt idx="732">
                  <c:v>258.39508447556261</c:v>
                </c:pt>
                <c:pt idx="733">
                  <c:v>236.66135273053538</c:v>
                </c:pt>
                <c:pt idx="734">
                  <c:v>207.05044500877202</c:v>
                </c:pt>
                <c:pt idx="735">
                  <c:v>233.31357296781999</c:v>
                </c:pt>
                <c:pt idx="736">
                  <c:v>243.87842568633891</c:v>
                </c:pt>
                <c:pt idx="737">
                  <c:v>248.36296053000507</c:v>
                </c:pt>
                <c:pt idx="738">
                  <c:v>262.04808177586938</c:v>
                </c:pt>
                <c:pt idx="739">
                  <c:v>280.40839868940714</c:v>
                </c:pt>
                <c:pt idx="740">
                  <c:v>269.408550897628</c:v>
                </c:pt>
                <c:pt idx="741">
                  <c:v>261.95515465156336</c:v>
                </c:pt>
                <c:pt idx="742">
                  <c:v>290.12729413838133</c:v>
                </c:pt>
                <c:pt idx="743">
                  <c:v>300.89722740709294</c:v>
                </c:pt>
                <c:pt idx="744">
                  <c:v>297.54624326078073</c:v>
                </c:pt>
                <c:pt idx="745">
                  <c:v>305.30966361983195</c:v>
                </c:pt>
                <c:pt idx="746">
                  <c:v>318.26658869333249</c:v>
                </c:pt>
                <c:pt idx="747">
                  <c:v>334.95181408166377</c:v>
                </c:pt>
                <c:pt idx="748">
                  <c:v>336.78952807440578</c:v>
                </c:pt>
                <c:pt idx="749">
                  <c:v>344.27096267694208</c:v>
                </c:pt>
                <c:pt idx="750">
                  <c:v>352.10247618742443</c:v>
                </c:pt>
                <c:pt idx="751">
                  <c:v>362.31004013490463</c:v>
                </c:pt>
                <c:pt idx="752">
                  <c:v>345.07526295972895</c:v>
                </c:pt>
                <c:pt idx="753">
                  <c:v>368.93510322120665</c:v>
                </c:pt>
                <c:pt idx="754">
                  <c:v>365.86049716011507</c:v>
                </c:pt>
                <c:pt idx="755">
                  <c:v>381.81672528018333</c:v>
                </c:pt>
                <c:pt idx="756">
                  <c:v>361.73885875878204</c:v>
                </c:pt>
                <c:pt idx="757">
                  <c:v>350.39453973035114</c:v>
                </c:pt>
                <c:pt idx="758">
                  <c:v>362.92928726497848</c:v>
                </c:pt>
                <c:pt idx="759">
                  <c:v>331.00721787405178</c:v>
                </c:pt>
                <c:pt idx="760">
                  <c:v>331.02484198383388</c:v>
                </c:pt>
                <c:pt idx="761">
                  <c:v>303.24523948761907</c:v>
                </c:pt>
                <c:pt idx="762">
                  <c:v>330.87583814658456</c:v>
                </c:pt>
                <c:pt idx="763">
                  <c:v>316.83342812968141</c:v>
                </c:pt>
                <c:pt idx="764">
                  <c:v>287.24254780539781</c:v>
                </c:pt>
                <c:pt idx="765">
                  <c:v>310.18272997460531</c:v>
                </c:pt>
                <c:pt idx="766">
                  <c:v>326.85593892444871</c:v>
                </c:pt>
                <c:pt idx="767">
                  <c:v>307.58077049403585</c:v>
                </c:pt>
                <c:pt idx="768">
                  <c:v>326.57475426383292</c:v>
                </c:pt>
                <c:pt idx="769">
                  <c:v>318.04708841695441</c:v>
                </c:pt>
                <c:pt idx="770">
                  <c:v>329.19513895008379</c:v>
                </c:pt>
                <c:pt idx="771">
                  <c:v>334.01533297551049</c:v>
                </c:pt>
                <c:pt idx="772">
                  <c:v>334.84446723117225</c:v>
                </c:pt>
                <c:pt idx="773">
                  <c:v>356.51811678376021</c:v>
                </c:pt>
                <c:pt idx="774">
                  <c:v>367.61970375473652</c:v>
                </c:pt>
                <c:pt idx="775">
                  <c:v>361.10679409432106</c:v>
                </c:pt>
                <c:pt idx="776">
                  <c:v>343.51392705220746</c:v>
                </c:pt>
                <c:pt idx="777">
                  <c:v>335.96359820234085</c:v>
                </c:pt>
                <c:pt idx="778">
                  <c:v>365.9245848320503</c:v>
                </c:pt>
                <c:pt idx="779">
                  <c:v>382.1091252833877</c:v>
                </c:pt>
                <c:pt idx="780">
                  <c:v>388.18303439104693</c:v>
                </c:pt>
                <c:pt idx="781">
                  <c:v>408.26009981654909</c:v>
                </c:pt>
                <c:pt idx="782">
                  <c:v>420.92382379094607</c:v>
                </c:pt>
                <c:pt idx="783">
                  <c:v>403.40706085925547</c:v>
                </c:pt>
                <c:pt idx="784">
                  <c:v>422.7791618934703</c:v>
                </c:pt>
                <c:pt idx="785">
                  <c:v>437.43681356095141</c:v>
                </c:pt>
                <c:pt idx="786">
                  <c:v>442.38918840974458</c:v>
                </c:pt>
                <c:pt idx="787">
                  <c:v>452.49100769853158</c:v>
                </c:pt>
                <c:pt idx="788">
                  <c:v>461.62990971649214</c:v>
                </c:pt>
                <c:pt idx="789">
                  <c:v>457.06125980341108</c:v>
                </c:pt>
                <c:pt idx="790">
                  <c:v>483.2514880356328</c:v>
                </c:pt>
                <c:pt idx="791">
                  <c:v>471.17496735534218</c:v>
                </c:pt>
                <c:pt idx="792">
                  <c:v>483.90438119347272</c:v>
                </c:pt>
                <c:pt idx="793">
                  <c:v>477.01255317274035</c:v>
                </c:pt>
                <c:pt idx="794">
                  <c:v>449.56300218699187</c:v>
                </c:pt>
                <c:pt idx="795">
                  <c:v>446.13511283435747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985-425B-BE92-1500B00AB4FB}"/>
            </c:ext>
          </c:extLst>
        </c:ser>
        <c:ser>
          <c:idx val="0"/>
          <c:order val="3"/>
          <c:tx>
            <c:v>Buck-Tocalino Index</c:v>
          </c:tx>
          <c:spPr>
            <a:ln w="15875">
              <a:solidFill>
                <a:srgbClr val="0000FF"/>
              </a:solidFill>
              <a:prstDash val="solid"/>
            </a:ln>
          </c:spPr>
          <c:marker>
            <c:symbol val="none"/>
          </c:marker>
          <c:cat>
            <c:numRef>
              <c:f>'Buck-Tocalino Index'!$A$5:$A$1000</c:f>
              <c:numCache>
                <c:formatCode>yyyy\-mm\-dd</c:formatCode>
                <c:ptCount val="996"/>
                <c:pt idx="0">
                  <c:v>21551</c:v>
                </c:pt>
                <c:pt idx="1">
                  <c:v>21582</c:v>
                </c:pt>
                <c:pt idx="2">
                  <c:v>21610</c:v>
                </c:pt>
                <c:pt idx="3">
                  <c:v>21641</c:v>
                </c:pt>
                <c:pt idx="4">
                  <c:v>21671</c:v>
                </c:pt>
                <c:pt idx="5">
                  <c:v>21702</c:v>
                </c:pt>
                <c:pt idx="6">
                  <c:v>21732</c:v>
                </c:pt>
                <c:pt idx="7">
                  <c:v>21763</c:v>
                </c:pt>
                <c:pt idx="8">
                  <c:v>21794</c:v>
                </c:pt>
                <c:pt idx="9">
                  <c:v>21824</c:v>
                </c:pt>
                <c:pt idx="10">
                  <c:v>21855</c:v>
                </c:pt>
                <c:pt idx="11">
                  <c:v>21885</c:v>
                </c:pt>
                <c:pt idx="12">
                  <c:v>21916</c:v>
                </c:pt>
                <c:pt idx="13">
                  <c:v>21947</c:v>
                </c:pt>
                <c:pt idx="14">
                  <c:v>21976</c:v>
                </c:pt>
                <c:pt idx="15">
                  <c:v>22007</c:v>
                </c:pt>
                <c:pt idx="16">
                  <c:v>22037</c:v>
                </c:pt>
                <c:pt idx="17">
                  <c:v>22068</c:v>
                </c:pt>
                <c:pt idx="18">
                  <c:v>22098</c:v>
                </c:pt>
                <c:pt idx="19">
                  <c:v>22129</c:v>
                </c:pt>
                <c:pt idx="20">
                  <c:v>22160</c:v>
                </c:pt>
                <c:pt idx="21">
                  <c:v>22190</c:v>
                </c:pt>
                <c:pt idx="22">
                  <c:v>22221</c:v>
                </c:pt>
                <c:pt idx="23">
                  <c:v>22251</c:v>
                </c:pt>
                <c:pt idx="24">
                  <c:v>22282</c:v>
                </c:pt>
                <c:pt idx="25">
                  <c:v>22313</c:v>
                </c:pt>
                <c:pt idx="26">
                  <c:v>22341</c:v>
                </c:pt>
                <c:pt idx="27">
                  <c:v>22372</c:v>
                </c:pt>
                <c:pt idx="28">
                  <c:v>22402</c:v>
                </c:pt>
                <c:pt idx="29">
                  <c:v>22433</c:v>
                </c:pt>
                <c:pt idx="30">
                  <c:v>22463</c:v>
                </c:pt>
                <c:pt idx="31">
                  <c:v>22494</c:v>
                </c:pt>
                <c:pt idx="32">
                  <c:v>22525</c:v>
                </c:pt>
                <c:pt idx="33">
                  <c:v>22555</c:v>
                </c:pt>
                <c:pt idx="34">
                  <c:v>22586</c:v>
                </c:pt>
                <c:pt idx="35">
                  <c:v>22616</c:v>
                </c:pt>
                <c:pt idx="36">
                  <c:v>22647</c:v>
                </c:pt>
                <c:pt idx="37">
                  <c:v>22678</c:v>
                </c:pt>
                <c:pt idx="38">
                  <c:v>22706</c:v>
                </c:pt>
                <c:pt idx="39">
                  <c:v>22737</c:v>
                </c:pt>
                <c:pt idx="40">
                  <c:v>22767</c:v>
                </c:pt>
                <c:pt idx="41">
                  <c:v>22798</c:v>
                </c:pt>
                <c:pt idx="42">
                  <c:v>22828</c:v>
                </c:pt>
                <c:pt idx="43">
                  <c:v>22859</c:v>
                </c:pt>
                <c:pt idx="44">
                  <c:v>22890</c:v>
                </c:pt>
                <c:pt idx="45">
                  <c:v>22920</c:v>
                </c:pt>
                <c:pt idx="46">
                  <c:v>22951</c:v>
                </c:pt>
                <c:pt idx="47">
                  <c:v>22981</c:v>
                </c:pt>
                <c:pt idx="48">
                  <c:v>23012</c:v>
                </c:pt>
                <c:pt idx="49">
                  <c:v>23043</c:v>
                </c:pt>
                <c:pt idx="50">
                  <c:v>23071</c:v>
                </c:pt>
                <c:pt idx="51">
                  <c:v>23102</c:v>
                </c:pt>
                <c:pt idx="52">
                  <c:v>23132</c:v>
                </c:pt>
                <c:pt idx="53">
                  <c:v>23163</c:v>
                </c:pt>
                <c:pt idx="54">
                  <c:v>23193</c:v>
                </c:pt>
                <c:pt idx="55">
                  <c:v>23224</c:v>
                </c:pt>
                <c:pt idx="56">
                  <c:v>23255</c:v>
                </c:pt>
                <c:pt idx="57">
                  <c:v>23285</c:v>
                </c:pt>
                <c:pt idx="58">
                  <c:v>23316</c:v>
                </c:pt>
                <c:pt idx="59">
                  <c:v>23346</c:v>
                </c:pt>
                <c:pt idx="60">
                  <c:v>23377</c:v>
                </c:pt>
                <c:pt idx="61">
                  <c:v>23408</c:v>
                </c:pt>
                <c:pt idx="62">
                  <c:v>23437</c:v>
                </c:pt>
                <c:pt idx="63">
                  <c:v>23468</c:v>
                </c:pt>
                <c:pt idx="64">
                  <c:v>23498</c:v>
                </c:pt>
                <c:pt idx="65">
                  <c:v>23529</c:v>
                </c:pt>
                <c:pt idx="66">
                  <c:v>23559</c:v>
                </c:pt>
                <c:pt idx="67">
                  <c:v>23590</c:v>
                </c:pt>
                <c:pt idx="68">
                  <c:v>23621</c:v>
                </c:pt>
                <c:pt idx="69">
                  <c:v>23651</c:v>
                </c:pt>
                <c:pt idx="70">
                  <c:v>23682</c:v>
                </c:pt>
                <c:pt idx="71">
                  <c:v>23712</c:v>
                </c:pt>
                <c:pt idx="72">
                  <c:v>23743</c:v>
                </c:pt>
                <c:pt idx="73">
                  <c:v>23774</c:v>
                </c:pt>
                <c:pt idx="74">
                  <c:v>23802</c:v>
                </c:pt>
                <c:pt idx="75">
                  <c:v>23833</c:v>
                </c:pt>
                <c:pt idx="76">
                  <c:v>23863</c:v>
                </c:pt>
                <c:pt idx="77">
                  <c:v>23894</c:v>
                </c:pt>
                <c:pt idx="78">
                  <c:v>23924</c:v>
                </c:pt>
                <c:pt idx="79">
                  <c:v>23955</c:v>
                </c:pt>
                <c:pt idx="80">
                  <c:v>23986</c:v>
                </c:pt>
                <c:pt idx="81">
                  <c:v>24016</c:v>
                </c:pt>
                <c:pt idx="82">
                  <c:v>24047</c:v>
                </c:pt>
                <c:pt idx="83">
                  <c:v>24077</c:v>
                </c:pt>
                <c:pt idx="84">
                  <c:v>24108</c:v>
                </c:pt>
                <c:pt idx="85">
                  <c:v>24139</c:v>
                </c:pt>
                <c:pt idx="86">
                  <c:v>24167</c:v>
                </c:pt>
                <c:pt idx="87">
                  <c:v>24198</c:v>
                </c:pt>
                <c:pt idx="88">
                  <c:v>24228</c:v>
                </c:pt>
                <c:pt idx="89">
                  <c:v>24259</c:v>
                </c:pt>
                <c:pt idx="90">
                  <c:v>24289</c:v>
                </c:pt>
                <c:pt idx="91">
                  <c:v>24320</c:v>
                </c:pt>
                <c:pt idx="92">
                  <c:v>24351</c:v>
                </c:pt>
                <c:pt idx="93">
                  <c:v>24381</c:v>
                </c:pt>
                <c:pt idx="94">
                  <c:v>24412</c:v>
                </c:pt>
                <c:pt idx="95">
                  <c:v>24442</c:v>
                </c:pt>
                <c:pt idx="96">
                  <c:v>24473</c:v>
                </c:pt>
                <c:pt idx="97">
                  <c:v>24504</c:v>
                </c:pt>
                <c:pt idx="98">
                  <c:v>24532</c:v>
                </c:pt>
                <c:pt idx="99">
                  <c:v>24563</c:v>
                </c:pt>
                <c:pt idx="100">
                  <c:v>24593</c:v>
                </c:pt>
                <c:pt idx="101">
                  <c:v>24624</c:v>
                </c:pt>
                <c:pt idx="102">
                  <c:v>24654</c:v>
                </c:pt>
                <c:pt idx="103">
                  <c:v>24685</c:v>
                </c:pt>
                <c:pt idx="104">
                  <c:v>24716</c:v>
                </c:pt>
                <c:pt idx="105">
                  <c:v>24746</c:v>
                </c:pt>
                <c:pt idx="106">
                  <c:v>24777</c:v>
                </c:pt>
                <c:pt idx="107">
                  <c:v>24807</c:v>
                </c:pt>
                <c:pt idx="108">
                  <c:v>24838</c:v>
                </c:pt>
                <c:pt idx="109">
                  <c:v>24869</c:v>
                </c:pt>
                <c:pt idx="110">
                  <c:v>24898</c:v>
                </c:pt>
                <c:pt idx="111">
                  <c:v>24929</c:v>
                </c:pt>
                <c:pt idx="112">
                  <c:v>24959</c:v>
                </c:pt>
                <c:pt idx="113">
                  <c:v>24990</c:v>
                </c:pt>
                <c:pt idx="114">
                  <c:v>25020</c:v>
                </c:pt>
                <c:pt idx="115">
                  <c:v>25051</c:v>
                </c:pt>
                <c:pt idx="116">
                  <c:v>25082</c:v>
                </c:pt>
                <c:pt idx="117">
                  <c:v>25112</c:v>
                </c:pt>
                <c:pt idx="118">
                  <c:v>25143</c:v>
                </c:pt>
                <c:pt idx="119">
                  <c:v>25173</c:v>
                </c:pt>
                <c:pt idx="120">
                  <c:v>25204</c:v>
                </c:pt>
                <c:pt idx="121">
                  <c:v>25235</c:v>
                </c:pt>
                <c:pt idx="122">
                  <c:v>25263</c:v>
                </c:pt>
                <c:pt idx="123">
                  <c:v>25294</c:v>
                </c:pt>
                <c:pt idx="124">
                  <c:v>25324</c:v>
                </c:pt>
                <c:pt idx="125">
                  <c:v>25355</c:v>
                </c:pt>
                <c:pt idx="126">
                  <c:v>25385</c:v>
                </c:pt>
                <c:pt idx="127">
                  <c:v>25416</c:v>
                </c:pt>
                <c:pt idx="128">
                  <c:v>25447</c:v>
                </c:pt>
                <c:pt idx="129">
                  <c:v>25477</c:v>
                </c:pt>
                <c:pt idx="130">
                  <c:v>25508</c:v>
                </c:pt>
                <c:pt idx="131">
                  <c:v>25538</c:v>
                </c:pt>
                <c:pt idx="132">
                  <c:v>25569</c:v>
                </c:pt>
                <c:pt idx="133">
                  <c:v>25600</c:v>
                </c:pt>
                <c:pt idx="134">
                  <c:v>25628</c:v>
                </c:pt>
                <c:pt idx="135">
                  <c:v>25659</c:v>
                </c:pt>
                <c:pt idx="136">
                  <c:v>25689</c:v>
                </c:pt>
                <c:pt idx="137">
                  <c:v>25720</c:v>
                </c:pt>
                <c:pt idx="138">
                  <c:v>25750</c:v>
                </c:pt>
                <c:pt idx="139">
                  <c:v>25781</c:v>
                </c:pt>
                <c:pt idx="140">
                  <c:v>25812</c:v>
                </c:pt>
                <c:pt idx="141">
                  <c:v>25842</c:v>
                </c:pt>
                <c:pt idx="142">
                  <c:v>25873</c:v>
                </c:pt>
                <c:pt idx="143">
                  <c:v>25903</c:v>
                </c:pt>
                <c:pt idx="144">
                  <c:v>25934</c:v>
                </c:pt>
                <c:pt idx="145">
                  <c:v>25965</c:v>
                </c:pt>
                <c:pt idx="146">
                  <c:v>25993</c:v>
                </c:pt>
                <c:pt idx="147">
                  <c:v>26024</c:v>
                </c:pt>
                <c:pt idx="148">
                  <c:v>26054</c:v>
                </c:pt>
                <c:pt idx="149">
                  <c:v>26085</c:v>
                </c:pt>
                <c:pt idx="150">
                  <c:v>26115</c:v>
                </c:pt>
                <c:pt idx="151">
                  <c:v>26146</c:v>
                </c:pt>
                <c:pt idx="152">
                  <c:v>26177</c:v>
                </c:pt>
                <c:pt idx="153">
                  <c:v>26207</c:v>
                </c:pt>
                <c:pt idx="154">
                  <c:v>26238</c:v>
                </c:pt>
                <c:pt idx="155">
                  <c:v>26268</c:v>
                </c:pt>
                <c:pt idx="156">
                  <c:v>26299</c:v>
                </c:pt>
                <c:pt idx="157">
                  <c:v>26330</c:v>
                </c:pt>
                <c:pt idx="158">
                  <c:v>26359</c:v>
                </c:pt>
                <c:pt idx="159">
                  <c:v>26390</c:v>
                </c:pt>
                <c:pt idx="160">
                  <c:v>26420</c:v>
                </c:pt>
                <c:pt idx="161">
                  <c:v>26451</c:v>
                </c:pt>
                <c:pt idx="162">
                  <c:v>26481</c:v>
                </c:pt>
                <c:pt idx="163">
                  <c:v>26512</c:v>
                </c:pt>
                <c:pt idx="164">
                  <c:v>26543</c:v>
                </c:pt>
                <c:pt idx="165">
                  <c:v>26573</c:v>
                </c:pt>
                <c:pt idx="166">
                  <c:v>26604</c:v>
                </c:pt>
                <c:pt idx="167">
                  <c:v>26634</c:v>
                </c:pt>
                <c:pt idx="168">
                  <c:v>26665</c:v>
                </c:pt>
                <c:pt idx="169">
                  <c:v>26696</c:v>
                </c:pt>
                <c:pt idx="170">
                  <c:v>26724</c:v>
                </c:pt>
                <c:pt idx="171">
                  <c:v>26755</c:v>
                </c:pt>
                <c:pt idx="172">
                  <c:v>26785</c:v>
                </c:pt>
                <c:pt idx="173">
                  <c:v>26816</c:v>
                </c:pt>
                <c:pt idx="174">
                  <c:v>26846</c:v>
                </c:pt>
                <c:pt idx="175">
                  <c:v>26877</c:v>
                </c:pt>
                <c:pt idx="176">
                  <c:v>26908</c:v>
                </c:pt>
                <c:pt idx="177">
                  <c:v>26938</c:v>
                </c:pt>
                <c:pt idx="178">
                  <c:v>26969</c:v>
                </c:pt>
                <c:pt idx="179">
                  <c:v>26999</c:v>
                </c:pt>
                <c:pt idx="180">
                  <c:v>27030</c:v>
                </c:pt>
                <c:pt idx="181">
                  <c:v>27061</c:v>
                </c:pt>
                <c:pt idx="182">
                  <c:v>27089</c:v>
                </c:pt>
                <c:pt idx="183">
                  <c:v>27120</c:v>
                </c:pt>
                <c:pt idx="184">
                  <c:v>27150</c:v>
                </c:pt>
                <c:pt idx="185">
                  <c:v>27181</c:v>
                </c:pt>
                <c:pt idx="186">
                  <c:v>27211</c:v>
                </c:pt>
                <c:pt idx="187">
                  <c:v>27242</c:v>
                </c:pt>
                <c:pt idx="188">
                  <c:v>27273</c:v>
                </c:pt>
                <c:pt idx="189">
                  <c:v>27303</c:v>
                </c:pt>
                <c:pt idx="190">
                  <c:v>27334</c:v>
                </c:pt>
                <c:pt idx="191">
                  <c:v>27364</c:v>
                </c:pt>
                <c:pt idx="192">
                  <c:v>27395</c:v>
                </c:pt>
                <c:pt idx="193">
                  <c:v>27426</c:v>
                </c:pt>
                <c:pt idx="194">
                  <c:v>27454</c:v>
                </c:pt>
                <c:pt idx="195">
                  <c:v>27485</c:v>
                </c:pt>
                <c:pt idx="196">
                  <c:v>27515</c:v>
                </c:pt>
                <c:pt idx="197">
                  <c:v>27546</c:v>
                </c:pt>
                <c:pt idx="198">
                  <c:v>27576</c:v>
                </c:pt>
                <c:pt idx="199">
                  <c:v>27607</c:v>
                </c:pt>
                <c:pt idx="200">
                  <c:v>27638</c:v>
                </c:pt>
                <c:pt idx="201">
                  <c:v>27668</c:v>
                </c:pt>
                <c:pt idx="202">
                  <c:v>27699</c:v>
                </c:pt>
                <c:pt idx="203">
                  <c:v>27729</c:v>
                </c:pt>
                <c:pt idx="204">
                  <c:v>27760</c:v>
                </c:pt>
                <c:pt idx="205">
                  <c:v>27791</c:v>
                </c:pt>
                <c:pt idx="206">
                  <c:v>27820</c:v>
                </c:pt>
                <c:pt idx="207">
                  <c:v>27851</c:v>
                </c:pt>
                <c:pt idx="208">
                  <c:v>27881</c:v>
                </c:pt>
                <c:pt idx="209">
                  <c:v>27912</c:v>
                </c:pt>
                <c:pt idx="210">
                  <c:v>27942</c:v>
                </c:pt>
                <c:pt idx="211">
                  <c:v>27973</c:v>
                </c:pt>
                <c:pt idx="212">
                  <c:v>28004</c:v>
                </c:pt>
                <c:pt idx="213">
                  <c:v>28034</c:v>
                </c:pt>
                <c:pt idx="214">
                  <c:v>28065</c:v>
                </c:pt>
                <c:pt idx="215">
                  <c:v>28095</c:v>
                </c:pt>
                <c:pt idx="216">
                  <c:v>28126</c:v>
                </c:pt>
                <c:pt idx="217">
                  <c:v>28157</c:v>
                </c:pt>
                <c:pt idx="218">
                  <c:v>28185</c:v>
                </c:pt>
                <c:pt idx="219">
                  <c:v>28216</c:v>
                </c:pt>
                <c:pt idx="220">
                  <c:v>28246</c:v>
                </c:pt>
                <c:pt idx="221">
                  <c:v>28277</c:v>
                </c:pt>
                <c:pt idx="222">
                  <c:v>28307</c:v>
                </c:pt>
                <c:pt idx="223">
                  <c:v>28338</c:v>
                </c:pt>
                <c:pt idx="224">
                  <c:v>28369</c:v>
                </c:pt>
                <c:pt idx="225">
                  <c:v>28399</c:v>
                </c:pt>
                <c:pt idx="226">
                  <c:v>28430</c:v>
                </c:pt>
                <c:pt idx="227">
                  <c:v>28460</c:v>
                </c:pt>
                <c:pt idx="228">
                  <c:v>28491</c:v>
                </c:pt>
                <c:pt idx="229">
                  <c:v>28522</c:v>
                </c:pt>
                <c:pt idx="230">
                  <c:v>28550</c:v>
                </c:pt>
                <c:pt idx="231">
                  <c:v>28581</c:v>
                </c:pt>
                <c:pt idx="232">
                  <c:v>28611</c:v>
                </c:pt>
                <c:pt idx="233">
                  <c:v>28642</c:v>
                </c:pt>
                <c:pt idx="234">
                  <c:v>28672</c:v>
                </c:pt>
                <c:pt idx="235">
                  <c:v>28703</c:v>
                </c:pt>
                <c:pt idx="236">
                  <c:v>28734</c:v>
                </c:pt>
                <c:pt idx="237">
                  <c:v>28764</c:v>
                </c:pt>
                <c:pt idx="238">
                  <c:v>28795</c:v>
                </c:pt>
                <c:pt idx="239">
                  <c:v>28825</c:v>
                </c:pt>
                <c:pt idx="240">
                  <c:v>28856</c:v>
                </c:pt>
                <c:pt idx="241">
                  <c:v>28887</c:v>
                </c:pt>
                <c:pt idx="242">
                  <c:v>28915</c:v>
                </c:pt>
                <c:pt idx="243">
                  <c:v>28946</c:v>
                </c:pt>
                <c:pt idx="244">
                  <c:v>28976</c:v>
                </c:pt>
                <c:pt idx="245">
                  <c:v>29007</c:v>
                </c:pt>
                <c:pt idx="246">
                  <c:v>29037</c:v>
                </c:pt>
                <c:pt idx="247">
                  <c:v>29068</c:v>
                </c:pt>
                <c:pt idx="248">
                  <c:v>29099</c:v>
                </c:pt>
                <c:pt idx="249">
                  <c:v>29129</c:v>
                </c:pt>
                <c:pt idx="250">
                  <c:v>29160</c:v>
                </c:pt>
                <c:pt idx="251">
                  <c:v>29190</c:v>
                </c:pt>
                <c:pt idx="252">
                  <c:v>29221</c:v>
                </c:pt>
                <c:pt idx="253">
                  <c:v>29252</c:v>
                </c:pt>
                <c:pt idx="254">
                  <c:v>29281</c:v>
                </c:pt>
                <c:pt idx="255">
                  <c:v>29312</c:v>
                </c:pt>
                <c:pt idx="256">
                  <c:v>29342</c:v>
                </c:pt>
                <c:pt idx="257">
                  <c:v>29373</c:v>
                </c:pt>
                <c:pt idx="258">
                  <c:v>29403</c:v>
                </c:pt>
                <c:pt idx="259">
                  <c:v>29434</c:v>
                </c:pt>
                <c:pt idx="260">
                  <c:v>29465</c:v>
                </c:pt>
                <c:pt idx="261">
                  <c:v>29495</c:v>
                </c:pt>
                <c:pt idx="262">
                  <c:v>29526</c:v>
                </c:pt>
                <c:pt idx="263">
                  <c:v>29556</c:v>
                </c:pt>
                <c:pt idx="264">
                  <c:v>29587</c:v>
                </c:pt>
                <c:pt idx="265">
                  <c:v>29618</c:v>
                </c:pt>
                <c:pt idx="266">
                  <c:v>29646</c:v>
                </c:pt>
                <c:pt idx="267">
                  <c:v>29677</c:v>
                </c:pt>
                <c:pt idx="268">
                  <c:v>29707</c:v>
                </c:pt>
                <c:pt idx="269">
                  <c:v>29738</c:v>
                </c:pt>
                <c:pt idx="270">
                  <c:v>29768</c:v>
                </c:pt>
                <c:pt idx="271">
                  <c:v>29799</c:v>
                </c:pt>
                <c:pt idx="272">
                  <c:v>29830</c:v>
                </c:pt>
                <c:pt idx="273">
                  <c:v>29860</c:v>
                </c:pt>
                <c:pt idx="274">
                  <c:v>29891</c:v>
                </c:pt>
                <c:pt idx="275">
                  <c:v>29921</c:v>
                </c:pt>
                <c:pt idx="276">
                  <c:v>29952</c:v>
                </c:pt>
                <c:pt idx="277">
                  <c:v>29983</c:v>
                </c:pt>
                <c:pt idx="278">
                  <c:v>30011</c:v>
                </c:pt>
                <c:pt idx="279">
                  <c:v>30042</c:v>
                </c:pt>
                <c:pt idx="280">
                  <c:v>30072</c:v>
                </c:pt>
                <c:pt idx="281">
                  <c:v>30103</c:v>
                </c:pt>
                <c:pt idx="282">
                  <c:v>30133</c:v>
                </c:pt>
                <c:pt idx="283">
                  <c:v>30164</c:v>
                </c:pt>
                <c:pt idx="284">
                  <c:v>30195</c:v>
                </c:pt>
                <c:pt idx="285">
                  <c:v>30225</c:v>
                </c:pt>
                <c:pt idx="286">
                  <c:v>30256</c:v>
                </c:pt>
                <c:pt idx="287">
                  <c:v>30286</c:v>
                </c:pt>
                <c:pt idx="288">
                  <c:v>30317</c:v>
                </c:pt>
                <c:pt idx="289">
                  <c:v>30348</c:v>
                </c:pt>
                <c:pt idx="290">
                  <c:v>30376</c:v>
                </c:pt>
                <c:pt idx="291">
                  <c:v>30407</c:v>
                </c:pt>
                <c:pt idx="292">
                  <c:v>30437</c:v>
                </c:pt>
                <c:pt idx="293">
                  <c:v>30468</c:v>
                </c:pt>
                <c:pt idx="294">
                  <c:v>30498</c:v>
                </c:pt>
                <c:pt idx="295">
                  <c:v>30529</c:v>
                </c:pt>
                <c:pt idx="296">
                  <c:v>30560</c:v>
                </c:pt>
                <c:pt idx="297">
                  <c:v>30590</c:v>
                </c:pt>
                <c:pt idx="298">
                  <c:v>30621</c:v>
                </c:pt>
                <c:pt idx="299">
                  <c:v>30651</c:v>
                </c:pt>
                <c:pt idx="300">
                  <c:v>30682</c:v>
                </c:pt>
                <c:pt idx="301">
                  <c:v>30713</c:v>
                </c:pt>
                <c:pt idx="302">
                  <c:v>30742</c:v>
                </c:pt>
                <c:pt idx="303">
                  <c:v>30773</c:v>
                </c:pt>
                <c:pt idx="304">
                  <c:v>30803</c:v>
                </c:pt>
                <c:pt idx="305">
                  <c:v>30834</c:v>
                </c:pt>
                <c:pt idx="306">
                  <c:v>30864</c:v>
                </c:pt>
                <c:pt idx="307">
                  <c:v>30895</c:v>
                </c:pt>
                <c:pt idx="308">
                  <c:v>30926</c:v>
                </c:pt>
                <c:pt idx="309">
                  <c:v>30956</c:v>
                </c:pt>
                <c:pt idx="310">
                  <c:v>30987</c:v>
                </c:pt>
                <c:pt idx="311">
                  <c:v>31017</c:v>
                </c:pt>
                <c:pt idx="312">
                  <c:v>31048</c:v>
                </c:pt>
                <c:pt idx="313">
                  <c:v>31079</c:v>
                </c:pt>
                <c:pt idx="314">
                  <c:v>31107</c:v>
                </c:pt>
                <c:pt idx="315">
                  <c:v>31138</c:v>
                </c:pt>
                <c:pt idx="316">
                  <c:v>31168</c:v>
                </c:pt>
                <c:pt idx="317">
                  <c:v>31199</c:v>
                </c:pt>
                <c:pt idx="318">
                  <c:v>31229</c:v>
                </c:pt>
                <c:pt idx="319">
                  <c:v>31260</c:v>
                </c:pt>
                <c:pt idx="320">
                  <c:v>31291</c:v>
                </c:pt>
                <c:pt idx="321">
                  <c:v>31321</c:v>
                </c:pt>
                <c:pt idx="322">
                  <c:v>31352</c:v>
                </c:pt>
                <c:pt idx="323">
                  <c:v>31382</c:v>
                </c:pt>
                <c:pt idx="324">
                  <c:v>31413</c:v>
                </c:pt>
                <c:pt idx="325">
                  <c:v>31444</c:v>
                </c:pt>
                <c:pt idx="326">
                  <c:v>31472</c:v>
                </c:pt>
                <c:pt idx="327">
                  <c:v>31503</c:v>
                </c:pt>
                <c:pt idx="328">
                  <c:v>31533</c:v>
                </c:pt>
                <c:pt idx="329">
                  <c:v>31564</c:v>
                </c:pt>
                <c:pt idx="330">
                  <c:v>31594</c:v>
                </c:pt>
                <c:pt idx="331">
                  <c:v>31625</c:v>
                </c:pt>
                <c:pt idx="332">
                  <c:v>31656</c:v>
                </c:pt>
                <c:pt idx="333">
                  <c:v>31686</c:v>
                </c:pt>
                <c:pt idx="334">
                  <c:v>31717</c:v>
                </c:pt>
                <c:pt idx="335">
                  <c:v>31747</c:v>
                </c:pt>
                <c:pt idx="336">
                  <c:v>31778</c:v>
                </c:pt>
                <c:pt idx="337">
                  <c:v>31809</c:v>
                </c:pt>
                <c:pt idx="338">
                  <c:v>31837</c:v>
                </c:pt>
                <c:pt idx="339">
                  <c:v>31868</c:v>
                </c:pt>
                <c:pt idx="340">
                  <c:v>31898</c:v>
                </c:pt>
                <c:pt idx="341">
                  <c:v>31929</c:v>
                </c:pt>
                <c:pt idx="342">
                  <c:v>31959</c:v>
                </c:pt>
                <c:pt idx="343">
                  <c:v>31990</c:v>
                </c:pt>
                <c:pt idx="344">
                  <c:v>32021</c:v>
                </c:pt>
                <c:pt idx="345">
                  <c:v>32051</c:v>
                </c:pt>
                <c:pt idx="346">
                  <c:v>32082</c:v>
                </c:pt>
                <c:pt idx="347">
                  <c:v>32112</c:v>
                </c:pt>
                <c:pt idx="348">
                  <c:v>32143</c:v>
                </c:pt>
                <c:pt idx="349">
                  <c:v>32174</c:v>
                </c:pt>
                <c:pt idx="350">
                  <c:v>32203</c:v>
                </c:pt>
                <c:pt idx="351">
                  <c:v>32234</c:v>
                </c:pt>
                <c:pt idx="352">
                  <c:v>32264</c:v>
                </c:pt>
                <c:pt idx="353">
                  <c:v>32295</c:v>
                </c:pt>
                <c:pt idx="354">
                  <c:v>32325</c:v>
                </c:pt>
                <c:pt idx="355">
                  <c:v>32356</c:v>
                </c:pt>
                <c:pt idx="356">
                  <c:v>32387</c:v>
                </c:pt>
                <c:pt idx="357">
                  <c:v>32417</c:v>
                </c:pt>
                <c:pt idx="358">
                  <c:v>32448</c:v>
                </c:pt>
                <c:pt idx="359">
                  <c:v>32478</c:v>
                </c:pt>
                <c:pt idx="360">
                  <c:v>32509</c:v>
                </c:pt>
                <c:pt idx="361">
                  <c:v>32540</c:v>
                </c:pt>
                <c:pt idx="362">
                  <c:v>32568</c:v>
                </c:pt>
                <c:pt idx="363">
                  <c:v>32599</c:v>
                </c:pt>
                <c:pt idx="364">
                  <c:v>32629</c:v>
                </c:pt>
                <c:pt idx="365">
                  <c:v>32660</c:v>
                </c:pt>
                <c:pt idx="366">
                  <c:v>32690</c:v>
                </c:pt>
                <c:pt idx="367">
                  <c:v>32721</c:v>
                </c:pt>
                <c:pt idx="368">
                  <c:v>32752</c:v>
                </c:pt>
                <c:pt idx="369">
                  <c:v>32782</c:v>
                </c:pt>
                <c:pt idx="370">
                  <c:v>32813</c:v>
                </c:pt>
                <c:pt idx="371">
                  <c:v>32843</c:v>
                </c:pt>
                <c:pt idx="372">
                  <c:v>32874</c:v>
                </c:pt>
                <c:pt idx="373">
                  <c:v>32905</c:v>
                </c:pt>
                <c:pt idx="374">
                  <c:v>32933</c:v>
                </c:pt>
                <c:pt idx="375">
                  <c:v>32964</c:v>
                </c:pt>
                <c:pt idx="376">
                  <c:v>32994</c:v>
                </c:pt>
                <c:pt idx="377">
                  <c:v>33025</c:v>
                </c:pt>
                <c:pt idx="378">
                  <c:v>33055</c:v>
                </c:pt>
                <c:pt idx="379">
                  <c:v>33086</c:v>
                </c:pt>
                <c:pt idx="380">
                  <c:v>33117</c:v>
                </c:pt>
                <c:pt idx="381">
                  <c:v>33147</c:v>
                </c:pt>
                <c:pt idx="382">
                  <c:v>33178</c:v>
                </c:pt>
                <c:pt idx="383">
                  <c:v>33208</c:v>
                </c:pt>
                <c:pt idx="384">
                  <c:v>33239</c:v>
                </c:pt>
                <c:pt idx="385">
                  <c:v>33270</c:v>
                </c:pt>
                <c:pt idx="386">
                  <c:v>33298</c:v>
                </c:pt>
                <c:pt idx="387">
                  <c:v>33329</c:v>
                </c:pt>
                <c:pt idx="388">
                  <c:v>33359</c:v>
                </c:pt>
                <c:pt idx="389">
                  <c:v>33390</c:v>
                </c:pt>
                <c:pt idx="390">
                  <c:v>33420</c:v>
                </c:pt>
                <c:pt idx="391">
                  <c:v>33451</c:v>
                </c:pt>
                <c:pt idx="392">
                  <c:v>33482</c:v>
                </c:pt>
                <c:pt idx="393">
                  <c:v>33512</c:v>
                </c:pt>
                <c:pt idx="394">
                  <c:v>33543</c:v>
                </c:pt>
                <c:pt idx="395">
                  <c:v>33573</c:v>
                </c:pt>
                <c:pt idx="396">
                  <c:v>33604</c:v>
                </c:pt>
                <c:pt idx="397">
                  <c:v>33635</c:v>
                </c:pt>
                <c:pt idx="398">
                  <c:v>33664</c:v>
                </c:pt>
                <c:pt idx="399">
                  <c:v>33695</c:v>
                </c:pt>
                <c:pt idx="400">
                  <c:v>33725</c:v>
                </c:pt>
                <c:pt idx="401">
                  <c:v>33756</c:v>
                </c:pt>
                <c:pt idx="402">
                  <c:v>33786</c:v>
                </c:pt>
                <c:pt idx="403">
                  <c:v>33817</c:v>
                </c:pt>
                <c:pt idx="404">
                  <c:v>33848</c:v>
                </c:pt>
                <c:pt idx="405">
                  <c:v>33878</c:v>
                </c:pt>
                <c:pt idx="406">
                  <c:v>33909</c:v>
                </c:pt>
                <c:pt idx="407">
                  <c:v>33939</c:v>
                </c:pt>
                <c:pt idx="408">
                  <c:v>33970</c:v>
                </c:pt>
                <c:pt idx="409">
                  <c:v>34001</c:v>
                </c:pt>
                <c:pt idx="410">
                  <c:v>34029</c:v>
                </c:pt>
                <c:pt idx="411">
                  <c:v>34060</c:v>
                </c:pt>
                <c:pt idx="412">
                  <c:v>34090</c:v>
                </c:pt>
                <c:pt idx="413">
                  <c:v>34121</c:v>
                </c:pt>
                <c:pt idx="414">
                  <c:v>34151</c:v>
                </c:pt>
                <c:pt idx="415">
                  <c:v>34182</c:v>
                </c:pt>
                <c:pt idx="416">
                  <c:v>34213</c:v>
                </c:pt>
                <c:pt idx="417">
                  <c:v>34243</c:v>
                </c:pt>
                <c:pt idx="418">
                  <c:v>34274</c:v>
                </c:pt>
                <c:pt idx="419">
                  <c:v>34304</c:v>
                </c:pt>
                <c:pt idx="420">
                  <c:v>34335</c:v>
                </c:pt>
                <c:pt idx="421">
                  <c:v>34366</c:v>
                </c:pt>
                <c:pt idx="422">
                  <c:v>34394</c:v>
                </c:pt>
                <c:pt idx="423">
                  <c:v>34425</c:v>
                </c:pt>
                <c:pt idx="424">
                  <c:v>34455</c:v>
                </c:pt>
                <c:pt idx="425">
                  <c:v>34486</c:v>
                </c:pt>
                <c:pt idx="426">
                  <c:v>34516</c:v>
                </c:pt>
                <c:pt idx="427">
                  <c:v>34547</c:v>
                </c:pt>
                <c:pt idx="428">
                  <c:v>34578</c:v>
                </c:pt>
                <c:pt idx="429">
                  <c:v>34608</c:v>
                </c:pt>
                <c:pt idx="430">
                  <c:v>34639</c:v>
                </c:pt>
                <c:pt idx="431">
                  <c:v>34669</c:v>
                </c:pt>
                <c:pt idx="432">
                  <c:v>34700</c:v>
                </c:pt>
                <c:pt idx="433">
                  <c:v>34731</c:v>
                </c:pt>
                <c:pt idx="434">
                  <c:v>34759</c:v>
                </c:pt>
                <c:pt idx="435">
                  <c:v>34790</c:v>
                </c:pt>
                <c:pt idx="436">
                  <c:v>34820</c:v>
                </c:pt>
                <c:pt idx="437">
                  <c:v>34851</c:v>
                </c:pt>
                <c:pt idx="438">
                  <c:v>34881</c:v>
                </c:pt>
                <c:pt idx="439">
                  <c:v>34912</c:v>
                </c:pt>
                <c:pt idx="440">
                  <c:v>34943</c:v>
                </c:pt>
                <c:pt idx="441">
                  <c:v>34973</c:v>
                </c:pt>
                <c:pt idx="442">
                  <c:v>35004</c:v>
                </c:pt>
                <c:pt idx="443">
                  <c:v>35034</c:v>
                </c:pt>
                <c:pt idx="444">
                  <c:v>35065</c:v>
                </c:pt>
                <c:pt idx="445">
                  <c:v>35096</c:v>
                </c:pt>
                <c:pt idx="446">
                  <c:v>35125</c:v>
                </c:pt>
                <c:pt idx="447">
                  <c:v>35156</c:v>
                </c:pt>
                <c:pt idx="448">
                  <c:v>35186</c:v>
                </c:pt>
                <c:pt idx="449">
                  <c:v>35217</c:v>
                </c:pt>
                <c:pt idx="450">
                  <c:v>35247</c:v>
                </c:pt>
                <c:pt idx="451">
                  <c:v>35278</c:v>
                </c:pt>
                <c:pt idx="452">
                  <c:v>35309</c:v>
                </c:pt>
                <c:pt idx="453">
                  <c:v>35339</c:v>
                </c:pt>
                <c:pt idx="454">
                  <c:v>35370</c:v>
                </c:pt>
                <c:pt idx="455">
                  <c:v>35400</c:v>
                </c:pt>
                <c:pt idx="456">
                  <c:v>35431</c:v>
                </c:pt>
                <c:pt idx="457">
                  <c:v>35462</c:v>
                </c:pt>
                <c:pt idx="458">
                  <c:v>35490</c:v>
                </c:pt>
                <c:pt idx="459">
                  <c:v>35521</c:v>
                </c:pt>
                <c:pt idx="460">
                  <c:v>35551</c:v>
                </c:pt>
                <c:pt idx="461">
                  <c:v>35582</c:v>
                </c:pt>
                <c:pt idx="462">
                  <c:v>35612</c:v>
                </c:pt>
                <c:pt idx="463">
                  <c:v>35643</c:v>
                </c:pt>
                <c:pt idx="464">
                  <c:v>35674</c:v>
                </c:pt>
                <c:pt idx="465">
                  <c:v>35704</c:v>
                </c:pt>
                <c:pt idx="466">
                  <c:v>35735</c:v>
                </c:pt>
                <c:pt idx="467">
                  <c:v>35765</c:v>
                </c:pt>
                <c:pt idx="468">
                  <c:v>35796</c:v>
                </c:pt>
                <c:pt idx="469">
                  <c:v>35827</c:v>
                </c:pt>
                <c:pt idx="470">
                  <c:v>35855</c:v>
                </c:pt>
                <c:pt idx="471">
                  <c:v>35886</c:v>
                </c:pt>
                <c:pt idx="472">
                  <c:v>35916</c:v>
                </c:pt>
                <c:pt idx="473">
                  <c:v>35947</c:v>
                </c:pt>
                <c:pt idx="474">
                  <c:v>35977</c:v>
                </c:pt>
                <c:pt idx="475">
                  <c:v>36008</c:v>
                </c:pt>
                <c:pt idx="476">
                  <c:v>36039</c:v>
                </c:pt>
                <c:pt idx="477">
                  <c:v>36069</c:v>
                </c:pt>
                <c:pt idx="478">
                  <c:v>36100</c:v>
                </c:pt>
                <c:pt idx="479">
                  <c:v>36130</c:v>
                </c:pt>
                <c:pt idx="480">
                  <c:v>36161</c:v>
                </c:pt>
                <c:pt idx="481">
                  <c:v>36192</c:v>
                </c:pt>
                <c:pt idx="482">
                  <c:v>36220</c:v>
                </c:pt>
                <c:pt idx="483">
                  <c:v>36251</c:v>
                </c:pt>
                <c:pt idx="484">
                  <c:v>36281</c:v>
                </c:pt>
                <c:pt idx="485">
                  <c:v>36312</c:v>
                </c:pt>
                <c:pt idx="486">
                  <c:v>36342</c:v>
                </c:pt>
                <c:pt idx="487">
                  <c:v>36373</c:v>
                </c:pt>
                <c:pt idx="488">
                  <c:v>36404</c:v>
                </c:pt>
                <c:pt idx="489">
                  <c:v>36434</c:v>
                </c:pt>
                <c:pt idx="490">
                  <c:v>36465</c:v>
                </c:pt>
                <c:pt idx="491">
                  <c:v>36495</c:v>
                </c:pt>
                <c:pt idx="492">
                  <c:v>36526</c:v>
                </c:pt>
                <c:pt idx="493">
                  <c:v>36557</c:v>
                </c:pt>
                <c:pt idx="494">
                  <c:v>36586</c:v>
                </c:pt>
                <c:pt idx="495">
                  <c:v>36617</c:v>
                </c:pt>
                <c:pt idx="496">
                  <c:v>36647</c:v>
                </c:pt>
                <c:pt idx="497">
                  <c:v>36678</c:v>
                </c:pt>
                <c:pt idx="498">
                  <c:v>36708</c:v>
                </c:pt>
                <c:pt idx="499">
                  <c:v>36739</c:v>
                </c:pt>
                <c:pt idx="500">
                  <c:v>36770</c:v>
                </c:pt>
                <c:pt idx="501">
                  <c:v>36800</c:v>
                </c:pt>
                <c:pt idx="502">
                  <c:v>36831</c:v>
                </c:pt>
                <c:pt idx="503">
                  <c:v>36861</c:v>
                </c:pt>
                <c:pt idx="504">
                  <c:v>36892</c:v>
                </c:pt>
                <c:pt idx="505">
                  <c:v>36923</c:v>
                </c:pt>
                <c:pt idx="506">
                  <c:v>36951</c:v>
                </c:pt>
                <c:pt idx="507">
                  <c:v>36982</c:v>
                </c:pt>
                <c:pt idx="508">
                  <c:v>37012</c:v>
                </c:pt>
                <c:pt idx="509">
                  <c:v>37043</c:v>
                </c:pt>
                <c:pt idx="510">
                  <c:v>37073</c:v>
                </c:pt>
                <c:pt idx="511">
                  <c:v>37104</c:v>
                </c:pt>
                <c:pt idx="512">
                  <c:v>37135</c:v>
                </c:pt>
                <c:pt idx="513">
                  <c:v>37165</c:v>
                </c:pt>
                <c:pt idx="514">
                  <c:v>37196</c:v>
                </c:pt>
                <c:pt idx="515">
                  <c:v>37226</c:v>
                </c:pt>
                <c:pt idx="516">
                  <c:v>37257</c:v>
                </c:pt>
                <c:pt idx="517">
                  <c:v>37288</c:v>
                </c:pt>
                <c:pt idx="518">
                  <c:v>37316</c:v>
                </c:pt>
                <c:pt idx="519">
                  <c:v>37347</c:v>
                </c:pt>
                <c:pt idx="520">
                  <c:v>37377</c:v>
                </c:pt>
                <c:pt idx="521">
                  <c:v>37408</c:v>
                </c:pt>
                <c:pt idx="522">
                  <c:v>37438</c:v>
                </c:pt>
                <c:pt idx="523">
                  <c:v>37469</c:v>
                </c:pt>
                <c:pt idx="524">
                  <c:v>37500</c:v>
                </c:pt>
                <c:pt idx="525">
                  <c:v>37530</c:v>
                </c:pt>
                <c:pt idx="526">
                  <c:v>37561</c:v>
                </c:pt>
                <c:pt idx="527">
                  <c:v>37591</c:v>
                </c:pt>
                <c:pt idx="528">
                  <c:v>37622</c:v>
                </c:pt>
                <c:pt idx="529">
                  <c:v>37653</c:v>
                </c:pt>
                <c:pt idx="530">
                  <c:v>37681</c:v>
                </c:pt>
                <c:pt idx="531">
                  <c:v>37712</c:v>
                </c:pt>
                <c:pt idx="532">
                  <c:v>37742</c:v>
                </c:pt>
                <c:pt idx="533">
                  <c:v>37773</c:v>
                </c:pt>
                <c:pt idx="534">
                  <c:v>37803</c:v>
                </c:pt>
                <c:pt idx="535">
                  <c:v>37834</c:v>
                </c:pt>
                <c:pt idx="536">
                  <c:v>37865</c:v>
                </c:pt>
                <c:pt idx="537">
                  <c:v>37895</c:v>
                </c:pt>
                <c:pt idx="538">
                  <c:v>37926</c:v>
                </c:pt>
                <c:pt idx="539">
                  <c:v>37956</c:v>
                </c:pt>
                <c:pt idx="540">
                  <c:v>37987</c:v>
                </c:pt>
                <c:pt idx="541">
                  <c:v>38018</c:v>
                </c:pt>
                <c:pt idx="542">
                  <c:v>38047</c:v>
                </c:pt>
                <c:pt idx="543">
                  <c:v>38078</c:v>
                </c:pt>
                <c:pt idx="544">
                  <c:v>38108</c:v>
                </c:pt>
                <c:pt idx="545">
                  <c:v>38139</c:v>
                </c:pt>
                <c:pt idx="546">
                  <c:v>38169</c:v>
                </c:pt>
                <c:pt idx="547">
                  <c:v>38200</c:v>
                </c:pt>
                <c:pt idx="548">
                  <c:v>38231</c:v>
                </c:pt>
                <c:pt idx="549">
                  <c:v>38261</c:v>
                </c:pt>
                <c:pt idx="550">
                  <c:v>38292</c:v>
                </c:pt>
                <c:pt idx="551">
                  <c:v>38322</c:v>
                </c:pt>
                <c:pt idx="552">
                  <c:v>38353</c:v>
                </c:pt>
                <c:pt idx="553">
                  <c:v>38384</c:v>
                </c:pt>
                <c:pt idx="554">
                  <c:v>38412</c:v>
                </c:pt>
                <c:pt idx="555">
                  <c:v>38443</c:v>
                </c:pt>
                <c:pt idx="556">
                  <c:v>38473</c:v>
                </c:pt>
                <c:pt idx="557">
                  <c:v>38504</c:v>
                </c:pt>
                <c:pt idx="558">
                  <c:v>38534</c:v>
                </c:pt>
                <c:pt idx="559">
                  <c:v>38565</c:v>
                </c:pt>
                <c:pt idx="560">
                  <c:v>38596</c:v>
                </c:pt>
                <c:pt idx="561">
                  <c:v>38626</c:v>
                </c:pt>
                <c:pt idx="562">
                  <c:v>38657</c:v>
                </c:pt>
                <c:pt idx="563">
                  <c:v>38687</c:v>
                </c:pt>
                <c:pt idx="564">
                  <c:v>38718</c:v>
                </c:pt>
                <c:pt idx="565">
                  <c:v>38749</c:v>
                </c:pt>
                <c:pt idx="566">
                  <c:v>38777</c:v>
                </c:pt>
                <c:pt idx="567">
                  <c:v>38808</c:v>
                </c:pt>
                <c:pt idx="568">
                  <c:v>38838</c:v>
                </c:pt>
                <c:pt idx="569">
                  <c:v>38869</c:v>
                </c:pt>
                <c:pt idx="570">
                  <c:v>38899</c:v>
                </c:pt>
                <c:pt idx="571">
                  <c:v>38930</c:v>
                </c:pt>
                <c:pt idx="572">
                  <c:v>38961</c:v>
                </c:pt>
                <c:pt idx="573">
                  <c:v>38991</c:v>
                </c:pt>
                <c:pt idx="574">
                  <c:v>39022</c:v>
                </c:pt>
                <c:pt idx="575">
                  <c:v>39052</c:v>
                </c:pt>
                <c:pt idx="576">
                  <c:v>39083</c:v>
                </c:pt>
                <c:pt idx="577">
                  <c:v>39114</c:v>
                </c:pt>
                <c:pt idx="578">
                  <c:v>39142</c:v>
                </c:pt>
                <c:pt idx="579">
                  <c:v>39173</c:v>
                </c:pt>
                <c:pt idx="580">
                  <c:v>39203</c:v>
                </c:pt>
                <c:pt idx="581">
                  <c:v>39234</c:v>
                </c:pt>
                <c:pt idx="582">
                  <c:v>39264</c:v>
                </c:pt>
                <c:pt idx="583">
                  <c:v>39295</c:v>
                </c:pt>
                <c:pt idx="584">
                  <c:v>39326</c:v>
                </c:pt>
                <c:pt idx="585">
                  <c:v>39356</c:v>
                </c:pt>
                <c:pt idx="586">
                  <c:v>39387</c:v>
                </c:pt>
                <c:pt idx="587">
                  <c:v>39417</c:v>
                </c:pt>
                <c:pt idx="588">
                  <c:v>39448</c:v>
                </c:pt>
                <c:pt idx="589">
                  <c:v>39479</c:v>
                </c:pt>
                <c:pt idx="590">
                  <c:v>39508</c:v>
                </c:pt>
                <c:pt idx="591">
                  <c:v>39539</c:v>
                </c:pt>
                <c:pt idx="592">
                  <c:v>39569</c:v>
                </c:pt>
                <c:pt idx="593">
                  <c:v>39600</c:v>
                </c:pt>
                <c:pt idx="594">
                  <c:v>39630</c:v>
                </c:pt>
                <c:pt idx="595">
                  <c:v>39661</c:v>
                </c:pt>
                <c:pt idx="596">
                  <c:v>39692</c:v>
                </c:pt>
                <c:pt idx="597">
                  <c:v>39722</c:v>
                </c:pt>
                <c:pt idx="598">
                  <c:v>39753</c:v>
                </c:pt>
                <c:pt idx="599">
                  <c:v>39783</c:v>
                </c:pt>
                <c:pt idx="600">
                  <c:v>39814</c:v>
                </c:pt>
                <c:pt idx="601">
                  <c:v>39845</c:v>
                </c:pt>
                <c:pt idx="602">
                  <c:v>39873</c:v>
                </c:pt>
                <c:pt idx="603">
                  <c:v>39904</c:v>
                </c:pt>
                <c:pt idx="604">
                  <c:v>39934</c:v>
                </c:pt>
                <c:pt idx="605">
                  <c:v>39965</c:v>
                </c:pt>
                <c:pt idx="606">
                  <c:v>39995</c:v>
                </c:pt>
                <c:pt idx="607">
                  <c:v>40026</c:v>
                </c:pt>
                <c:pt idx="608">
                  <c:v>40057</c:v>
                </c:pt>
                <c:pt idx="609">
                  <c:v>40087</c:v>
                </c:pt>
                <c:pt idx="610">
                  <c:v>40118</c:v>
                </c:pt>
                <c:pt idx="611">
                  <c:v>40148</c:v>
                </c:pt>
                <c:pt idx="612">
                  <c:v>40179</c:v>
                </c:pt>
                <c:pt idx="613">
                  <c:v>40210</c:v>
                </c:pt>
                <c:pt idx="614">
                  <c:v>40238</c:v>
                </c:pt>
                <c:pt idx="615">
                  <c:v>40269</c:v>
                </c:pt>
                <c:pt idx="616">
                  <c:v>40299</c:v>
                </c:pt>
                <c:pt idx="617">
                  <c:v>40330</c:v>
                </c:pt>
                <c:pt idx="618">
                  <c:v>40360</c:v>
                </c:pt>
                <c:pt idx="619">
                  <c:v>40391</c:v>
                </c:pt>
                <c:pt idx="620">
                  <c:v>40422</c:v>
                </c:pt>
                <c:pt idx="621">
                  <c:v>40452</c:v>
                </c:pt>
                <c:pt idx="622">
                  <c:v>40483</c:v>
                </c:pt>
                <c:pt idx="623">
                  <c:v>40513</c:v>
                </c:pt>
                <c:pt idx="624">
                  <c:v>40544</c:v>
                </c:pt>
                <c:pt idx="625">
                  <c:v>40575</c:v>
                </c:pt>
                <c:pt idx="626">
                  <c:v>40603</c:v>
                </c:pt>
                <c:pt idx="627">
                  <c:v>40634</c:v>
                </c:pt>
                <c:pt idx="628">
                  <c:v>40664</c:v>
                </c:pt>
                <c:pt idx="629">
                  <c:v>40695</c:v>
                </c:pt>
                <c:pt idx="630">
                  <c:v>40725</c:v>
                </c:pt>
                <c:pt idx="631">
                  <c:v>40756</c:v>
                </c:pt>
                <c:pt idx="632">
                  <c:v>40787</c:v>
                </c:pt>
                <c:pt idx="633">
                  <c:v>40817</c:v>
                </c:pt>
                <c:pt idx="634">
                  <c:v>40848</c:v>
                </c:pt>
                <c:pt idx="635">
                  <c:v>40878</c:v>
                </c:pt>
                <c:pt idx="636">
                  <c:v>40909</c:v>
                </c:pt>
                <c:pt idx="637">
                  <c:v>40940</c:v>
                </c:pt>
                <c:pt idx="638">
                  <c:v>40969</c:v>
                </c:pt>
                <c:pt idx="639">
                  <c:v>41000</c:v>
                </c:pt>
                <c:pt idx="640">
                  <c:v>41030</c:v>
                </c:pt>
                <c:pt idx="641">
                  <c:v>41061</c:v>
                </c:pt>
                <c:pt idx="642">
                  <c:v>41091</c:v>
                </c:pt>
                <c:pt idx="643">
                  <c:v>41122</c:v>
                </c:pt>
                <c:pt idx="644">
                  <c:v>41153</c:v>
                </c:pt>
                <c:pt idx="645">
                  <c:v>41183</c:v>
                </c:pt>
                <c:pt idx="646">
                  <c:v>41214</c:v>
                </c:pt>
                <c:pt idx="647">
                  <c:v>41244</c:v>
                </c:pt>
                <c:pt idx="648">
                  <c:v>41275</c:v>
                </c:pt>
                <c:pt idx="649">
                  <c:v>41306</c:v>
                </c:pt>
                <c:pt idx="650">
                  <c:v>41334</c:v>
                </c:pt>
                <c:pt idx="651">
                  <c:v>41365</c:v>
                </c:pt>
                <c:pt idx="652">
                  <c:v>41395</c:v>
                </c:pt>
                <c:pt idx="653">
                  <c:v>41426</c:v>
                </c:pt>
                <c:pt idx="654">
                  <c:v>41456</c:v>
                </c:pt>
                <c:pt idx="655">
                  <c:v>41487</c:v>
                </c:pt>
                <c:pt idx="656">
                  <c:v>41518</c:v>
                </c:pt>
                <c:pt idx="657">
                  <c:v>41548</c:v>
                </c:pt>
                <c:pt idx="658">
                  <c:v>41579</c:v>
                </c:pt>
                <c:pt idx="659">
                  <c:v>41609</c:v>
                </c:pt>
                <c:pt idx="660">
                  <c:v>41640</c:v>
                </c:pt>
                <c:pt idx="661">
                  <c:v>41671</c:v>
                </c:pt>
                <c:pt idx="662">
                  <c:v>41699</c:v>
                </c:pt>
                <c:pt idx="663">
                  <c:v>41730</c:v>
                </c:pt>
                <c:pt idx="664">
                  <c:v>41760</c:v>
                </c:pt>
                <c:pt idx="665">
                  <c:v>41791</c:v>
                </c:pt>
                <c:pt idx="666">
                  <c:v>41821</c:v>
                </c:pt>
                <c:pt idx="667">
                  <c:v>41852</c:v>
                </c:pt>
                <c:pt idx="668">
                  <c:v>41883</c:v>
                </c:pt>
                <c:pt idx="669">
                  <c:v>41913</c:v>
                </c:pt>
                <c:pt idx="670">
                  <c:v>41944</c:v>
                </c:pt>
                <c:pt idx="671">
                  <c:v>41974</c:v>
                </c:pt>
                <c:pt idx="672">
                  <c:v>42005</c:v>
                </c:pt>
                <c:pt idx="673">
                  <c:v>42036</c:v>
                </c:pt>
                <c:pt idx="674">
                  <c:v>42064</c:v>
                </c:pt>
                <c:pt idx="675">
                  <c:v>42095</c:v>
                </c:pt>
                <c:pt idx="676">
                  <c:v>42125</c:v>
                </c:pt>
                <c:pt idx="677">
                  <c:v>42156</c:v>
                </c:pt>
                <c:pt idx="678">
                  <c:v>42186</c:v>
                </c:pt>
                <c:pt idx="679">
                  <c:v>42217</c:v>
                </c:pt>
                <c:pt idx="680">
                  <c:v>42248</c:v>
                </c:pt>
                <c:pt idx="681">
                  <c:v>42278</c:v>
                </c:pt>
                <c:pt idx="682">
                  <c:v>42309</c:v>
                </c:pt>
                <c:pt idx="683">
                  <c:v>42339</c:v>
                </c:pt>
                <c:pt idx="684">
                  <c:v>42370</c:v>
                </c:pt>
                <c:pt idx="685">
                  <c:v>42401</c:v>
                </c:pt>
                <c:pt idx="686">
                  <c:v>42430</c:v>
                </c:pt>
                <c:pt idx="687">
                  <c:v>42461</c:v>
                </c:pt>
                <c:pt idx="688">
                  <c:v>42491</c:v>
                </c:pt>
                <c:pt idx="689">
                  <c:v>42522</c:v>
                </c:pt>
                <c:pt idx="690">
                  <c:v>42552</c:v>
                </c:pt>
                <c:pt idx="691">
                  <c:v>42583</c:v>
                </c:pt>
                <c:pt idx="692">
                  <c:v>42614</c:v>
                </c:pt>
                <c:pt idx="693">
                  <c:v>42644</c:v>
                </c:pt>
                <c:pt idx="694">
                  <c:v>42675</c:v>
                </c:pt>
                <c:pt idx="695">
                  <c:v>42705</c:v>
                </c:pt>
                <c:pt idx="696">
                  <c:v>42736</c:v>
                </c:pt>
                <c:pt idx="697">
                  <c:v>42767</c:v>
                </c:pt>
                <c:pt idx="698">
                  <c:v>42795</c:v>
                </c:pt>
                <c:pt idx="699">
                  <c:v>42826</c:v>
                </c:pt>
                <c:pt idx="700">
                  <c:v>42856</c:v>
                </c:pt>
                <c:pt idx="701">
                  <c:v>42887</c:v>
                </c:pt>
                <c:pt idx="702">
                  <c:v>42917</c:v>
                </c:pt>
                <c:pt idx="703">
                  <c:v>42948</c:v>
                </c:pt>
                <c:pt idx="704">
                  <c:v>42979</c:v>
                </c:pt>
                <c:pt idx="705">
                  <c:v>43009</c:v>
                </c:pt>
                <c:pt idx="706">
                  <c:v>43040</c:v>
                </c:pt>
                <c:pt idx="707">
                  <c:v>43070</c:v>
                </c:pt>
                <c:pt idx="708">
                  <c:v>43101</c:v>
                </c:pt>
                <c:pt idx="709">
                  <c:v>43132</c:v>
                </c:pt>
                <c:pt idx="710">
                  <c:v>43160</c:v>
                </c:pt>
                <c:pt idx="711">
                  <c:v>43191</c:v>
                </c:pt>
                <c:pt idx="712">
                  <c:v>43221</c:v>
                </c:pt>
                <c:pt idx="713">
                  <c:v>43252</c:v>
                </c:pt>
                <c:pt idx="714">
                  <c:v>43282</c:v>
                </c:pt>
                <c:pt idx="715">
                  <c:v>43313</c:v>
                </c:pt>
                <c:pt idx="716">
                  <c:v>43344</c:v>
                </c:pt>
                <c:pt idx="717">
                  <c:v>43374</c:v>
                </c:pt>
                <c:pt idx="718">
                  <c:v>43405</c:v>
                </c:pt>
                <c:pt idx="719">
                  <c:v>43435</c:v>
                </c:pt>
                <c:pt idx="720">
                  <c:v>43466</c:v>
                </c:pt>
                <c:pt idx="721">
                  <c:v>43497</c:v>
                </c:pt>
                <c:pt idx="722">
                  <c:v>43525</c:v>
                </c:pt>
                <c:pt idx="723">
                  <c:v>43556</c:v>
                </c:pt>
                <c:pt idx="724">
                  <c:v>43586</c:v>
                </c:pt>
                <c:pt idx="725">
                  <c:v>43617</c:v>
                </c:pt>
                <c:pt idx="726">
                  <c:v>43647</c:v>
                </c:pt>
                <c:pt idx="727">
                  <c:v>43678</c:v>
                </c:pt>
                <c:pt idx="728">
                  <c:v>43709</c:v>
                </c:pt>
                <c:pt idx="729">
                  <c:v>43739</c:v>
                </c:pt>
                <c:pt idx="730">
                  <c:v>43770</c:v>
                </c:pt>
                <c:pt idx="731">
                  <c:v>43800</c:v>
                </c:pt>
                <c:pt idx="732">
                  <c:v>43831</c:v>
                </c:pt>
                <c:pt idx="733">
                  <c:v>43862</c:v>
                </c:pt>
                <c:pt idx="734">
                  <c:v>43891</c:v>
                </c:pt>
                <c:pt idx="735">
                  <c:v>43922</c:v>
                </c:pt>
                <c:pt idx="736">
                  <c:v>43952</c:v>
                </c:pt>
                <c:pt idx="737">
                  <c:v>43983</c:v>
                </c:pt>
                <c:pt idx="738">
                  <c:v>44013</c:v>
                </c:pt>
                <c:pt idx="739">
                  <c:v>44044</c:v>
                </c:pt>
                <c:pt idx="740">
                  <c:v>44075</c:v>
                </c:pt>
                <c:pt idx="741">
                  <c:v>44105</c:v>
                </c:pt>
                <c:pt idx="742">
                  <c:v>44136</c:v>
                </c:pt>
                <c:pt idx="743">
                  <c:v>44166</c:v>
                </c:pt>
                <c:pt idx="744">
                  <c:v>44197</c:v>
                </c:pt>
                <c:pt idx="745">
                  <c:v>44228</c:v>
                </c:pt>
                <c:pt idx="746">
                  <c:v>44256</c:v>
                </c:pt>
                <c:pt idx="747">
                  <c:v>44287</c:v>
                </c:pt>
                <c:pt idx="748">
                  <c:v>44317</c:v>
                </c:pt>
                <c:pt idx="749">
                  <c:v>44348</c:v>
                </c:pt>
                <c:pt idx="750">
                  <c:v>44378</c:v>
                </c:pt>
                <c:pt idx="751">
                  <c:v>44409</c:v>
                </c:pt>
                <c:pt idx="752">
                  <c:v>44440</c:v>
                </c:pt>
                <c:pt idx="753">
                  <c:v>44470</c:v>
                </c:pt>
                <c:pt idx="754">
                  <c:v>44501</c:v>
                </c:pt>
                <c:pt idx="755">
                  <c:v>44531</c:v>
                </c:pt>
                <c:pt idx="756">
                  <c:v>44562</c:v>
                </c:pt>
                <c:pt idx="757">
                  <c:v>44593</c:v>
                </c:pt>
                <c:pt idx="758">
                  <c:v>44621</c:v>
                </c:pt>
                <c:pt idx="759">
                  <c:v>44652</c:v>
                </c:pt>
                <c:pt idx="760">
                  <c:v>44682</c:v>
                </c:pt>
                <c:pt idx="761">
                  <c:v>44713</c:v>
                </c:pt>
                <c:pt idx="762">
                  <c:v>44743</c:v>
                </c:pt>
                <c:pt idx="763">
                  <c:v>44774</c:v>
                </c:pt>
                <c:pt idx="764">
                  <c:v>44805</c:v>
                </c:pt>
                <c:pt idx="765">
                  <c:v>44835</c:v>
                </c:pt>
                <c:pt idx="766">
                  <c:v>44866</c:v>
                </c:pt>
                <c:pt idx="767">
                  <c:v>44896</c:v>
                </c:pt>
                <c:pt idx="768">
                  <c:v>44927</c:v>
                </c:pt>
                <c:pt idx="769">
                  <c:v>44958</c:v>
                </c:pt>
                <c:pt idx="770">
                  <c:v>44986</c:v>
                </c:pt>
                <c:pt idx="771">
                  <c:v>45017</c:v>
                </c:pt>
                <c:pt idx="772">
                  <c:v>45047</c:v>
                </c:pt>
                <c:pt idx="773">
                  <c:v>45078</c:v>
                </c:pt>
                <c:pt idx="774">
                  <c:v>45108</c:v>
                </c:pt>
                <c:pt idx="775">
                  <c:v>45139</c:v>
                </c:pt>
                <c:pt idx="776">
                  <c:v>45170</c:v>
                </c:pt>
                <c:pt idx="777">
                  <c:v>45200</c:v>
                </c:pt>
                <c:pt idx="778">
                  <c:v>45231</c:v>
                </c:pt>
                <c:pt idx="779">
                  <c:v>45261</c:v>
                </c:pt>
                <c:pt idx="780">
                  <c:v>45292</c:v>
                </c:pt>
                <c:pt idx="781">
                  <c:v>45323</c:v>
                </c:pt>
                <c:pt idx="782">
                  <c:v>45352</c:v>
                </c:pt>
                <c:pt idx="783">
                  <c:v>45383</c:v>
                </c:pt>
                <c:pt idx="784">
                  <c:v>45413</c:v>
                </c:pt>
                <c:pt idx="785">
                  <c:v>45444</c:v>
                </c:pt>
                <c:pt idx="786">
                  <c:v>45474</c:v>
                </c:pt>
                <c:pt idx="787">
                  <c:v>45505</c:v>
                </c:pt>
                <c:pt idx="788">
                  <c:v>45536</c:v>
                </c:pt>
                <c:pt idx="789">
                  <c:v>45566</c:v>
                </c:pt>
                <c:pt idx="790">
                  <c:v>45597</c:v>
                </c:pt>
                <c:pt idx="791">
                  <c:v>45627</c:v>
                </c:pt>
                <c:pt idx="792">
                  <c:v>45658</c:v>
                </c:pt>
                <c:pt idx="793">
                  <c:v>45689</c:v>
                </c:pt>
                <c:pt idx="794">
                  <c:v>45717</c:v>
                </c:pt>
                <c:pt idx="795">
                  <c:v>45748</c:v>
                </c:pt>
              </c:numCache>
            </c:numRef>
          </c:cat>
          <c:val>
            <c:numRef>
              <c:f>'Buck-Tocalino Index'!$B$5:$B$1000</c:f>
              <c:numCache>
                <c:formatCode>_(* #,##0.00_);_(* \(#,##0.00\);_(* "-"??_);_(@_)</c:formatCode>
                <c:ptCount val="996"/>
                <c:pt idx="0">
                  <c:v>1.9649748606534743</c:v>
                </c:pt>
                <c:pt idx="1">
                  <c:v>2.0891529369503203</c:v>
                </c:pt>
                <c:pt idx="2">
                  <c:v>2.1888012242426123</c:v>
                </c:pt>
                <c:pt idx="3">
                  <c:v>2.323732553725363</c:v>
                </c:pt>
                <c:pt idx="4">
                  <c:v>2.2630783353219872</c:v>
                </c:pt>
                <c:pt idx="5">
                  <c:v>2.3132812350340446</c:v>
                </c:pt>
                <c:pt idx="6">
                  <c:v>2.290121495630042</c:v>
                </c:pt>
                <c:pt idx="7">
                  <c:v>2.2683390881760057</c:v>
                </c:pt>
                <c:pt idx="8">
                  <c:v>2.1810858710371499</c:v>
                </c:pt>
                <c:pt idx="9">
                  <c:v>2.0340824788033589</c:v>
                </c:pt>
                <c:pt idx="10">
                  <c:v>2.1011361980088803</c:v>
                </c:pt>
                <c:pt idx="11">
                  <c:v>2.2528677325535744</c:v>
                </c:pt>
                <c:pt idx="12">
                  <c:v>2.2972662883375135</c:v>
                </c:pt>
                <c:pt idx="13">
                  <c:v>2.3206471938471367</c:v>
                </c:pt>
                <c:pt idx="14">
                  <c:v>2.2470062195015901</c:v>
                </c:pt>
                <c:pt idx="15">
                  <c:v>2.3155608256925215</c:v>
                </c:pt>
                <c:pt idx="16">
                  <c:v>2.47300119889195</c:v>
                </c:pt>
                <c:pt idx="17">
                  <c:v>2.3818149254482552</c:v>
                </c:pt>
                <c:pt idx="18">
                  <c:v>2.4777818418591435</c:v>
                </c:pt>
                <c:pt idx="19">
                  <c:v>2.4657899652316311</c:v>
                </c:pt>
                <c:pt idx="20">
                  <c:v>2.6438504496878101</c:v>
                </c:pt>
                <c:pt idx="21">
                  <c:v>2.3227123652507298</c:v>
                </c:pt>
                <c:pt idx="22">
                  <c:v>2.3351606521463988</c:v>
                </c:pt>
                <c:pt idx="23">
                  <c:v>2.3999258155255823</c:v>
                </c:pt>
                <c:pt idx="24">
                  <c:v>2.3101622270685311</c:v>
                </c:pt>
                <c:pt idx="25">
                  <c:v>2.3372769557518764</c:v>
                </c:pt>
                <c:pt idx="26">
                  <c:v>2.2534314654446876</c:v>
                </c:pt>
                <c:pt idx="27">
                  <c:v>2.2370886081837629</c:v>
                </c:pt>
                <c:pt idx="28">
                  <c:v>2.226194835400606</c:v>
                </c:pt>
                <c:pt idx="29">
                  <c:v>2.2994388098046916</c:v>
                </c:pt>
                <c:pt idx="30">
                  <c:v>2.1898177265425098</c:v>
                </c:pt>
                <c:pt idx="31">
                  <c:v>2.2233247500155335</c:v>
                </c:pt>
                <c:pt idx="32">
                  <c:v>2.2097531936311663</c:v>
                </c:pt>
                <c:pt idx="33">
                  <c:v>2.4762327923984304</c:v>
                </c:pt>
                <c:pt idx="34">
                  <c:v>2.5166960447343696</c:v>
                </c:pt>
                <c:pt idx="35">
                  <c:v>2.4559101077438212</c:v>
                </c:pt>
                <c:pt idx="36">
                  <c:v>2.6534302441749644</c:v>
                </c:pt>
                <c:pt idx="37">
                  <c:v>2.7916483389418913</c:v>
                </c:pt>
                <c:pt idx="38">
                  <c:v>2.7778950868130643</c:v>
                </c:pt>
                <c:pt idx="39">
                  <c:v>2.7860596371791058</c:v>
                </c:pt>
                <c:pt idx="40">
                  <c:v>2.7149771265305791</c:v>
                </c:pt>
                <c:pt idx="41">
                  <c:v>2.8619098960094607</c:v>
                </c:pt>
                <c:pt idx="42">
                  <c:v>2.9214873943631701</c:v>
                </c:pt>
                <c:pt idx="43">
                  <c:v>2.8152925787802041</c:v>
                </c:pt>
                <c:pt idx="44">
                  <c:v>2.8765620212891903</c:v>
                </c:pt>
                <c:pt idx="45">
                  <c:v>2.9834264418659227</c:v>
                </c:pt>
                <c:pt idx="46">
                  <c:v>3.0169810611975292</c:v>
                </c:pt>
                <c:pt idx="47">
                  <c:v>2.9879328186679057</c:v>
                </c:pt>
                <c:pt idx="48">
                  <c:v>3.0648461319276348</c:v>
                </c:pt>
                <c:pt idx="49">
                  <c:v>2.8643891704645057</c:v>
                </c:pt>
                <c:pt idx="50">
                  <c:v>2.9713645468672705</c:v>
                </c:pt>
                <c:pt idx="51">
                  <c:v>2.9928807040371659</c:v>
                </c:pt>
                <c:pt idx="52">
                  <c:v>3.0693711169417446</c:v>
                </c:pt>
                <c:pt idx="53">
                  <c:v>3.080812727488683</c:v>
                </c:pt>
                <c:pt idx="54">
                  <c:v>3.1050361965856861</c:v>
                </c:pt>
                <c:pt idx="55">
                  <c:v>3.2230544808964803</c:v>
                </c:pt>
                <c:pt idx="56">
                  <c:v>3.1951206380661397</c:v>
                </c:pt>
                <c:pt idx="57">
                  <c:v>3.0713411398451114</c:v>
                </c:pt>
                <c:pt idx="58">
                  <c:v>3.0127503169921517</c:v>
                </c:pt>
                <c:pt idx="59">
                  <c:v>3.1142199896593974</c:v>
                </c:pt>
                <c:pt idx="60">
                  <c:v>2.8356752296860739</c:v>
                </c:pt>
                <c:pt idx="61">
                  <c:v>3.0581117681621297</c:v>
                </c:pt>
                <c:pt idx="62">
                  <c:v>3.2173252854420373</c:v>
                </c:pt>
                <c:pt idx="63">
                  <c:v>3.280750686090756</c:v>
                </c:pt>
                <c:pt idx="64">
                  <c:v>3.4011675193578053</c:v>
                </c:pt>
                <c:pt idx="65">
                  <c:v>3.3787622436711233</c:v>
                </c:pt>
                <c:pt idx="66">
                  <c:v>3.5627585284842489</c:v>
                </c:pt>
                <c:pt idx="67">
                  <c:v>3.7176882632570432</c:v>
                </c:pt>
                <c:pt idx="68">
                  <c:v>3.6915393648620931</c:v>
                </c:pt>
                <c:pt idx="69">
                  <c:v>3.7146445249760975</c:v>
                </c:pt>
                <c:pt idx="70">
                  <c:v>3.7343403506076602</c:v>
                </c:pt>
                <c:pt idx="71">
                  <c:v>3.8295808484806688</c:v>
                </c:pt>
                <c:pt idx="72">
                  <c:v>3.9215407855308779</c:v>
                </c:pt>
                <c:pt idx="73">
                  <c:v>3.8246685525217896</c:v>
                </c:pt>
                <c:pt idx="74">
                  <c:v>4.1100320276013305</c:v>
                </c:pt>
                <c:pt idx="75">
                  <c:v>3.8654388844994259</c:v>
                </c:pt>
                <c:pt idx="76">
                  <c:v>4.0078066407770194</c:v>
                </c:pt>
                <c:pt idx="77">
                  <c:v>4.2542112177487805</c:v>
                </c:pt>
                <c:pt idx="78">
                  <c:v>4.4273843544272813</c:v>
                </c:pt>
                <c:pt idx="79">
                  <c:v>4.4591034992584442</c:v>
                </c:pt>
                <c:pt idx="80">
                  <c:v>4.3369075541259106</c:v>
                </c:pt>
                <c:pt idx="81">
                  <c:v>4.699571935837259</c:v>
                </c:pt>
                <c:pt idx="82">
                  <c:v>4.8243288689053738</c:v>
                </c:pt>
                <c:pt idx="83">
                  <c:v>4.6794313189822079</c:v>
                </c:pt>
                <c:pt idx="84">
                  <c:v>4.9883574751123936</c:v>
                </c:pt>
                <c:pt idx="85">
                  <c:v>4.9165445932202205</c:v>
                </c:pt>
                <c:pt idx="86">
                  <c:v>4.9420670982338581</c:v>
                </c:pt>
                <c:pt idx="87">
                  <c:v>4.7014505566855718</c:v>
                </c:pt>
                <c:pt idx="88">
                  <c:v>4.396951231566546</c:v>
                </c:pt>
                <c:pt idx="89">
                  <c:v>4.2621563966115374</c:v>
                </c:pt>
                <c:pt idx="90">
                  <c:v>4.0610687232784217</c:v>
                </c:pt>
                <c:pt idx="91">
                  <c:v>3.8953811655495989</c:v>
                </c:pt>
                <c:pt idx="92">
                  <c:v>3.9828228949591331</c:v>
                </c:pt>
                <c:pt idx="93">
                  <c:v>3.6560741510866168</c:v>
                </c:pt>
                <c:pt idx="94">
                  <c:v>3.8886448806822127</c:v>
                </c:pt>
                <c:pt idx="95">
                  <c:v>3.810013699524649</c:v>
                </c:pt>
                <c:pt idx="96">
                  <c:v>3.6201655174640877</c:v>
                </c:pt>
                <c:pt idx="97">
                  <c:v>3.8604111507782228</c:v>
                </c:pt>
                <c:pt idx="98">
                  <c:v>3.7401240066998462</c:v>
                </c:pt>
                <c:pt idx="99">
                  <c:v>3.929396215216586</c:v>
                </c:pt>
                <c:pt idx="100">
                  <c:v>3.9780747996322847</c:v>
                </c:pt>
                <c:pt idx="101">
                  <c:v>3.9705946788067363</c:v>
                </c:pt>
                <c:pt idx="102">
                  <c:v>4.0730165640338427</c:v>
                </c:pt>
                <c:pt idx="103">
                  <c:v>3.9612002716502448</c:v>
                </c:pt>
                <c:pt idx="104">
                  <c:v>4.0042383592514961</c:v>
                </c:pt>
                <c:pt idx="105">
                  <c:v>4.0994706576973865</c:v>
                </c:pt>
                <c:pt idx="106">
                  <c:v>4.0191918030720695</c:v>
                </c:pt>
                <c:pt idx="107">
                  <c:v>3.9535436193624429</c:v>
                </c:pt>
                <c:pt idx="108">
                  <c:v>4.0360291097626959</c:v>
                </c:pt>
                <c:pt idx="109">
                  <c:v>3.7228186176468534</c:v>
                </c:pt>
                <c:pt idx="110">
                  <c:v>3.7981452974962995</c:v>
                </c:pt>
                <c:pt idx="111">
                  <c:v>3.9228314771420085</c:v>
                </c:pt>
                <c:pt idx="112">
                  <c:v>3.9562055697764631</c:v>
                </c:pt>
                <c:pt idx="113">
                  <c:v>3.7583943275260734</c:v>
                </c:pt>
                <c:pt idx="114">
                  <c:v>3.6609959721516234</c:v>
                </c:pt>
                <c:pt idx="115">
                  <c:v>3.9231558542841873</c:v>
                </c:pt>
                <c:pt idx="116">
                  <c:v>3.8733321533724321</c:v>
                </c:pt>
                <c:pt idx="117">
                  <c:v>3.779737377574524</c:v>
                </c:pt>
                <c:pt idx="118">
                  <c:v>3.6999527640563481</c:v>
                </c:pt>
                <c:pt idx="119">
                  <c:v>3.8697679073250844</c:v>
                </c:pt>
                <c:pt idx="120">
                  <c:v>3.8970341759368763</c:v>
                </c:pt>
                <c:pt idx="121">
                  <c:v>3.8042289094862292</c:v>
                </c:pt>
                <c:pt idx="122">
                  <c:v>3.7106779175473461</c:v>
                </c:pt>
                <c:pt idx="123">
                  <c:v>3.5100393780386741</c:v>
                </c:pt>
                <c:pt idx="124">
                  <c:v>3.6306106144738597</c:v>
                </c:pt>
                <c:pt idx="125">
                  <c:v>3.6193841811366831</c:v>
                </c:pt>
                <c:pt idx="126">
                  <c:v>3.6434763870011198</c:v>
                </c:pt>
                <c:pt idx="127">
                  <c:v>3.5509805287444816</c:v>
                </c:pt>
                <c:pt idx="128">
                  <c:v>3.5040120507937553</c:v>
                </c:pt>
                <c:pt idx="129">
                  <c:v>3.5266972601359234</c:v>
                </c:pt>
                <c:pt idx="130">
                  <c:v>3.7359300794730013</c:v>
                </c:pt>
                <c:pt idx="131">
                  <c:v>3.6569666429135843</c:v>
                </c:pt>
                <c:pt idx="132">
                  <c:v>3.4330105172191598</c:v>
                </c:pt>
                <c:pt idx="133">
                  <c:v>3.4222850863256955</c:v>
                </c:pt>
                <c:pt idx="134">
                  <c:v>3.2896989212593262</c:v>
                </c:pt>
                <c:pt idx="135">
                  <c:v>3.2523678191010053</c:v>
                </c:pt>
                <c:pt idx="136">
                  <c:v>3.1369556131575633</c:v>
                </c:pt>
                <c:pt idx="137">
                  <c:v>3.0687242435084623</c:v>
                </c:pt>
                <c:pt idx="138">
                  <c:v>3.1454907269727466</c:v>
                </c:pt>
                <c:pt idx="139">
                  <c:v>3.1591489333730491</c:v>
                </c:pt>
                <c:pt idx="140">
                  <c:v>3.1200792841151359</c:v>
                </c:pt>
                <c:pt idx="141">
                  <c:v>3.1313313343775029</c:v>
                </c:pt>
                <c:pt idx="142">
                  <c:v>2.9330871453461613</c:v>
                </c:pt>
                <c:pt idx="143">
                  <c:v>2.9221632767170016</c:v>
                </c:pt>
                <c:pt idx="144">
                  <c:v>3.0726777120873265</c:v>
                </c:pt>
                <c:pt idx="145">
                  <c:v>3.1884425840961783</c:v>
                </c:pt>
                <c:pt idx="146">
                  <c:v>3.4340482029747852</c:v>
                </c:pt>
                <c:pt idx="147">
                  <c:v>3.6067897469684196</c:v>
                </c:pt>
                <c:pt idx="148">
                  <c:v>3.578732718018188</c:v>
                </c:pt>
                <c:pt idx="149">
                  <c:v>3.7103149050131106</c:v>
                </c:pt>
                <c:pt idx="150">
                  <c:v>3.7199914685210569</c:v>
                </c:pt>
                <c:pt idx="151">
                  <c:v>3.8187852531708111</c:v>
                </c:pt>
                <c:pt idx="152">
                  <c:v>4.0977133755981159</c:v>
                </c:pt>
                <c:pt idx="153">
                  <c:v>4.3390500288918901</c:v>
                </c:pt>
                <c:pt idx="154">
                  <c:v>4.5287814593057822</c:v>
                </c:pt>
                <c:pt idx="155">
                  <c:v>4.7029309233001282</c:v>
                </c:pt>
                <c:pt idx="156">
                  <c:v>4.750052496607192</c:v>
                </c:pt>
                <c:pt idx="157">
                  <c:v>4.8709638734201626</c:v>
                </c:pt>
                <c:pt idx="158">
                  <c:v>4.8773814233952573</c:v>
                </c:pt>
                <c:pt idx="159">
                  <c:v>4.982782865003859</c:v>
                </c:pt>
                <c:pt idx="160">
                  <c:v>5.1703603696986029</c:v>
                </c:pt>
                <c:pt idx="161">
                  <c:v>5.3743257994921976</c:v>
                </c:pt>
                <c:pt idx="162">
                  <c:v>5.5247004660362027</c:v>
                </c:pt>
                <c:pt idx="163">
                  <c:v>5.4532943687303872</c:v>
                </c:pt>
                <c:pt idx="164">
                  <c:v>5.5948678302147083</c:v>
                </c:pt>
                <c:pt idx="165">
                  <c:v>5.6027989393423399</c:v>
                </c:pt>
                <c:pt idx="166">
                  <c:v>6.0381310184544033</c:v>
                </c:pt>
                <c:pt idx="167">
                  <c:v>6.0203305506651201</c:v>
                </c:pt>
                <c:pt idx="168">
                  <c:v>6.7249112493795842</c:v>
                </c:pt>
                <c:pt idx="169">
                  <c:v>6.484542002690068</c:v>
                </c:pt>
                <c:pt idx="170">
                  <c:v>6.2206024969424458</c:v>
                </c:pt>
                <c:pt idx="171">
                  <c:v>6.3761808265996844</c:v>
                </c:pt>
                <c:pt idx="172">
                  <c:v>6.3459403669019228</c:v>
                </c:pt>
                <c:pt idx="173">
                  <c:v>6.4107707679649915</c:v>
                </c:pt>
                <c:pt idx="174">
                  <c:v>6.5326903593344152</c:v>
                </c:pt>
                <c:pt idx="175">
                  <c:v>6.5724714706690053</c:v>
                </c:pt>
                <c:pt idx="176">
                  <c:v>6.0700294257904517</c:v>
                </c:pt>
                <c:pt idx="177">
                  <c:v>5.9369700761319084</c:v>
                </c:pt>
                <c:pt idx="178">
                  <c:v>5.5815795708502041</c:v>
                </c:pt>
                <c:pt idx="179">
                  <c:v>5.5917457869114777</c:v>
                </c:pt>
                <c:pt idx="180">
                  <c:v>5.2848516719521594</c:v>
                </c:pt>
                <c:pt idx="181">
                  <c:v>5.1689679433832012</c:v>
                </c:pt>
                <c:pt idx="182">
                  <c:v>5.0574542309906105</c:v>
                </c:pt>
                <c:pt idx="183">
                  <c:v>4.8879203832300071</c:v>
                </c:pt>
                <c:pt idx="184">
                  <c:v>4.5607146161575178</c:v>
                </c:pt>
                <c:pt idx="185">
                  <c:v>4.1840965783360016</c:v>
                </c:pt>
                <c:pt idx="186">
                  <c:v>3.9243082706277259</c:v>
                </c:pt>
                <c:pt idx="187">
                  <c:v>3.6702776884924506</c:v>
                </c:pt>
                <c:pt idx="188">
                  <c:v>3.5142791429435203</c:v>
                </c:pt>
                <c:pt idx="189">
                  <c:v>3.4410207918392195</c:v>
                </c:pt>
                <c:pt idx="190">
                  <c:v>3.2717464213927743</c:v>
                </c:pt>
                <c:pt idx="191">
                  <c:v>3.1147846423553611</c:v>
                </c:pt>
                <c:pt idx="192">
                  <c:v>2.9636412963157857</c:v>
                </c:pt>
                <c:pt idx="193">
                  <c:v>2.9404789607812694</c:v>
                </c:pt>
                <c:pt idx="194">
                  <c:v>2.9822947830290687</c:v>
                </c:pt>
                <c:pt idx="195">
                  <c:v>2.9991391947443402</c:v>
                </c:pt>
                <c:pt idx="196">
                  <c:v>3.1652277796291513</c:v>
                </c:pt>
                <c:pt idx="197">
                  <c:v>3.3440640088174134</c:v>
                </c:pt>
                <c:pt idx="198">
                  <c:v>3.5664506426186202</c:v>
                </c:pt>
                <c:pt idx="199">
                  <c:v>3.8917075886396648</c:v>
                </c:pt>
                <c:pt idx="200">
                  <c:v>4.0481280435619773</c:v>
                </c:pt>
                <c:pt idx="201">
                  <c:v>4.2021244371640831</c:v>
                </c:pt>
                <c:pt idx="202">
                  <c:v>4.2897744513952247</c:v>
                </c:pt>
                <c:pt idx="203">
                  <c:v>4.4363632580454064</c:v>
                </c:pt>
                <c:pt idx="204">
                  <c:v>4.53346921095517</c:v>
                </c:pt>
                <c:pt idx="205">
                  <c:v>4.8098923964899374</c:v>
                </c:pt>
                <c:pt idx="206">
                  <c:v>4.8396460490321056</c:v>
                </c:pt>
                <c:pt idx="207">
                  <c:v>4.9394214636332752</c:v>
                </c:pt>
                <c:pt idx="208">
                  <c:v>5.0489662898607248</c:v>
                </c:pt>
                <c:pt idx="209">
                  <c:v>5.0912340079356646</c:v>
                </c:pt>
                <c:pt idx="210">
                  <c:v>4.9458141212130808</c:v>
                </c:pt>
                <c:pt idx="211">
                  <c:v>4.9552381603724145</c:v>
                </c:pt>
                <c:pt idx="212">
                  <c:v>5.1003291866749052</c:v>
                </c:pt>
                <c:pt idx="213">
                  <c:v>5.1495618119776019</c:v>
                </c:pt>
                <c:pt idx="214">
                  <c:v>5.3324519141702247</c:v>
                </c:pt>
                <c:pt idx="215">
                  <c:v>5.4904550851950011</c:v>
                </c:pt>
                <c:pt idx="216">
                  <c:v>5.7021871465255192</c:v>
                </c:pt>
                <c:pt idx="217">
                  <c:v>5.6687424846099193</c:v>
                </c:pt>
                <c:pt idx="218">
                  <c:v>5.8271020281432691</c:v>
                </c:pt>
                <c:pt idx="219">
                  <c:v>5.9102875693528416</c:v>
                </c:pt>
                <c:pt idx="220">
                  <c:v>6.0714912839189745</c:v>
                </c:pt>
                <c:pt idx="221">
                  <c:v>5.8923937698362154</c:v>
                </c:pt>
                <c:pt idx="222">
                  <c:v>6.2583134062061641</c:v>
                </c:pt>
                <c:pt idx="223">
                  <c:v>6.2888206239446554</c:v>
                </c:pt>
                <c:pt idx="224">
                  <c:v>6.4590719166615882</c:v>
                </c:pt>
                <c:pt idx="225">
                  <c:v>6.6130334683375569</c:v>
                </c:pt>
                <c:pt idx="226">
                  <c:v>6.5913113999055586</c:v>
                </c:pt>
                <c:pt idx="227">
                  <c:v>6.6850724315453718</c:v>
                </c:pt>
                <c:pt idx="228">
                  <c:v>6.7681088564329253</c:v>
                </c:pt>
                <c:pt idx="229">
                  <c:v>6.9780587619357419</c:v>
                </c:pt>
                <c:pt idx="230">
                  <c:v>6.9489995112246588</c:v>
                </c:pt>
                <c:pt idx="231">
                  <c:v>6.9493494917450187</c:v>
                </c:pt>
                <c:pt idx="232">
                  <c:v>6.9977722403599589</c:v>
                </c:pt>
                <c:pt idx="233">
                  <c:v>7.042479263046717</c:v>
                </c:pt>
                <c:pt idx="234">
                  <c:v>6.763945098368116</c:v>
                </c:pt>
                <c:pt idx="235">
                  <c:v>6.8285703447156552</c:v>
                </c:pt>
                <c:pt idx="236">
                  <c:v>6.6268236181347282</c:v>
                </c:pt>
                <c:pt idx="237">
                  <c:v>6.5538443586186608</c:v>
                </c:pt>
                <c:pt idx="238">
                  <c:v>6.4969674559666464</c:v>
                </c:pt>
                <c:pt idx="239">
                  <c:v>6.5206716722888673</c:v>
                </c:pt>
                <c:pt idx="240">
                  <c:v>6.557092171251659</c:v>
                </c:pt>
                <c:pt idx="241">
                  <c:v>6.3384008856802065</c:v>
                </c:pt>
                <c:pt idx="242">
                  <c:v>6.3302203176565284</c:v>
                </c:pt>
                <c:pt idx="243">
                  <c:v>6.4350180374026049</c:v>
                </c:pt>
                <c:pt idx="244">
                  <c:v>6.5294095487201576</c:v>
                </c:pt>
                <c:pt idx="245">
                  <c:v>6.5890486333098028</c:v>
                </c:pt>
                <c:pt idx="246">
                  <c:v>6.5469142914722003</c:v>
                </c:pt>
                <c:pt idx="247">
                  <c:v>6.3302809440434151</c:v>
                </c:pt>
                <c:pt idx="248">
                  <c:v>6.4506560990218498</c:v>
                </c:pt>
                <c:pt idx="249">
                  <c:v>6.3657759756052661</c:v>
                </c:pt>
                <c:pt idx="250">
                  <c:v>6.2336961567382225</c:v>
                </c:pt>
                <c:pt idx="251">
                  <c:v>5.9984627620641433</c:v>
                </c:pt>
                <c:pt idx="252">
                  <c:v>5.7323815363683606</c:v>
                </c:pt>
                <c:pt idx="253">
                  <c:v>5.7806230290516165</c:v>
                </c:pt>
                <c:pt idx="254">
                  <c:v>5.6217493032292838</c:v>
                </c:pt>
                <c:pt idx="255">
                  <c:v>5.3360422767652507</c:v>
                </c:pt>
                <c:pt idx="256">
                  <c:v>5.2120879217218929</c:v>
                </c:pt>
                <c:pt idx="257">
                  <c:v>5.1382862769292243</c:v>
                </c:pt>
                <c:pt idx="258">
                  <c:v>5.4691511069654197</c:v>
                </c:pt>
                <c:pt idx="259">
                  <c:v>5.7183854780974572</c:v>
                </c:pt>
                <c:pt idx="260">
                  <c:v>5.7810333173125432</c:v>
                </c:pt>
                <c:pt idx="261">
                  <c:v>5.7845598211658373</c:v>
                </c:pt>
                <c:pt idx="262">
                  <c:v>5.8333408959579511</c:v>
                </c:pt>
                <c:pt idx="263">
                  <c:v>5.952078319648118</c:v>
                </c:pt>
                <c:pt idx="264">
                  <c:v>6.1512618754408113</c:v>
                </c:pt>
                <c:pt idx="265">
                  <c:v>6.4129073872322815</c:v>
                </c:pt>
                <c:pt idx="266">
                  <c:v>6.83752071110339</c:v>
                </c:pt>
                <c:pt idx="267">
                  <c:v>7.2319616789169077</c:v>
                </c:pt>
                <c:pt idx="268">
                  <c:v>7.0629943222929299</c:v>
                </c:pt>
                <c:pt idx="269">
                  <c:v>7.1978970562401061</c:v>
                </c:pt>
                <c:pt idx="270">
                  <c:v>6.6844512440990069</c:v>
                </c:pt>
                <c:pt idx="271">
                  <c:v>6.523225288562589</c:v>
                </c:pt>
                <c:pt idx="272">
                  <c:v>6.4272392553068762</c:v>
                </c:pt>
                <c:pt idx="273">
                  <c:v>6.689612179258047</c:v>
                </c:pt>
                <c:pt idx="274">
                  <c:v>6.8723473829120492</c:v>
                </c:pt>
                <c:pt idx="275">
                  <c:v>7.1581608748343593</c:v>
                </c:pt>
                <c:pt idx="276">
                  <c:v>7.3090532580970455</c:v>
                </c:pt>
                <c:pt idx="277">
                  <c:v>7.2389660846280028</c:v>
                </c:pt>
                <c:pt idx="278">
                  <c:v>7.4716358471893951</c:v>
                </c:pt>
                <c:pt idx="279">
                  <c:v>7.361932820609435</c:v>
                </c:pt>
                <c:pt idx="280">
                  <c:v>7.4612847689841253</c:v>
                </c:pt>
                <c:pt idx="281">
                  <c:v>7.514147041705538</c:v>
                </c:pt>
                <c:pt idx="282">
                  <c:v>7.8011111154847788</c:v>
                </c:pt>
                <c:pt idx="283">
                  <c:v>8.1664307611433404</c:v>
                </c:pt>
                <c:pt idx="284">
                  <c:v>8.69052793013282</c:v>
                </c:pt>
                <c:pt idx="285">
                  <c:v>8.6097150894352552</c:v>
                </c:pt>
                <c:pt idx="286">
                  <c:v>8.8398923304626251</c:v>
                </c:pt>
                <c:pt idx="287">
                  <c:v>9.3466517483920573</c:v>
                </c:pt>
                <c:pt idx="288">
                  <c:v>9.8223860072558384</c:v>
                </c:pt>
                <c:pt idx="289">
                  <c:v>10.11666546599294</c:v>
                </c:pt>
                <c:pt idx="290">
                  <c:v>10.226720301618144</c:v>
                </c:pt>
                <c:pt idx="291">
                  <c:v>10.716261627811621</c:v>
                </c:pt>
                <c:pt idx="292">
                  <c:v>11.244218389082594</c:v>
                </c:pt>
                <c:pt idx="293">
                  <c:v>11.69800715003284</c:v>
                </c:pt>
                <c:pt idx="294">
                  <c:v>12.457672875457904</c:v>
                </c:pt>
                <c:pt idx="295">
                  <c:v>12.551605784735997</c:v>
                </c:pt>
                <c:pt idx="296">
                  <c:v>12.626191353948718</c:v>
                </c:pt>
                <c:pt idx="297">
                  <c:v>12.957695885021572</c:v>
                </c:pt>
                <c:pt idx="298">
                  <c:v>12.629613229864846</c:v>
                </c:pt>
                <c:pt idx="299">
                  <c:v>12.509922299762451</c:v>
                </c:pt>
                <c:pt idx="300">
                  <c:v>12.655305995908574</c:v>
                </c:pt>
                <c:pt idx="301">
                  <c:v>13.122892910343738</c:v>
                </c:pt>
                <c:pt idx="302">
                  <c:v>13.052124000518948</c:v>
                </c:pt>
                <c:pt idx="303">
                  <c:v>13.195161225778339</c:v>
                </c:pt>
                <c:pt idx="304">
                  <c:v>13.521006231617973</c:v>
                </c:pt>
                <c:pt idx="305">
                  <c:v>13.739652945942847</c:v>
                </c:pt>
                <c:pt idx="306">
                  <c:v>13.63411635298103</c:v>
                </c:pt>
                <c:pt idx="307">
                  <c:v>13.611428738762225</c:v>
                </c:pt>
                <c:pt idx="308">
                  <c:v>13.964601591364675</c:v>
                </c:pt>
                <c:pt idx="309">
                  <c:v>14.111908248303436</c:v>
                </c:pt>
                <c:pt idx="310">
                  <c:v>14.89914126181981</c:v>
                </c:pt>
                <c:pt idx="311">
                  <c:v>14.859628048616127</c:v>
                </c:pt>
                <c:pt idx="312">
                  <c:v>15.584384691990849</c:v>
                </c:pt>
                <c:pt idx="313">
                  <c:v>15.515802862385399</c:v>
                </c:pt>
                <c:pt idx="314">
                  <c:v>15.654028673003964</c:v>
                </c:pt>
                <c:pt idx="315">
                  <c:v>15.89602411814637</c:v>
                </c:pt>
                <c:pt idx="316">
                  <c:v>16.178465514014146</c:v>
                </c:pt>
                <c:pt idx="317">
                  <c:v>16.246786674814896</c:v>
                </c:pt>
                <c:pt idx="318">
                  <c:v>16.690986621232692</c:v>
                </c:pt>
                <c:pt idx="319">
                  <c:v>17.288451673605039</c:v>
                </c:pt>
                <c:pt idx="320">
                  <c:v>17.727570060818955</c:v>
                </c:pt>
                <c:pt idx="321">
                  <c:v>17.722023441649412</c:v>
                </c:pt>
                <c:pt idx="322">
                  <c:v>17.407131017026487</c:v>
                </c:pt>
                <c:pt idx="323">
                  <c:v>17.715108846350411</c:v>
                </c:pt>
                <c:pt idx="324">
                  <c:v>18.102938767627968</c:v>
                </c:pt>
                <c:pt idx="325">
                  <c:v>17.894278913168687</c:v>
                </c:pt>
                <c:pt idx="326">
                  <c:v>18.241762264644997</c:v>
                </c:pt>
                <c:pt idx="327">
                  <c:v>18.479297065781129</c:v>
                </c:pt>
                <c:pt idx="328">
                  <c:v>18.871890635196653</c:v>
                </c:pt>
                <c:pt idx="329">
                  <c:v>19.088332517328762</c:v>
                </c:pt>
                <c:pt idx="330">
                  <c:v>19.49082499330046</c:v>
                </c:pt>
                <c:pt idx="331">
                  <c:v>19.8794500743569</c:v>
                </c:pt>
                <c:pt idx="332">
                  <c:v>19.577786134319204</c:v>
                </c:pt>
                <c:pt idx="333">
                  <c:v>19.953099519051477</c:v>
                </c:pt>
                <c:pt idx="334">
                  <c:v>20.829521226179335</c:v>
                </c:pt>
                <c:pt idx="335">
                  <c:v>21.710883722898085</c:v>
                </c:pt>
                <c:pt idx="336">
                  <c:v>22.315553209193713</c:v>
                </c:pt>
                <c:pt idx="337">
                  <c:v>22.406814536676428</c:v>
                </c:pt>
                <c:pt idx="338">
                  <c:v>22.322749295672551</c:v>
                </c:pt>
                <c:pt idx="339">
                  <c:v>22.584636004897369</c:v>
                </c:pt>
                <c:pt idx="340">
                  <c:v>22.29555670655585</c:v>
                </c:pt>
                <c:pt idx="341">
                  <c:v>22.783406764890898</c:v>
                </c:pt>
                <c:pt idx="342">
                  <c:v>23.12212774692167</c:v>
                </c:pt>
                <c:pt idx="343">
                  <c:v>23.494369965860717</c:v>
                </c:pt>
                <c:pt idx="344">
                  <c:v>23.69449277578898</c:v>
                </c:pt>
                <c:pt idx="345">
                  <c:v>23.256274615789412</c:v>
                </c:pt>
                <c:pt idx="346">
                  <c:v>23.830240784286815</c:v>
                </c:pt>
                <c:pt idx="347">
                  <c:v>24.206080287568327</c:v>
                </c:pt>
                <c:pt idx="348">
                  <c:v>24.046247251185203</c:v>
                </c:pt>
                <c:pt idx="349">
                  <c:v>24.311431734826598</c:v>
                </c:pt>
                <c:pt idx="350">
                  <c:v>24.343914031378187</c:v>
                </c:pt>
                <c:pt idx="351">
                  <c:v>25.607135202819752</c:v>
                </c:pt>
                <c:pt idx="352">
                  <c:v>25.301094877543086</c:v>
                </c:pt>
                <c:pt idx="353">
                  <c:v>25.334753387758308</c:v>
                </c:pt>
                <c:pt idx="354">
                  <c:v>25.49920306314301</c:v>
                </c:pt>
                <c:pt idx="355">
                  <c:v>25.117226352449389</c:v>
                </c:pt>
                <c:pt idx="356">
                  <c:v>25.329937674715694</c:v>
                </c:pt>
                <c:pt idx="357">
                  <c:v>25.716741198616454</c:v>
                </c:pt>
                <c:pt idx="358">
                  <c:v>25.950939282821054</c:v>
                </c:pt>
                <c:pt idx="359">
                  <c:v>25.870698837374952</c:v>
                </c:pt>
                <c:pt idx="360">
                  <c:v>25.754490925323601</c:v>
                </c:pt>
                <c:pt idx="361">
                  <c:v>26.156571762837245</c:v>
                </c:pt>
                <c:pt idx="362">
                  <c:v>26.869499225284642</c:v>
                </c:pt>
                <c:pt idx="363">
                  <c:v>26.928933391706103</c:v>
                </c:pt>
                <c:pt idx="364">
                  <c:v>26.837268372819331</c:v>
                </c:pt>
                <c:pt idx="365">
                  <c:v>26.79213485839006</c:v>
                </c:pt>
                <c:pt idx="366">
                  <c:v>27.384633416954191</c:v>
                </c:pt>
                <c:pt idx="367">
                  <c:v>27.898756438640074</c:v>
                </c:pt>
                <c:pt idx="368">
                  <c:v>28.593774789183666</c:v>
                </c:pt>
                <c:pt idx="369">
                  <c:v>28.412913859568942</c:v>
                </c:pt>
                <c:pt idx="370">
                  <c:v>28.151452462107649</c:v>
                </c:pt>
                <c:pt idx="371">
                  <c:v>28.173909893960367</c:v>
                </c:pt>
                <c:pt idx="372">
                  <c:v>28.48552293022345</c:v>
                </c:pt>
                <c:pt idx="373">
                  <c:v>28.515621142892424</c:v>
                </c:pt>
                <c:pt idx="374">
                  <c:v>28.30813171457654</c:v>
                </c:pt>
                <c:pt idx="375">
                  <c:v>27.712148775597132</c:v>
                </c:pt>
                <c:pt idx="376">
                  <c:v>28.02106780031361</c:v>
                </c:pt>
                <c:pt idx="377">
                  <c:v>28.323442231876058</c:v>
                </c:pt>
                <c:pt idx="378">
                  <c:v>27.068801455870194</c:v>
                </c:pt>
                <c:pt idx="379">
                  <c:v>25.872765280130182</c:v>
                </c:pt>
                <c:pt idx="380">
                  <c:v>25.42173075302037</c:v>
                </c:pt>
                <c:pt idx="381">
                  <c:v>25.918176057207567</c:v>
                </c:pt>
                <c:pt idx="382">
                  <c:v>25.532510147328704</c:v>
                </c:pt>
                <c:pt idx="383">
                  <c:v>25.287792043515665</c:v>
                </c:pt>
                <c:pt idx="384">
                  <c:v>24.626546689073244</c:v>
                </c:pt>
                <c:pt idx="385">
                  <c:v>24.276323414356472</c:v>
                </c:pt>
                <c:pt idx="386">
                  <c:v>24.845719332730571</c:v>
                </c:pt>
                <c:pt idx="387">
                  <c:v>25.361160106469701</c:v>
                </c:pt>
                <c:pt idx="388">
                  <c:v>25.09279031572995</c:v>
                </c:pt>
                <c:pt idx="389">
                  <c:v>25.568175186375857</c:v>
                </c:pt>
                <c:pt idx="390">
                  <c:v>26.238906637278447</c:v>
                </c:pt>
                <c:pt idx="391">
                  <c:v>26.429123038739426</c:v>
                </c:pt>
                <c:pt idx="392">
                  <c:v>26.506573324650965</c:v>
                </c:pt>
                <c:pt idx="393">
                  <c:v>26.72885905302541</c:v>
                </c:pt>
                <c:pt idx="394">
                  <c:v>26.689918504742625</c:v>
                </c:pt>
                <c:pt idx="395">
                  <c:v>26.302426991868337</c:v>
                </c:pt>
                <c:pt idx="396">
                  <c:v>27.308717107419888</c:v>
                </c:pt>
                <c:pt idx="397">
                  <c:v>28.032082498598868</c:v>
                </c:pt>
                <c:pt idx="398">
                  <c:v>27.745772364268916</c:v>
                </c:pt>
                <c:pt idx="399">
                  <c:v>27.774644441172359</c:v>
                </c:pt>
                <c:pt idx="400">
                  <c:v>27.171310212745087</c:v>
                </c:pt>
                <c:pt idx="401">
                  <c:v>27.054836464965426</c:v>
                </c:pt>
                <c:pt idx="402">
                  <c:v>27.362291637107262</c:v>
                </c:pt>
                <c:pt idx="403">
                  <c:v>28.240420966471664</c:v>
                </c:pt>
                <c:pt idx="404">
                  <c:v>28.959448667997325</c:v>
                </c:pt>
                <c:pt idx="405">
                  <c:v>29.186312629118412</c:v>
                </c:pt>
                <c:pt idx="406">
                  <c:v>29.193727192167355</c:v>
                </c:pt>
                <c:pt idx="407">
                  <c:v>29.464590574332661</c:v>
                </c:pt>
                <c:pt idx="408">
                  <c:v>29.557870353642667</c:v>
                </c:pt>
                <c:pt idx="409">
                  <c:v>29.760246805022692</c:v>
                </c:pt>
                <c:pt idx="410">
                  <c:v>30.680824521783816</c:v>
                </c:pt>
                <c:pt idx="411">
                  <c:v>30.052871169173777</c:v>
                </c:pt>
                <c:pt idx="412">
                  <c:v>30.531000988068982</c:v>
                </c:pt>
                <c:pt idx="413">
                  <c:v>30.925830069133212</c:v>
                </c:pt>
                <c:pt idx="414">
                  <c:v>31.946361991692658</c:v>
                </c:pt>
                <c:pt idx="415">
                  <c:v>31.897469545766349</c:v>
                </c:pt>
                <c:pt idx="416">
                  <c:v>32.564963114676274</c:v>
                </c:pt>
                <c:pt idx="417">
                  <c:v>32.812578194139149</c:v>
                </c:pt>
                <c:pt idx="418">
                  <c:v>33.454804535603749</c:v>
                </c:pt>
                <c:pt idx="419">
                  <c:v>33.940049354904595</c:v>
                </c:pt>
                <c:pt idx="420">
                  <c:v>34.370029063420461</c:v>
                </c:pt>
                <c:pt idx="421">
                  <c:v>34.958779906611774</c:v>
                </c:pt>
                <c:pt idx="422">
                  <c:v>34.687683653313378</c:v>
                </c:pt>
                <c:pt idx="423">
                  <c:v>36.163737734788164</c:v>
                </c:pt>
                <c:pt idx="424">
                  <c:v>37.550644431713074</c:v>
                </c:pt>
                <c:pt idx="425">
                  <c:v>36.926019128452765</c:v>
                </c:pt>
                <c:pt idx="426">
                  <c:v>36.791370012224078</c:v>
                </c:pt>
                <c:pt idx="427">
                  <c:v>37.536784561532393</c:v>
                </c:pt>
                <c:pt idx="428">
                  <c:v>37.193868859314264</c:v>
                </c:pt>
                <c:pt idx="429">
                  <c:v>38.263587325677534</c:v>
                </c:pt>
                <c:pt idx="430">
                  <c:v>39.608773342657052</c:v>
                </c:pt>
                <c:pt idx="431">
                  <c:v>41.10673726718322</c:v>
                </c:pt>
                <c:pt idx="432">
                  <c:v>39.172522271436769</c:v>
                </c:pt>
                <c:pt idx="433">
                  <c:v>39.877333906502876</c:v>
                </c:pt>
                <c:pt idx="434">
                  <c:v>39.968340024556042</c:v>
                </c:pt>
                <c:pt idx="435">
                  <c:v>37.447491224733753</c:v>
                </c:pt>
                <c:pt idx="436">
                  <c:v>38.921289050160141</c:v>
                </c:pt>
                <c:pt idx="437">
                  <c:v>39.546447087304372</c:v>
                </c:pt>
                <c:pt idx="438">
                  <c:v>39.366504477433729</c:v>
                </c:pt>
                <c:pt idx="439">
                  <c:v>39.686569773845157</c:v>
                </c:pt>
                <c:pt idx="440">
                  <c:v>40.381941004666118</c:v>
                </c:pt>
                <c:pt idx="441">
                  <c:v>40.472021530986176</c:v>
                </c:pt>
                <c:pt idx="442">
                  <c:v>40.458046266676725</c:v>
                </c:pt>
                <c:pt idx="443">
                  <c:v>40.610430835572409</c:v>
                </c:pt>
                <c:pt idx="444">
                  <c:v>41.188675886724788</c:v>
                </c:pt>
                <c:pt idx="445">
                  <c:v>42.270207947722334</c:v>
                </c:pt>
                <c:pt idx="446">
                  <c:v>42.968082608545117</c:v>
                </c:pt>
                <c:pt idx="447">
                  <c:v>43.660363464332733</c:v>
                </c:pt>
                <c:pt idx="448">
                  <c:v>43.559671749326441</c:v>
                </c:pt>
                <c:pt idx="449">
                  <c:v>45.426517476265083</c:v>
                </c:pt>
                <c:pt idx="450">
                  <c:v>44.551049788753865</c:v>
                </c:pt>
                <c:pt idx="451">
                  <c:v>47.385058111553938</c:v>
                </c:pt>
                <c:pt idx="452">
                  <c:v>46.625451035208705</c:v>
                </c:pt>
                <c:pt idx="453">
                  <c:v>47.711524215293515</c:v>
                </c:pt>
                <c:pt idx="454">
                  <c:v>46.49745816888916</c:v>
                </c:pt>
                <c:pt idx="455">
                  <c:v>46.466459916510402</c:v>
                </c:pt>
                <c:pt idx="456">
                  <c:v>48.137034514745999</c:v>
                </c:pt>
                <c:pt idx="457">
                  <c:v>48.987643898846713</c:v>
                </c:pt>
                <c:pt idx="458">
                  <c:v>49.649811701796246</c:v>
                </c:pt>
                <c:pt idx="459">
                  <c:v>49.383982967489523</c:v>
                </c:pt>
                <c:pt idx="460">
                  <c:v>51.408318177436442</c:v>
                </c:pt>
                <c:pt idx="461">
                  <c:v>51.831643854964049</c:v>
                </c:pt>
                <c:pt idx="462">
                  <c:v>52.802778038730203</c:v>
                </c:pt>
                <c:pt idx="463">
                  <c:v>54.970304046006554</c:v>
                </c:pt>
                <c:pt idx="464">
                  <c:v>54.96885125650828</c:v>
                </c:pt>
                <c:pt idx="465">
                  <c:v>56.384726990024575</c:v>
                </c:pt>
                <c:pt idx="466">
                  <c:v>58.634856415963576</c:v>
                </c:pt>
                <c:pt idx="467">
                  <c:v>57.094086745243686</c:v>
                </c:pt>
                <c:pt idx="468">
                  <c:v>58.316174390951709</c:v>
                </c:pt>
                <c:pt idx="469">
                  <c:v>58.843004040902166</c:v>
                </c:pt>
                <c:pt idx="470">
                  <c:v>58.377767013415912</c:v>
                </c:pt>
                <c:pt idx="471">
                  <c:v>63.601644690566864</c:v>
                </c:pt>
                <c:pt idx="472">
                  <c:v>62.546858970287708</c:v>
                </c:pt>
                <c:pt idx="473">
                  <c:v>61.355459791177523</c:v>
                </c:pt>
                <c:pt idx="474">
                  <c:v>61.653248199086775</c:v>
                </c:pt>
                <c:pt idx="475">
                  <c:v>59.992334673786914</c:v>
                </c:pt>
                <c:pt idx="476">
                  <c:v>60.759760689097</c:v>
                </c:pt>
                <c:pt idx="477">
                  <c:v>63.407216812363963</c:v>
                </c:pt>
                <c:pt idx="478">
                  <c:v>63.912647583436261</c:v>
                </c:pt>
                <c:pt idx="479">
                  <c:v>63.32200846077771</c:v>
                </c:pt>
                <c:pt idx="480">
                  <c:v>65.92317043935499</c:v>
                </c:pt>
                <c:pt idx="481">
                  <c:v>66.998690575442211</c:v>
                </c:pt>
                <c:pt idx="482">
                  <c:v>70.573243138149508</c:v>
                </c:pt>
                <c:pt idx="483">
                  <c:v>68.08001228719975</c:v>
                </c:pt>
                <c:pt idx="484">
                  <c:v>70.941123156167251</c:v>
                </c:pt>
                <c:pt idx="485">
                  <c:v>71.653143871555073</c:v>
                </c:pt>
                <c:pt idx="486">
                  <c:v>70.83758923034371</c:v>
                </c:pt>
                <c:pt idx="487">
                  <c:v>74.417889190441926</c:v>
                </c:pt>
                <c:pt idx="488">
                  <c:v>72.627934555568743</c:v>
                </c:pt>
                <c:pt idx="489">
                  <c:v>73.600015166169527</c:v>
                </c:pt>
                <c:pt idx="490">
                  <c:v>74.739967350595208</c:v>
                </c:pt>
                <c:pt idx="491">
                  <c:v>78.84501970693303</c:v>
                </c:pt>
                <c:pt idx="492">
                  <c:v>77.370134029927144</c:v>
                </c:pt>
                <c:pt idx="493">
                  <c:v>75.652494268473347</c:v>
                </c:pt>
                <c:pt idx="494">
                  <c:v>73.968380725020822</c:v>
                </c:pt>
                <c:pt idx="495">
                  <c:v>79.568308084432175</c:v>
                </c:pt>
                <c:pt idx="496">
                  <c:v>75.633820797771733</c:v>
                </c:pt>
                <c:pt idx="497">
                  <c:v>73.97204454338916</c:v>
                </c:pt>
                <c:pt idx="498">
                  <c:v>75.079494411013272</c:v>
                </c:pt>
                <c:pt idx="499">
                  <c:v>73.230377978719375</c:v>
                </c:pt>
                <c:pt idx="500">
                  <c:v>76.793733698920576</c:v>
                </c:pt>
                <c:pt idx="501">
                  <c:v>77.233872586413113</c:v>
                </c:pt>
                <c:pt idx="502">
                  <c:v>76.142259212306826</c:v>
                </c:pt>
                <c:pt idx="503">
                  <c:v>77.632527353999734</c:v>
                </c:pt>
                <c:pt idx="504">
                  <c:v>75.13987002531168</c:v>
                </c:pt>
                <c:pt idx="505">
                  <c:v>73.324948399395041</c:v>
                </c:pt>
                <c:pt idx="506">
                  <c:v>75.071548816629544</c:v>
                </c:pt>
                <c:pt idx="507">
                  <c:v>74.438464815458715</c:v>
                </c:pt>
                <c:pt idx="508">
                  <c:v>76.750677496482609</c:v>
                </c:pt>
                <c:pt idx="509">
                  <c:v>73.505074942723382</c:v>
                </c:pt>
                <c:pt idx="510">
                  <c:v>72.99978892481812</c:v>
                </c:pt>
                <c:pt idx="511">
                  <c:v>71.216321440571576</c:v>
                </c:pt>
                <c:pt idx="512">
                  <c:v>71.827841957618617</c:v>
                </c:pt>
                <c:pt idx="513">
                  <c:v>69.023520357447836</c:v>
                </c:pt>
                <c:pt idx="514">
                  <c:v>67.033833650767832</c:v>
                </c:pt>
                <c:pt idx="515">
                  <c:v>65.691817700642829</c:v>
                </c:pt>
                <c:pt idx="516">
                  <c:v>67.359467913278294</c:v>
                </c:pt>
                <c:pt idx="517">
                  <c:v>68.187647944437074</c:v>
                </c:pt>
                <c:pt idx="518">
                  <c:v>69.334376480271246</c:v>
                </c:pt>
                <c:pt idx="519">
                  <c:v>67.280450106153168</c:v>
                </c:pt>
                <c:pt idx="520">
                  <c:v>68.036812407496299</c:v>
                </c:pt>
                <c:pt idx="521">
                  <c:v>70.778907748232456</c:v>
                </c:pt>
                <c:pt idx="522">
                  <c:v>71.837539671786132</c:v>
                </c:pt>
                <c:pt idx="523">
                  <c:v>71.928030367212415</c:v>
                </c:pt>
                <c:pt idx="524">
                  <c:v>73.277202502056397</c:v>
                </c:pt>
                <c:pt idx="525">
                  <c:v>74.372961091035179</c:v>
                </c:pt>
                <c:pt idx="526">
                  <c:v>74.752460150481184</c:v>
                </c:pt>
                <c:pt idx="527">
                  <c:v>74.63104003881557</c:v>
                </c:pt>
                <c:pt idx="528">
                  <c:v>77.423836073276291</c:v>
                </c:pt>
                <c:pt idx="529">
                  <c:v>78.589356326826078</c:v>
                </c:pt>
                <c:pt idx="530">
                  <c:v>79.448786014189736</c:v>
                </c:pt>
                <c:pt idx="531">
                  <c:v>81.806897022911173</c:v>
                </c:pt>
                <c:pt idx="532">
                  <c:v>81.047961591167834</c:v>
                </c:pt>
                <c:pt idx="533">
                  <c:v>80.055545142863906</c:v>
                </c:pt>
                <c:pt idx="534">
                  <c:v>81.256222970174534</c:v>
                </c:pt>
                <c:pt idx="535">
                  <c:v>85.558673243707048</c:v>
                </c:pt>
                <c:pt idx="536">
                  <c:v>85.84984230513929</c:v>
                </c:pt>
                <c:pt idx="537">
                  <c:v>86.333529760262238</c:v>
                </c:pt>
                <c:pt idx="538">
                  <c:v>91.618596890268336</c:v>
                </c:pt>
                <c:pt idx="539">
                  <c:v>93.015999286287254</c:v>
                </c:pt>
                <c:pt idx="540">
                  <c:v>92.023175962966889</c:v>
                </c:pt>
                <c:pt idx="541">
                  <c:v>92.60758691939354</c:v>
                </c:pt>
                <c:pt idx="542">
                  <c:v>86.713199468990112</c:v>
                </c:pt>
                <c:pt idx="543">
                  <c:v>87.238591947610729</c:v>
                </c:pt>
                <c:pt idx="544">
                  <c:v>89.020832015867242</c:v>
                </c:pt>
                <c:pt idx="545">
                  <c:v>87.262183260825097</c:v>
                </c:pt>
                <c:pt idx="546">
                  <c:v>89.990337389007067</c:v>
                </c:pt>
                <c:pt idx="547">
                  <c:v>92.371255747627643</c:v>
                </c:pt>
                <c:pt idx="548">
                  <c:v>89.682970077815042</c:v>
                </c:pt>
                <c:pt idx="549">
                  <c:v>88.328212715330395</c:v>
                </c:pt>
                <c:pt idx="550">
                  <c:v>87.514889555182606</c:v>
                </c:pt>
                <c:pt idx="551">
                  <c:v>87.250158137404014</c:v>
                </c:pt>
                <c:pt idx="552">
                  <c:v>88.5526248819709</c:v>
                </c:pt>
                <c:pt idx="553">
                  <c:v>87.001129122444894</c:v>
                </c:pt>
                <c:pt idx="554">
                  <c:v>88.968957531328854</c:v>
                </c:pt>
                <c:pt idx="555">
                  <c:v>91.113659640639597</c:v>
                </c:pt>
                <c:pt idx="556">
                  <c:v>92.711074778954497</c:v>
                </c:pt>
                <c:pt idx="557">
                  <c:v>96.662286112553048</c:v>
                </c:pt>
                <c:pt idx="558">
                  <c:v>96.520169706140663</c:v>
                </c:pt>
                <c:pt idx="559">
                  <c:v>97.757580507644263</c:v>
                </c:pt>
                <c:pt idx="560">
                  <c:v>99.901960676357191</c:v>
                </c:pt>
                <c:pt idx="561">
                  <c:v>98.394573769838374</c:v>
                </c:pt>
                <c:pt idx="562">
                  <c:v>98.083341570591557</c:v>
                </c:pt>
                <c:pt idx="563">
                  <c:v>100</c:v>
                </c:pt>
                <c:pt idx="564">
                  <c:v>103.57611429530967</c:v>
                </c:pt>
                <c:pt idx="565">
                  <c:v>102.55665700356604</c:v>
                </c:pt>
                <c:pt idx="566">
                  <c:v>104.41709422959882</c:v>
                </c:pt>
                <c:pt idx="567">
                  <c:v>102.05037846596825</c:v>
                </c:pt>
                <c:pt idx="568">
                  <c:v>101.51918566382695</c:v>
                </c:pt>
                <c:pt idx="569">
                  <c:v>99.331330470703151</c:v>
                </c:pt>
                <c:pt idx="570">
                  <c:v>98.019205186487881</c:v>
                </c:pt>
                <c:pt idx="571">
                  <c:v>96.614954489898281</c:v>
                </c:pt>
                <c:pt idx="572">
                  <c:v>98.399771684724271</c:v>
                </c:pt>
                <c:pt idx="573">
                  <c:v>102.72525777614987</c:v>
                </c:pt>
                <c:pt idx="574">
                  <c:v>104.11183343111342</c:v>
                </c:pt>
                <c:pt idx="575">
                  <c:v>106.33965987800148</c:v>
                </c:pt>
                <c:pt idx="576">
                  <c:v>103.43361644454588</c:v>
                </c:pt>
                <c:pt idx="577">
                  <c:v>104.2781450489818</c:v>
                </c:pt>
                <c:pt idx="578">
                  <c:v>109.55646653461942</c:v>
                </c:pt>
                <c:pt idx="579">
                  <c:v>110.54968389076262</c:v>
                </c:pt>
                <c:pt idx="580">
                  <c:v>114.90940385301084</c:v>
                </c:pt>
                <c:pt idx="581">
                  <c:v>113.53291507024927</c:v>
                </c:pt>
                <c:pt idx="582">
                  <c:v>112.65539817378517</c:v>
                </c:pt>
                <c:pt idx="583">
                  <c:v>116.95741109993359</c:v>
                </c:pt>
                <c:pt idx="584">
                  <c:v>115.36820016171947</c:v>
                </c:pt>
                <c:pt idx="585">
                  <c:v>114.7004547376648</c:v>
                </c:pt>
                <c:pt idx="586">
                  <c:v>112.15653239976608</c:v>
                </c:pt>
                <c:pt idx="587">
                  <c:v>106.62584161785836</c:v>
                </c:pt>
                <c:pt idx="588">
                  <c:v>105.96803568506773</c:v>
                </c:pt>
                <c:pt idx="589">
                  <c:v>111.40526083614878</c:v>
                </c:pt>
                <c:pt idx="590">
                  <c:v>108.02415988593587</c:v>
                </c:pt>
                <c:pt idx="591">
                  <c:v>111.54608145592208</c:v>
                </c:pt>
                <c:pt idx="592">
                  <c:v>105.58235850747447</c:v>
                </c:pt>
                <c:pt idx="593">
                  <c:v>102.30803720308461</c:v>
                </c:pt>
                <c:pt idx="594">
                  <c:v>99.597949118980978</c:v>
                </c:pt>
                <c:pt idx="595">
                  <c:v>95.93461738282619</c:v>
                </c:pt>
                <c:pt idx="596">
                  <c:v>97.508214463873088</c:v>
                </c:pt>
                <c:pt idx="597">
                  <c:v>96.758665196583934</c:v>
                </c:pt>
                <c:pt idx="598">
                  <c:v>96.362478992093784</c:v>
                </c:pt>
                <c:pt idx="599">
                  <c:v>95.838178037436847</c:v>
                </c:pt>
                <c:pt idx="600">
                  <c:v>92.278527574310885</c:v>
                </c:pt>
                <c:pt idx="601">
                  <c:v>86.868723644011538</c:v>
                </c:pt>
                <c:pt idx="602">
                  <c:v>84.329977919367266</c:v>
                </c:pt>
                <c:pt idx="603">
                  <c:v>80.932998365105348</c:v>
                </c:pt>
                <c:pt idx="604">
                  <c:v>79.231727455901364</c:v>
                </c:pt>
                <c:pt idx="605">
                  <c:v>79.578185695155511</c:v>
                </c:pt>
                <c:pt idx="606">
                  <c:v>81.002203325234902</c:v>
                </c:pt>
                <c:pt idx="607">
                  <c:v>80.959189351061923</c:v>
                </c:pt>
                <c:pt idx="608">
                  <c:v>79.199603562752145</c:v>
                </c:pt>
                <c:pt idx="609">
                  <c:v>76.519708879689816</c:v>
                </c:pt>
                <c:pt idx="610">
                  <c:v>77.441009298429506</c:v>
                </c:pt>
                <c:pt idx="611">
                  <c:v>76.67057576271516</c:v>
                </c:pt>
                <c:pt idx="612">
                  <c:v>78.79922005861232</c:v>
                </c:pt>
                <c:pt idx="613">
                  <c:v>80.430597610879559</c:v>
                </c:pt>
                <c:pt idx="614">
                  <c:v>81.067665651816242</c:v>
                </c:pt>
                <c:pt idx="615">
                  <c:v>82.796143710158915</c:v>
                </c:pt>
                <c:pt idx="616">
                  <c:v>85.953956872968803</c:v>
                </c:pt>
                <c:pt idx="617">
                  <c:v>87.739264216567975</c:v>
                </c:pt>
                <c:pt idx="618">
                  <c:v>87.81575421344256</c:v>
                </c:pt>
                <c:pt idx="619">
                  <c:v>87.832724288883611</c:v>
                </c:pt>
                <c:pt idx="620">
                  <c:v>89.036641749380152</c:v>
                </c:pt>
                <c:pt idx="621">
                  <c:v>92.370185760514218</c:v>
                </c:pt>
                <c:pt idx="622">
                  <c:v>88.443685687000979</c:v>
                </c:pt>
                <c:pt idx="623">
                  <c:v>93.306478830566064</c:v>
                </c:pt>
                <c:pt idx="624">
                  <c:v>91.827785461667901</c:v>
                </c:pt>
                <c:pt idx="625">
                  <c:v>92.132013431007948</c:v>
                </c:pt>
                <c:pt idx="626">
                  <c:v>91.941579015877579</c:v>
                </c:pt>
                <c:pt idx="627">
                  <c:v>90.75428436192891</c:v>
                </c:pt>
                <c:pt idx="628">
                  <c:v>91.178882710682657</c:v>
                </c:pt>
                <c:pt idx="629">
                  <c:v>89.969713779908759</c:v>
                </c:pt>
                <c:pt idx="630">
                  <c:v>91.12905359848699</c:v>
                </c:pt>
                <c:pt idx="631">
                  <c:v>91.089275755231967</c:v>
                </c:pt>
                <c:pt idx="632">
                  <c:v>91.07971768661244</c:v>
                </c:pt>
                <c:pt idx="633">
                  <c:v>92.082563248123421</c:v>
                </c:pt>
                <c:pt idx="634">
                  <c:v>94.016120686194569</c:v>
                </c:pt>
                <c:pt idx="635">
                  <c:v>94.119355458616084</c:v>
                </c:pt>
                <c:pt idx="636">
                  <c:v>96.360680186088445</c:v>
                </c:pt>
                <c:pt idx="637">
                  <c:v>97.956198102004961</c:v>
                </c:pt>
                <c:pt idx="638">
                  <c:v>98.499514228713338</c:v>
                </c:pt>
                <c:pt idx="639">
                  <c:v>98.444958543963267</c:v>
                </c:pt>
                <c:pt idx="640">
                  <c:v>99.474125555376673</c:v>
                </c:pt>
                <c:pt idx="641">
                  <c:v>100.75612843026153</c:v>
                </c:pt>
                <c:pt idx="642">
                  <c:v>102.10790255214921</c:v>
                </c:pt>
                <c:pt idx="643">
                  <c:v>105.57402010650169</c:v>
                </c:pt>
                <c:pt idx="644">
                  <c:v>108.82304687561489</c:v>
                </c:pt>
                <c:pt idx="645">
                  <c:v>109.69416006453216</c:v>
                </c:pt>
                <c:pt idx="646">
                  <c:v>112.04783032564472</c:v>
                </c:pt>
                <c:pt idx="647">
                  <c:v>111.64641906792041</c:v>
                </c:pt>
                <c:pt idx="648">
                  <c:v>110.77370161672272</c:v>
                </c:pt>
                <c:pt idx="649">
                  <c:v>113.49726646178313</c:v>
                </c:pt>
                <c:pt idx="650">
                  <c:v>117.74567219559718</c:v>
                </c:pt>
                <c:pt idx="651">
                  <c:v>119.02430676077279</c:v>
                </c:pt>
                <c:pt idx="652">
                  <c:v>121.64210974591883</c:v>
                </c:pt>
                <c:pt idx="653">
                  <c:v>122.62164999105467</c:v>
                </c:pt>
                <c:pt idx="654">
                  <c:v>124.75288133080289</c:v>
                </c:pt>
                <c:pt idx="655">
                  <c:v>125.69125761197344</c:v>
                </c:pt>
                <c:pt idx="656">
                  <c:v>126.88113285855738</c:v>
                </c:pt>
                <c:pt idx="657">
                  <c:v>129.27357334080875</c:v>
                </c:pt>
                <c:pt idx="658">
                  <c:v>133.05328368983979</c:v>
                </c:pt>
                <c:pt idx="659">
                  <c:v>136.98989767518333</c:v>
                </c:pt>
                <c:pt idx="660">
                  <c:v>141.81271287186945</c:v>
                </c:pt>
                <c:pt idx="661">
                  <c:v>141.80747903126093</c:v>
                </c:pt>
                <c:pt idx="662">
                  <c:v>140.6942918879511</c:v>
                </c:pt>
                <c:pt idx="663">
                  <c:v>147.02651448695775</c:v>
                </c:pt>
                <c:pt idx="664">
                  <c:v>143.8348540875071</c:v>
                </c:pt>
                <c:pt idx="665">
                  <c:v>148.59609565444208</c:v>
                </c:pt>
                <c:pt idx="666">
                  <c:v>148.91648283746883</c:v>
                </c:pt>
                <c:pt idx="667">
                  <c:v>153.26785326713153</c:v>
                </c:pt>
                <c:pt idx="668">
                  <c:v>157.81021312438548</c:v>
                </c:pt>
                <c:pt idx="669">
                  <c:v>161.46314443867755</c:v>
                </c:pt>
                <c:pt idx="670">
                  <c:v>161.52291950508408</c:v>
                </c:pt>
                <c:pt idx="671">
                  <c:v>169.84920984547026</c:v>
                </c:pt>
                <c:pt idx="672">
                  <c:v>168.86753925243121</c:v>
                </c:pt>
                <c:pt idx="673">
                  <c:v>173.77388301235237</c:v>
                </c:pt>
                <c:pt idx="674">
                  <c:v>174.9868278085988</c:v>
                </c:pt>
                <c:pt idx="675">
                  <c:v>174.4092466651592</c:v>
                </c:pt>
                <c:pt idx="676">
                  <c:v>171.34910041414653</c:v>
                </c:pt>
                <c:pt idx="677">
                  <c:v>178.67887793863753</c:v>
                </c:pt>
                <c:pt idx="678">
                  <c:v>180.50418481828956</c:v>
                </c:pt>
                <c:pt idx="679">
                  <c:v>183.45261837131775</c:v>
                </c:pt>
                <c:pt idx="680">
                  <c:v>185.8520245499052</c:v>
                </c:pt>
                <c:pt idx="681">
                  <c:v>186.19734199861037</c:v>
                </c:pt>
                <c:pt idx="682">
                  <c:v>182.75575627825913</c:v>
                </c:pt>
                <c:pt idx="683">
                  <c:v>184.48762822627597</c:v>
                </c:pt>
                <c:pt idx="684">
                  <c:v>190.35447393028778</c:v>
                </c:pt>
                <c:pt idx="685">
                  <c:v>186.73148138155946</c:v>
                </c:pt>
                <c:pt idx="686">
                  <c:v>187.02983656052447</c:v>
                </c:pt>
                <c:pt idx="687">
                  <c:v>185.26848573901714</c:v>
                </c:pt>
                <c:pt idx="688">
                  <c:v>191.64005814406906</c:v>
                </c:pt>
                <c:pt idx="689">
                  <c:v>189.71548904165056</c:v>
                </c:pt>
                <c:pt idx="690">
                  <c:v>195.85366402838935</c:v>
                </c:pt>
                <c:pt idx="691">
                  <c:v>190.73122001962037</c:v>
                </c:pt>
                <c:pt idx="692">
                  <c:v>190.03993745055257</c:v>
                </c:pt>
                <c:pt idx="693">
                  <c:v>195.6387433087564</c:v>
                </c:pt>
                <c:pt idx="694">
                  <c:v>204.24339938383073</c:v>
                </c:pt>
                <c:pt idx="695">
                  <c:v>203.41408791669562</c:v>
                </c:pt>
                <c:pt idx="696">
                  <c:v>202.31719214664363</c:v>
                </c:pt>
                <c:pt idx="697">
                  <c:v>206.77990648123151</c:v>
                </c:pt>
                <c:pt idx="698">
                  <c:v>220.29085405061733</c:v>
                </c:pt>
                <c:pt idx="699">
                  <c:v>226.4359384023067</c:v>
                </c:pt>
                <c:pt idx="700">
                  <c:v>233.2903342390633</c:v>
                </c:pt>
                <c:pt idx="701">
                  <c:v>239.16367722335684</c:v>
                </c:pt>
                <c:pt idx="702">
                  <c:v>241.18248067415632</c:v>
                </c:pt>
                <c:pt idx="703">
                  <c:v>239.17573427043487</c:v>
                </c:pt>
                <c:pt idx="704">
                  <c:v>246.59306085149186</c:v>
                </c:pt>
                <c:pt idx="705">
                  <c:v>245.02372349511634</c:v>
                </c:pt>
                <c:pt idx="706">
                  <c:v>246.56743917333665</c:v>
                </c:pt>
                <c:pt idx="707">
                  <c:v>250.49929649790175</c:v>
                </c:pt>
                <c:pt idx="708">
                  <c:v>250.50744462166494</c:v>
                </c:pt>
                <c:pt idx="709">
                  <c:v>247.53327297455175</c:v>
                </c:pt>
                <c:pt idx="710">
                  <c:v>242.73117992197837</c:v>
                </c:pt>
                <c:pt idx="711">
                  <c:v>241.96608271932743</c:v>
                </c:pt>
                <c:pt idx="712">
                  <c:v>246.08554960134455</c:v>
                </c:pt>
                <c:pt idx="713">
                  <c:v>240.34537580661194</c:v>
                </c:pt>
                <c:pt idx="714">
                  <c:v>248.09451684910178</c:v>
                </c:pt>
                <c:pt idx="715">
                  <c:v>255.20590493309166</c:v>
                </c:pt>
                <c:pt idx="716">
                  <c:v>256.96911804147288</c:v>
                </c:pt>
                <c:pt idx="717">
                  <c:v>256.06023038516327</c:v>
                </c:pt>
                <c:pt idx="718">
                  <c:v>252.67054533136942</c:v>
                </c:pt>
                <c:pt idx="719">
                  <c:v>249.30223757178263</c:v>
                </c:pt>
                <c:pt idx="720">
                  <c:v>248.3633608831542</c:v>
                </c:pt>
                <c:pt idx="721">
                  <c:v>259.03882404645981</c:v>
                </c:pt>
                <c:pt idx="722">
                  <c:v>263.21369777157383</c:v>
                </c:pt>
                <c:pt idx="723">
                  <c:v>267.20900484801632</c:v>
                </c:pt>
                <c:pt idx="724">
                  <c:v>279.63392840245962</c:v>
                </c:pt>
                <c:pt idx="725">
                  <c:v>276.83811245378246</c:v>
                </c:pt>
                <c:pt idx="726">
                  <c:v>269.29042839904577</c:v>
                </c:pt>
                <c:pt idx="727">
                  <c:v>268.16155651887163</c:v>
                </c:pt>
                <c:pt idx="728">
                  <c:v>274.1601104883311</c:v>
                </c:pt>
                <c:pt idx="729">
                  <c:v>271.71327161575789</c:v>
                </c:pt>
                <c:pt idx="730">
                  <c:v>273.01708979127937</c:v>
                </c:pt>
                <c:pt idx="731">
                  <c:v>277.31415007625395</c:v>
                </c:pt>
                <c:pt idx="732">
                  <c:v>277.9637673313544</c:v>
                </c:pt>
                <c:pt idx="733">
                  <c:v>279.56911718108972</c:v>
                </c:pt>
                <c:pt idx="734">
                  <c:v>261.0789526875684</c:v>
                </c:pt>
                <c:pt idx="735">
                  <c:v>111.14889384084145</c:v>
                </c:pt>
                <c:pt idx="736">
                  <c:v>131.4165295677289</c:v>
                </c:pt>
                <c:pt idx="737">
                  <c:v>158.05773708512169</c:v>
                </c:pt>
                <c:pt idx="738">
                  <c:v>165.17558819493922</c:v>
                </c:pt>
                <c:pt idx="739">
                  <c:v>192.61837963852366</c:v>
                </c:pt>
                <c:pt idx="740">
                  <c:v>207.39470872331137</c:v>
                </c:pt>
                <c:pt idx="741">
                  <c:v>233.22379718133115</c:v>
                </c:pt>
                <c:pt idx="742">
                  <c:v>240.85028149583979</c:v>
                </c:pt>
                <c:pt idx="743">
                  <c:v>244.22111491399286</c:v>
                </c:pt>
                <c:pt idx="744">
                  <c:v>263.90173456102787</c:v>
                </c:pt>
                <c:pt idx="745">
                  <c:v>278.30568649544534</c:v>
                </c:pt>
                <c:pt idx="746">
                  <c:v>271.62251514905904</c:v>
                </c:pt>
                <c:pt idx="747">
                  <c:v>236.1087301683288</c:v>
                </c:pt>
                <c:pt idx="748">
                  <c:v>226.28231105065944</c:v>
                </c:pt>
                <c:pt idx="749">
                  <c:v>210.60662838371505</c:v>
                </c:pt>
                <c:pt idx="750">
                  <c:v>228.04434399949179</c:v>
                </c:pt>
                <c:pt idx="751">
                  <c:v>244.19911548756201</c:v>
                </c:pt>
                <c:pt idx="752">
                  <c:v>255.6780890798255</c:v>
                </c:pt>
                <c:pt idx="753">
                  <c:v>247.27718127063818</c:v>
                </c:pt>
                <c:pt idx="754">
                  <c:v>246.84829151466874</c:v>
                </c:pt>
                <c:pt idx="755">
                  <c:v>242.63793550761704</c:v>
                </c:pt>
                <c:pt idx="756">
                  <c:v>229.80188673898905</c:v>
                </c:pt>
                <c:pt idx="757">
                  <c:v>226.44066285038681</c:v>
                </c:pt>
                <c:pt idx="758">
                  <c:v>228.44109099235422</c:v>
                </c:pt>
                <c:pt idx="759">
                  <c:v>236.19849176058099</c:v>
                </c:pt>
                <c:pt idx="760">
                  <c:v>241.34468310297586</c:v>
                </c:pt>
                <c:pt idx="761">
                  <c:v>243.6614377843012</c:v>
                </c:pt>
                <c:pt idx="762">
                  <c:v>246.49416257332891</c:v>
                </c:pt>
                <c:pt idx="763">
                  <c:v>233.80241766599084</c:v>
                </c:pt>
                <c:pt idx="764">
                  <c:v>227.42388532734992</c:v>
                </c:pt>
                <c:pt idx="765">
                  <c:v>231.89504271077152</c:v>
                </c:pt>
                <c:pt idx="766">
                  <c:v>239.18664845351523</c:v>
                </c:pt>
                <c:pt idx="767">
                  <c:v>247.53585289001202</c:v>
                </c:pt>
                <c:pt idx="768">
                  <c:v>252.04592907378307</c:v>
                </c:pt>
                <c:pt idx="769">
                  <c:v>250.50199503897625</c:v>
                </c:pt>
                <c:pt idx="770">
                  <c:v>247.8386005348685</c:v>
                </c:pt>
                <c:pt idx="771">
                  <c:v>250.31809480890394</c:v>
                </c:pt>
                <c:pt idx="772">
                  <c:v>250.59672680917907</c:v>
                </c:pt>
                <c:pt idx="773">
                  <c:v>264.52649687476503</c:v>
                </c:pt>
                <c:pt idx="774">
                  <c:v>272.81715499481874</c:v>
                </c:pt>
                <c:pt idx="775">
                  <c:v>275.97722802499476</c:v>
                </c:pt>
                <c:pt idx="776">
                  <c:v>281.64263104500463</c:v>
                </c:pt>
                <c:pt idx="777">
                  <c:v>281.65813826437574</c:v>
                </c:pt>
                <c:pt idx="778">
                  <c:v>289.6523113344486</c:v>
                </c:pt>
                <c:pt idx="779">
                  <c:v>289.85856581038627</c:v>
                </c:pt>
                <c:pt idx="780">
                  <c:v>296.92402584362549</c:v>
                </c:pt>
                <c:pt idx="781">
                  <c:v>294.31486740739132</c:v>
                </c:pt>
                <c:pt idx="782">
                  <c:v>293.08096258937593</c:v>
                </c:pt>
                <c:pt idx="783">
                  <c:v>301.06952962995575</c:v>
                </c:pt>
                <c:pt idx="784">
                  <c:v>307.53361621483634</c:v>
                </c:pt>
                <c:pt idx="785">
                  <c:v>309.95327546422158</c:v>
                </c:pt>
                <c:pt idx="786">
                  <c:v>307.72183895317221</c:v>
                </c:pt>
                <c:pt idx="787">
                  <c:v>306.48464915981987</c:v>
                </c:pt>
                <c:pt idx="788">
                  <c:v>312.12095040845549</c:v>
                </c:pt>
                <c:pt idx="789">
                  <c:v>312.85947479258994</c:v>
                </c:pt>
                <c:pt idx="790">
                  <c:v>310.71551828482325</c:v>
                </c:pt>
                <c:pt idx="791">
                  <c:v>318.1617742200844</c:v>
                </c:pt>
                <c:pt idx="792">
                  <c:v>324.98570515570873</c:v>
                </c:pt>
                <c:pt idx="793">
                  <c:v>328.80310002118233</c:v>
                </c:pt>
                <c:pt idx="794">
                  <c:v>341.42274223181931</c:v>
                </c:pt>
                <c:pt idx="795">
                  <c:v>345.20666512712199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985-425B-BE92-1500B00AB4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715717904"/>
        <c:axId val="-715720080"/>
      </c:lineChart>
      <c:dateAx>
        <c:axId val="-715717904"/>
        <c:scaling>
          <c:orientation val="minMax"/>
          <c:min val="25934"/>
        </c:scaling>
        <c:delete val="0"/>
        <c:axPos val="b"/>
        <c:numFmt formatCode="yyyy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-715720080"/>
        <c:crosses val="autoZero"/>
        <c:auto val="0"/>
        <c:lblOffset val="100"/>
        <c:baseTimeUnit val="months"/>
        <c:majorUnit val="24"/>
        <c:majorTimeUnit val="months"/>
      </c:dateAx>
      <c:valAx>
        <c:axId val="-715720080"/>
        <c:scaling>
          <c:logBase val="10"/>
          <c:orientation val="minMax"/>
        </c:scaling>
        <c:delete val="0"/>
        <c:axPos val="r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0"/>
        <c:majorTickMark val="none"/>
        <c:minorTickMark val="none"/>
        <c:tickLblPos val="nextTo"/>
        <c:spPr>
          <a:ln w="6350">
            <a:noFill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-715717904"/>
        <c:crosses val="max"/>
        <c:crossBetween val="between"/>
      </c:valAx>
      <c:spPr>
        <a:noFill/>
        <a:ln w="25400">
          <a:noFill/>
        </a:ln>
      </c:spPr>
    </c:plotArea>
    <c:legend>
      <c:legendPos val="t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1350" b="1" i="0" u="none" strike="noStrike" kern="1200" baseline="0">
                <a:solidFill>
                  <a:srgbClr val="FF9900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1350" b="1" i="0" u="none" strike="noStrike" kern="1200" baseline="0">
                <a:solidFill>
                  <a:srgbClr val="FF00FF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</c:legendEntry>
      <c:legendEntry>
        <c:idx val="2"/>
        <c:txPr>
          <a:bodyPr rot="0" spcFirstLastPara="1" vertOverflow="ellipsis" vert="horz" wrap="square" anchor="ctr" anchorCtr="1"/>
          <a:lstStyle/>
          <a:p>
            <a:pPr>
              <a:defRPr sz="1350" b="1" i="0" u="none" strike="noStrike" kern="1200" baseline="0">
                <a:solidFill>
                  <a:srgbClr val="FF0000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</c:legendEntry>
      <c:legendEntry>
        <c:idx val="3"/>
        <c:txPr>
          <a:bodyPr rot="0" spcFirstLastPara="1" vertOverflow="ellipsis" vert="horz" wrap="square" anchor="ctr" anchorCtr="1"/>
          <a:lstStyle/>
          <a:p>
            <a:pPr>
              <a:defRPr sz="1350" b="1" i="0" u="none" strike="noStrike" kern="1200" baseline="0">
                <a:solidFill>
                  <a:srgbClr val="0000FF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</c:legendEntry>
      <c:layout>
        <c:manualLayout>
          <c:xMode val="edge"/>
          <c:yMode val="edge"/>
          <c:x val="0"/>
          <c:y val="3.1880521977006393E-4"/>
          <c:w val="0.99615611750454269"/>
          <c:h val="0.12451147831873127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135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  <c:userShapes r:id="rId1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 sz="1300" b="0" i="0">
                <a:effectLst/>
              </a:rPr>
              <a:t>gauging the U.S. stock market with the Buck-Tocalino Index</a:t>
            </a:r>
          </a:p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 sz="1300" b="0" i="0">
                <a:effectLst/>
              </a:rPr>
              <a:t>an indicator of the U.S. consumer market potential</a:t>
            </a:r>
            <a:endParaRPr lang="pt-BR" sz="1200" b="0" i="0">
              <a:effectLst/>
            </a:endParaRPr>
          </a:p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 sz="1200" b="0">
                <a:solidFill>
                  <a:schemeClr val="bg2">
                    <a:lumMod val="90000"/>
                  </a:schemeClr>
                </a:solidFill>
                <a:latin typeface="Broadway" panose="04040905080B02020502" pitchFamily="82" charset="0"/>
              </a:rPr>
              <a:t> </a:t>
            </a:r>
          </a:p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 sz="1200" b="0">
              <a:solidFill>
                <a:schemeClr val="bg2">
                  <a:lumMod val="90000"/>
                </a:schemeClr>
              </a:solidFill>
              <a:latin typeface="Broadway" panose="04040905080B02020502" pitchFamily="82" charset="0"/>
            </a:endParaRPr>
          </a:p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 sz="1200" b="0">
              <a:solidFill>
                <a:schemeClr val="bg2">
                  <a:lumMod val="90000"/>
                </a:schemeClr>
              </a:solidFill>
              <a:latin typeface="Broadway" panose="04040905080B02020502" pitchFamily="82" charset="0"/>
            </a:endParaRPr>
          </a:p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 sz="1600" b="0">
                <a:solidFill>
                  <a:schemeClr val="bg2">
                    <a:lumMod val="90000"/>
                  </a:schemeClr>
                </a:solidFill>
                <a:latin typeface="Broadway" panose="04040905080B02020502" pitchFamily="82" charset="0"/>
              </a:rPr>
              <a:t>www.deolhonabolsa.com.br</a:t>
            </a:r>
          </a:p>
        </c:rich>
      </c:tx>
      <c:layout>
        <c:manualLayout>
          <c:xMode val="edge"/>
          <c:yMode val="edge"/>
          <c:x val="0.24381877145164549"/>
          <c:y val="0.1214586098086054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1.6572506674081784E-2"/>
          <c:y val="0.1258654640000986"/>
          <c:w val="0.90043826777821989"/>
          <c:h val="0.70122795687377781"/>
        </c:manualLayout>
      </c:layout>
      <c:lineChart>
        <c:grouping val="standard"/>
        <c:varyColors val="0"/>
        <c:ser>
          <c:idx val="0"/>
          <c:order val="2"/>
          <c:tx>
            <c:v>Buck-Tocalino Index</c:v>
          </c:tx>
          <c:spPr>
            <a:ln w="15875">
              <a:solidFill>
                <a:srgbClr val="0000FF"/>
              </a:solidFill>
              <a:prstDash val="solid"/>
            </a:ln>
          </c:spPr>
          <c:marker>
            <c:symbol val="none"/>
          </c:marker>
          <c:cat>
            <c:numRef>
              <c:f>'Buck-Tocalino Index'!$A$5:$A$1000</c:f>
              <c:numCache>
                <c:formatCode>yyyy\-mm\-dd</c:formatCode>
                <c:ptCount val="996"/>
                <c:pt idx="0">
                  <c:v>21551</c:v>
                </c:pt>
                <c:pt idx="1">
                  <c:v>21582</c:v>
                </c:pt>
                <c:pt idx="2">
                  <c:v>21610</c:v>
                </c:pt>
                <c:pt idx="3">
                  <c:v>21641</c:v>
                </c:pt>
                <c:pt idx="4">
                  <c:v>21671</c:v>
                </c:pt>
                <c:pt idx="5">
                  <c:v>21702</c:v>
                </c:pt>
                <c:pt idx="6">
                  <c:v>21732</c:v>
                </c:pt>
                <c:pt idx="7">
                  <c:v>21763</c:v>
                </c:pt>
                <c:pt idx="8">
                  <c:v>21794</c:v>
                </c:pt>
                <c:pt idx="9">
                  <c:v>21824</c:v>
                </c:pt>
                <c:pt idx="10">
                  <c:v>21855</c:v>
                </c:pt>
                <c:pt idx="11">
                  <c:v>21885</c:v>
                </c:pt>
                <c:pt idx="12">
                  <c:v>21916</c:v>
                </c:pt>
                <c:pt idx="13">
                  <c:v>21947</c:v>
                </c:pt>
                <c:pt idx="14">
                  <c:v>21976</c:v>
                </c:pt>
                <c:pt idx="15">
                  <c:v>22007</c:v>
                </c:pt>
                <c:pt idx="16">
                  <c:v>22037</c:v>
                </c:pt>
                <c:pt idx="17">
                  <c:v>22068</c:v>
                </c:pt>
                <c:pt idx="18">
                  <c:v>22098</c:v>
                </c:pt>
                <c:pt idx="19">
                  <c:v>22129</c:v>
                </c:pt>
                <c:pt idx="20">
                  <c:v>22160</c:v>
                </c:pt>
                <c:pt idx="21">
                  <c:v>22190</c:v>
                </c:pt>
                <c:pt idx="22">
                  <c:v>22221</c:v>
                </c:pt>
                <c:pt idx="23">
                  <c:v>22251</c:v>
                </c:pt>
                <c:pt idx="24">
                  <c:v>22282</c:v>
                </c:pt>
                <c:pt idx="25">
                  <c:v>22313</c:v>
                </c:pt>
                <c:pt idx="26">
                  <c:v>22341</c:v>
                </c:pt>
                <c:pt idx="27">
                  <c:v>22372</c:v>
                </c:pt>
                <c:pt idx="28">
                  <c:v>22402</c:v>
                </c:pt>
                <c:pt idx="29">
                  <c:v>22433</c:v>
                </c:pt>
                <c:pt idx="30">
                  <c:v>22463</c:v>
                </c:pt>
                <c:pt idx="31">
                  <c:v>22494</c:v>
                </c:pt>
                <c:pt idx="32">
                  <c:v>22525</c:v>
                </c:pt>
                <c:pt idx="33">
                  <c:v>22555</c:v>
                </c:pt>
                <c:pt idx="34">
                  <c:v>22586</c:v>
                </c:pt>
                <c:pt idx="35">
                  <c:v>22616</c:v>
                </c:pt>
                <c:pt idx="36">
                  <c:v>22647</c:v>
                </c:pt>
                <c:pt idx="37">
                  <c:v>22678</c:v>
                </c:pt>
                <c:pt idx="38">
                  <c:v>22706</c:v>
                </c:pt>
                <c:pt idx="39">
                  <c:v>22737</c:v>
                </c:pt>
                <c:pt idx="40">
                  <c:v>22767</c:v>
                </c:pt>
                <c:pt idx="41">
                  <c:v>22798</c:v>
                </c:pt>
                <c:pt idx="42">
                  <c:v>22828</c:v>
                </c:pt>
                <c:pt idx="43">
                  <c:v>22859</c:v>
                </c:pt>
                <c:pt idx="44">
                  <c:v>22890</c:v>
                </c:pt>
                <c:pt idx="45">
                  <c:v>22920</c:v>
                </c:pt>
                <c:pt idx="46">
                  <c:v>22951</c:v>
                </c:pt>
                <c:pt idx="47">
                  <c:v>22981</c:v>
                </c:pt>
                <c:pt idx="48">
                  <c:v>23012</c:v>
                </c:pt>
                <c:pt idx="49">
                  <c:v>23043</c:v>
                </c:pt>
                <c:pt idx="50">
                  <c:v>23071</c:v>
                </c:pt>
                <c:pt idx="51">
                  <c:v>23102</c:v>
                </c:pt>
                <c:pt idx="52">
                  <c:v>23132</c:v>
                </c:pt>
                <c:pt idx="53">
                  <c:v>23163</c:v>
                </c:pt>
                <c:pt idx="54">
                  <c:v>23193</c:v>
                </c:pt>
                <c:pt idx="55">
                  <c:v>23224</c:v>
                </c:pt>
                <c:pt idx="56">
                  <c:v>23255</c:v>
                </c:pt>
                <c:pt idx="57">
                  <c:v>23285</c:v>
                </c:pt>
                <c:pt idx="58">
                  <c:v>23316</c:v>
                </c:pt>
                <c:pt idx="59">
                  <c:v>23346</c:v>
                </c:pt>
                <c:pt idx="60">
                  <c:v>23377</c:v>
                </c:pt>
                <c:pt idx="61">
                  <c:v>23408</c:v>
                </c:pt>
                <c:pt idx="62">
                  <c:v>23437</c:v>
                </c:pt>
                <c:pt idx="63">
                  <c:v>23468</c:v>
                </c:pt>
                <c:pt idx="64">
                  <c:v>23498</c:v>
                </c:pt>
                <c:pt idx="65">
                  <c:v>23529</c:v>
                </c:pt>
                <c:pt idx="66">
                  <c:v>23559</c:v>
                </c:pt>
                <c:pt idx="67">
                  <c:v>23590</c:v>
                </c:pt>
                <c:pt idx="68">
                  <c:v>23621</c:v>
                </c:pt>
                <c:pt idx="69">
                  <c:v>23651</c:v>
                </c:pt>
                <c:pt idx="70">
                  <c:v>23682</c:v>
                </c:pt>
                <c:pt idx="71">
                  <c:v>23712</c:v>
                </c:pt>
                <c:pt idx="72">
                  <c:v>23743</c:v>
                </c:pt>
                <c:pt idx="73">
                  <c:v>23774</c:v>
                </c:pt>
                <c:pt idx="74">
                  <c:v>23802</c:v>
                </c:pt>
                <c:pt idx="75">
                  <c:v>23833</c:v>
                </c:pt>
                <c:pt idx="76">
                  <c:v>23863</c:v>
                </c:pt>
                <c:pt idx="77">
                  <c:v>23894</c:v>
                </c:pt>
                <c:pt idx="78">
                  <c:v>23924</c:v>
                </c:pt>
                <c:pt idx="79">
                  <c:v>23955</c:v>
                </c:pt>
                <c:pt idx="80">
                  <c:v>23986</c:v>
                </c:pt>
                <c:pt idx="81">
                  <c:v>24016</c:v>
                </c:pt>
                <c:pt idx="82">
                  <c:v>24047</c:v>
                </c:pt>
                <c:pt idx="83">
                  <c:v>24077</c:v>
                </c:pt>
                <c:pt idx="84">
                  <c:v>24108</c:v>
                </c:pt>
                <c:pt idx="85">
                  <c:v>24139</c:v>
                </c:pt>
                <c:pt idx="86">
                  <c:v>24167</c:v>
                </c:pt>
                <c:pt idx="87">
                  <c:v>24198</c:v>
                </c:pt>
                <c:pt idx="88">
                  <c:v>24228</c:v>
                </c:pt>
                <c:pt idx="89">
                  <c:v>24259</c:v>
                </c:pt>
                <c:pt idx="90">
                  <c:v>24289</c:v>
                </c:pt>
                <c:pt idx="91">
                  <c:v>24320</c:v>
                </c:pt>
                <c:pt idx="92">
                  <c:v>24351</c:v>
                </c:pt>
                <c:pt idx="93">
                  <c:v>24381</c:v>
                </c:pt>
                <c:pt idx="94">
                  <c:v>24412</c:v>
                </c:pt>
                <c:pt idx="95">
                  <c:v>24442</c:v>
                </c:pt>
                <c:pt idx="96">
                  <c:v>24473</c:v>
                </c:pt>
                <c:pt idx="97">
                  <c:v>24504</c:v>
                </c:pt>
                <c:pt idx="98">
                  <c:v>24532</c:v>
                </c:pt>
                <c:pt idx="99">
                  <c:v>24563</c:v>
                </c:pt>
                <c:pt idx="100">
                  <c:v>24593</c:v>
                </c:pt>
                <c:pt idx="101">
                  <c:v>24624</c:v>
                </c:pt>
                <c:pt idx="102">
                  <c:v>24654</c:v>
                </c:pt>
                <c:pt idx="103">
                  <c:v>24685</c:v>
                </c:pt>
                <c:pt idx="104">
                  <c:v>24716</c:v>
                </c:pt>
                <c:pt idx="105">
                  <c:v>24746</c:v>
                </c:pt>
                <c:pt idx="106">
                  <c:v>24777</c:v>
                </c:pt>
                <c:pt idx="107">
                  <c:v>24807</c:v>
                </c:pt>
                <c:pt idx="108">
                  <c:v>24838</c:v>
                </c:pt>
                <c:pt idx="109">
                  <c:v>24869</c:v>
                </c:pt>
                <c:pt idx="110">
                  <c:v>24898</c:v>
                </c:pt>
                <c:pt idx="111">
                  <c:v>24929</c:v>
                </c:pt>
                <c:pt idx="112">
                  <c:v>24959</c:v>
                </c:pt>
                <c:pt idx="113">
                  <c:v>24990</c:v>
                </c:pt>
                <c:pt idx="114">
                  <c:v>25020</c:v>
                </c:pt>
                <c:pt idx="115">
                  <c:v>25051</c:v>
                </c:pt>
                <c:pt idx="116">
                  <c:v>25082</c:v>
                </c:pt>
                <c:pt idx="117">
                  <c:v>25112</c:v>
                </c:pt>
                <c:pt idx="118">
                  <c:v>25143</c:v>
                </c:pt>
                <c:pt idx="119">
                  <c:v>25173</c:v>
                </c:pt>
                <c:pt idx="120">
                  <c:v>25204</c:v>
                </c:pt>
                <c:pt idx="121">
                  <c:v>25235</c:v>
                </c:pt>
                <c:pt idx="122">
                  <c:v>25263</c:v>
                </c:pt>
                <c:pt idx="123">
                  <c:v>25294</c:v>
                </c:pt>
                <c:pt idx="124">
                  <c:v>25324</c:v>
                </c:pt>
                <c:pt idx="125">
                  <c:v>25355</c:v>
                </c:pt>
                <c:pt idx="126">
                  <c:v>25385</c:v>
                </c:pt>
                <c:pt idx="127">
                  <c:v>25416</c:v>
                </c:pt>
                <c:pt idx="128">
                  <c:v>25447</c:v>
                </c:pt>
                <c:pt idx="129">
                  <c:v>25477</c:v>
                </c:pt>
                <c:pt idx="130">
                  <c:v>25508</c:v>
                </c:pt>
                <c:pt idx="131">
                  <c:v>25538</c:v>
                </c:pt>
                <c:pt idx="132">
                  <c:v>25569</c:v>
                </c:pt>
                <c:pt idx="133">
                  <c:v>25600</c:v>
                </c:pt>
                <c:pt idx="134">
                  <c:v>25628</c:v>
                </c:pt>
                <c:pt idx="135">
                  <c:v>25659</c:v>
                </c:pt>
                <c:pt idx="136">
                  <c:v>25689</c:v>
                </c:pt>
                <c:pt idx="137">
                  <c:v>25720</c:v>
                </c:pt>
                <c:pt idx="138">
                  <c:v>25750</c:v>
                </c:pt>
                <c:pt idx="139">
                  <c:v>25781</c:v>
                </c:pt>
                <c:pt idx="140">
                  <c:v>25812</c:v>
                </c:pt>
                <c:pt idx="141">
                  <c:v>25842</c:v>
                </c:pt>
                <c:pt idx="142">
                  <c:v>25873</c:v>
                </c:pt>
                <c:pt idx="143">
                  <c:v>25903</c:v>
                </c:pt>
                <c:pt idx="144">
                  <c:v>25934</c:v>
                </c:pt>
                <c:pt idx="145">
                  <c:v>25965</c:v>
                </c:pt>
                <c:pt idx="146">
                  <c:v>25993</c:v>
                </c:pt>
                <c:pt idx="147">
                  <c:v>26024</c:v>
                </c:pt>
                <c:pt idx="148">
                  <c:v>26054</c:v>
                </c:pt>
                <c:pt idx="149">
                  <c:v>26085</c:v>
                </c:pt>
                <c:pt idx="150">
                  <c:v>26115</c:v>
                </c:pt>
                <c:pt idx="151">
                  <c:v>26146</c:v>
                </c:pt>
                <c:pt idx="152">
                  <c:v>26177</c:v>
                </c:pt>
                <c:pt idx="153">
                  <c:v>26207</c:v>
                </c:pt>
                <c:pt idx="154">
                  <c:v>26238</c:v>
                </c:pt>
                <c:pt idx="155">
                  <c:v>26268</c:v>
                </c:pt>
                <c:pt idx="156">
                  <c:v>26299</c:v>
                </c:pt>
                <c:pt idx="157">
                  <c:v>26330</c:v>
                </c:pt>
                <c:pt idx="158">
                  <c:v>26359</c:v>
                </c:pt>
                <c:pt idx="159">
                  <c:v>26390</c:v>
                </c:pt>
                <c:pt idx="160">
                  <c:v>26420</c:v>
                </c:pt>
                <c:pt idx="161">
                  <c:v>26451</c:v>
                </c:pt>
                <c:pt idx="162">
                  <c:v>26481</c:v>
                </c:pt>
                <c:pt idx="163">
                  <c:v>26512</c:v>
                </c:pt>
                <c:pt idx="164">
                  <c:v>26543</c:v>
                </c:pt>
                <c:pt idx="165">
                  <c:v>26573</c:v>
                </c:pt>
                <c:pt idx="166">
                  <c:v>26604</c:v>
                </c:pt>
                <c:pt idx="167">
                  <c:v>26634</c:v>
                </c:pt>
                <c:pt idx="168">
                  <c:v>26665</c:v>
                </c:pt>
                <c:pt idx="169">
                  <c:v>26696</c:v>
                </c:pt>
                <c:pt idx="170">
                  <c:v>26724</c:v>
                </c:pt>
                <c:pt idx="171">
                  <c:v>26755</c:v>
                </c:pt>
                <c:pt idx="172">
                  <c:v>26785</c:v>
                </c:pt>
                <c:pt idx="173">
                  <c:v>26816</c:v>
                </c:pt>
                <c:pt idx="174">
                  <c:v>26846</c:v>
                </c:pt>
                <c:pt idx="175">
                  <c:v>26877</c:v>
                </c:pt>
                <c:pt idx="176">
                  <c:v>26908</c:v>
                </c:pt>
                <c:pt idx="177">
                  <c:v>26938</c:v>
                </c:pt>
                <c:pt idx="178">
                  <c:v>26969</c:v>
                </c:pt>
                <c:pt idx="179">
                  <c:v>26999</c:v>
                </c:pt>
                <c:pt idx="180">
                  <c:v>27030</c:v>
                </c:pt>
                <c:pt idx="181">
                  <c:v>27061</c:v>
                </c:pt>
                <c:pt idx="182">
                  <c:v>27089</c:v>
                </c:pt>
                <c:pt idx="183">
                  <c:v>27120</c:v>
                </c:pt>
                <c:pt idx="184">
                  <c:v>27150</c:v>
                </c:pt>
                <c:pt idx="185">
                  <c:v>27181</c:v>
                </c:pt>
                <c:pt idx="186">
                  <c:v>27211</c:v>
                </c:pt>
                <c:pt idx="187">
                  <c:v>27242</c:v>
                </c:pt>
                <c:pt idx="188">
                  <c:v>27273</c:v>
                </c:pt>
                <c:pt idx="189">
                  <c:v>27303</c:v>
                </c:pt>
                <c:pt idx="190">
                  <c:v>27334</c:v>
                </c:pt>
                <c:pt idx="191">
                  <c:v>27364</c:v>
                </c:pt>
                <c:pt idx="192">
                  <c:v>27395</c:v>
                </c:pt>
                <c:pt idx="193">
                  <c:v>27426</c:v>
                </c:pt>
                <c:pt idx="194">
                  <c:v>27454</c:v>
                </c:pt>
                <c:pt idx="195">
                  <c:v>27485</c:v>
                </c:pt>
                <c:pt idx="196">
                  <c:v>27515</c:v>
                </c:pt>
                <c:pt idx="197">
                  <c:v>27546</c:v>
                </c:pt>
                <c:pt idx="198">
                  <c:v>27576</c:v>
                </c:pt>
                <c:pt idx="199">
                  <c:v>27607</c:v>
                </c:pt>
                <c:pt idx="200">
                  <c:v>27638</c:v>
                </c:pt>
                <c:pt idx="201">
                  <c:v>27668</c:v>
                </c:pt>
                <c:pt idx="202">
                  <c:v>27699</c:v>
                </c:pt>
                <c:pt idx="203">
                  <c:v>27729</c:v>
                </c:pt>
                <c:pt idx="204">
                  <c:v>27760</c:v>
                </c:pt>
                <c:pt idx="205">
                  <c:v>27791</c:v>
                </c:pt>
                <c:pt idx="206">
                  <c:v>27820</c:v>
                </c:pt>
                <c:pt idx="207">
                  <c:v>27851</c:v>
                </c:pt>
                <c:pt idx="208">
                  <c:v>27881</c:v>
                </c:pt>
                <c:pt idx="209">
                  <c:v>27912</c:v>
                </c:pt>
                <c:pt idx="210">
                  <c:v>27942</c:v>
                </c:pt>
                <c:pt idx="211">
                  <c:v>27973</c:v>
                </c:pt>
                <c:pt idx="212">
                  <c:v>28004</c:v>
                </c:pt>
                <c:pt idx="213">
                  <c:v>28034</c:v>
                </c:pt>
                <c:pt idx="214">
                  <c:v>28065</c:v>
                </c:pt>
                <c:pt idx="215">
                  <c:v>28095</c:v>
                </c:pt>
                <c:pt idx="216">
                  <c:v>28126</c:v>
                </c:pt>
                <c:pt idx="217">
                  <c:v>28157</c:v>
                </c:pt>
                <c:pt idx="218">
                  <c:v>28185</c:v>
                </c:pt>
                <c:pt idx="219">
                  <c:v>28216</c:v>
                </c:pt>
                <c:pt idx="220">
                  <c:v>28246</c:v>
                </c:pt>
                <c:pt idx="221">
                  <c:v>28277</c:v>
                </c:pt>
                <c:pt idx="222">
                  <c:v>28307</c:v>
                </c:pt>
                <c:pt idx="223">
                  <c:v>28338</c:v>
                </c:pt>
                <c:pt idx="224">
                  <c:v>28369</c:v>
                </c:pt>
                <c:pt idx="225">
                  <c:v>28399</c:v>
                </c:pt>
                <c:pt idx="226">
                  <c:v>28430</c:v>
                </c:pt>
                <c:pt idx="227">
                  <c:v>28460</c:v>
                </c:pt>
                <c:pt idx="228">
                  <c:v>28491</c:v>
                </c:pt>
                <c:pt idx="229">
                  <c:v>28522</c:v>
                </c:pt>
                <c:pt idx="230">
                  <c:v>28550</c:v>
                </c:pt>
                <c:pt idx="231">
                  <c:v>28581</c:v>
                </c:pt>
                <c:pt idx="232">
                  <c:v>28611</c:v>
                </c:pt>
                <c:pt idx="233">
                  <c:v>28642</c:v>
                </c:pt>
                <c:pt idx="234">
                  <c:v>28672</c:v>
                </c:pt>
                <c:pt idx="235">
                  <c:v>28703</c:v>
                </c:pt>
                <c:pt idx="236">
                  <c:v>28734</c:v>
                </c:pt>
                <c:pt idx="237">
                  <c:v>28764</c:v>
                </c:pt>
                <c:pt idx="238">
                  <c:v>28795</c:v>
                </c:pt>
                <c:pt idx="239">
                  <c:v>28825</c:v>
                </c:pt>
                <c:pt idx="240">
                  <c:v>28856</c:v>
                </c:pt>
                <c:pt idx="241">
                  <c:v>28887</c:v>
                </c:pt>
                <c:pt idx="242">
                  <c:v>28915</c:v>
                </c:pt>
                <c:pt idx="243">
                  <c:v>28946</c:v>
                </c:pt>
                <c:pt idx="244">
                  <c:v>28976</c:v>
                </c:pt>
                <c:pt idx="245">
                  <c:v>29007</c:v>
                </c:pt>
                <c:pt idx="246">
                  <c:v>29037</c:v>
                </c:pt>
                <c:pt idx="247">
                  <c:v>29068</c:v>
                </c:pt>
                <c:pt idx="248">
                  <c:v>29099</c:v>
                </c:pt>
                <c:pt idx="249">
                  <c:v>29129</c:v>
                </c:pt>
                <c:pt idx="250">
                  <c:v>29160</c:v>
                </c:pt>
                <c:pt idx="251">
                  <c:v>29190</c:v>
                </c:pt>
                <c:pt idx="252">
                  <c:v>29221</c:v>
                </c:pt>
                <c:pt idx="253">
                  <c:v>29252</c:v>
                </c:pt>
                <c:pt idx="254">
                  <c:v>29281</c:v>
                </c:pt>
                <c:pt idx="255">
                  <c:v>29312</c:v>
                </c:pt>
                <c:pt idx="256">
                  <c:v>29342</c:v>
                </c:pt>
                <c:pt idx="257">
                  <c:v>29373</c:v>
                </c:pt>
                <c:pt idx="258">
                  <c:v>29403</c:v>
                </c:pt>
                <c:pt idx="259">
                  <c:v>29434</c:v>
                </c:pt>
                <c:pt idx="260">
                  <c:v>29465</c:v>
                </c:pt>
                <c:pt idx="261">
                  <c:v>29495</c:v>
                </c:pt>
                <c:pt idx="262">
                  <c:v>29526</c:v>
                </c:pt>
                <c:pt idx="263">
                  <c:v>29556</c:v>
                </c:pt>
                <c:pt idx="264">
                  <c:v>29587</c:v>
                </c:pt>
                <c:pt idx="265">
                  <c:v>29618</c:v>
                </c:pt>
                <c:pt idx="266">
                  <c:v>29646</c:v>
                </c:pt>
                <c:pt idx="267">
                  <c:v>29677</c:v>
                </c:pt>
                <c:pt idx="268">
                  <c:v>29707</c:v>
                </c:pt>
                <c:pt idx="269">
                  <c:v>29738</c:v>
                </c:pt>
                <c:pt idx="270">
                  <c:v>29768</c:v>
                </c:pt>
                <c:pt idx="271">
                  <c:v>29799</c:v>
                </c:pt>
                <c:pt idx="272">
                  <c:v>29830</c:v>
                </c:pt>
                <c:pt idx="273">
                  <c:v>29860</c:v>
                </c:pt>
                <c:pt idx="274">
                  <c:v>29891</c:v>
                </c:pt>
                <c:pt idx="275">
                  <c:v>29921</c:v>
                </c:pt>
                <c:pt idx="276">
                  <c:v>29952</c:v>
                </c:pt>
                <c:pt idx="277">
                  <c:v>29983</c:v>
                </c:pt>
                <c:pt idx="278">
                  <c:v>30011</c:v>
                </c:pt>
                <c:pt idx="279">
                  <c:v>30042</c:v>
                </c:pt>
                <c:pt idx="280">
                  <c:v>30072</c:v>
                </c:pt>
                <c:pt idx="281">
                  <c:v>30103</c:v>
                </c:pt>
                <c:pt idx="282">
                  <c:v>30133</c:v>
                </c:pt>
                <c:pt idx="283">
                  <c:v>30164</c:v>
                </c:pt>
                <c:pt idx="284">
                  <c:v>30195</c:v>
                </c:pt>
                <c:pt idx="285">
                  <c:v>30225</c:v>
                </c:pt>
                <c:pt idx="286">
                  <c:v>30256</c:v>
                </c:pt>
                <c:pt idx="287">
                  <c:v>30286</c:v>
                </c:pt>
                <c:pt idx="288">
                  <c:v>30317</c:v>
                </c:pt>
                <c:pt idx="289">
                  <c:v>30348</c:v>
                </c:pt>
                <c:pt idx="290">
                  <c:v>30376</c:v>
                </c:pt>
                <c:pt idx="291">
                  <c:v>30407</c:v>
                </c:pt>
                <c:pt idx="292">
                  <c:v>30437</c:v>
                </c:pt>
                <c:pt idx="293">
                  <c:v>30468</c:v>
                </c:pt>
                <c:pt idx="294">
                  <c:v>30498</c:v>
                </c:pt>
                <c:pt idx="295">
                  <c:v>30529</c:v>
                </c:pt>
                <c:pt idx="296">
                  <c:v>30560</c:v>
                </c:pt>
                <c:pt idx="297">
                  <c:v>30590</c:v>
                </c:pt>
                <c:pt idx="298">
                  <c:v>30621</c:v>
                </c:pt>
                <c:pt idx="299">
                  <c:v>30651</c:v>
                </c:pt>
                <c:pt idx="300">
                  <c:v>30682</c:v>
                </c:pt>
                <c:pt idx="301">
                  <c:v>30713</c:v>
                </c:pt>
                <c:pt idx="302">
                  <c:v>30742</c:v>
                </c:pt>
                <c:pt idx="303">
                  <c:v>30773</c:v>
                </c:pt>
                <c:pt idx="304">
                  <c:v>30803</c:v>
                </c:pt>
                <c:pt idx="305">
                  <c:v>30834</c:v>
                </c:pt>
                <c:pt idx="306">
                  <c:v>30864</c:v>
                </c:pt>
                <c:pt idx="307">
                  <c:v>30895</c:v>
                </c:pt>
                <c:pt idx="308">
                  <c:v>30926</c:v>
                </c:pt>
                <c:pt idx="309">
                  <c:v>30956</c:v>
                </c:pt>
                <c:pt idx="310">
                  <c:v>30987</c:v>
                </c:pt>
                <c:pt idx="311">
                  <c:v>31017</c:v>
                </c:pt>
                <c:pt idx="312">
                  <c:v>31048</c:v>
                </c:pt>
                <c:pt idx="313">
                  <c:v>31079</c:v>
                </c:pt>
                <c:pt idx="314">
                  <c:v>31107</c:v>
                </c:pt>
                <c:pt idx="315">
                  <c:v>31138</c:v>
                </c:pt>
                <c:pt idx="316">
                  <c:v>31168</c:v>
                </c:pt>
                <c:pt idx="317">
                  <c:v>31199</c:v>
                </c:pt>
                <c:pt idx="318">
                  <c:v>31229</c:v>
                </c:pt>
                <c:pt idx="319">
                  <c:v>31260</c:v>
                </c:pt>
                <c:pt idx="320">
                  <c:v>31291</c:v>
                </c:pt>
                <c:pt idx="321">
                  <c:v>31321</c:v>
                </c:pt>
                <c:pt idx="322">
                  <c:v>31352</c:v>
                </c:pt>
                <c:pt idx="323">
                  <c:v>31382</c:v>
                </c:pt>
                <c:pt idx="324">
                  <c:v>31413</c:v>
                </c:pt>
                <c:pt idx="325">
                  <c:v>31444</c:v>
                </c:pt>
                <c:pt idx="326">
                  <c:v>31472</c:v>
                </c:pt>
                <c:pt idx="327">
                  <c:v>31503</c:v>
                </c:pt>
                <c:pt idx="328">
                  <c:v>31533</c:v>
                </c:pt>
                <c:pt idx="329">
                  <c:v>31564</c:v>
                </c:pt>
                <c:pt idx="330">
                  <c:v>31594</c:v>
                </c:pt>
                <c:pt idx="331">
                  <c:v>31625</c:v>
                </c:pt>
                <c:pt idx="332">
                  <c:v>31656</c:v>
                </c:pt>
                <c:pt idx="333">
                  <c:v>31686</c:v>
                </c:pt>
                <c:pt idx="334">
                  <c:v>31717</c:v>
                </c:pt>
                <c:pt idx="335">
                  <c:v>31747</c:v>
                </c:pt>
                <c:pt idx="336">
                  <c:v>31778</c:v>
                </c:pt>
                <c:pt idx="337">
                  <c:v>31809</c:v>
                </c:pt>
                <c:pt idx="338">
                  <c:v>31837</c:v>
                </c:pt>
                <c:pt idx="339">
                  <c:v>31868</c:v>
                </c:pt>
                <c:pt idx="340">
                  <c:v>31898</c:v>
                </c:pt>
                <c:pt idx="341">
                  <c:v>31929</c:v>
                </c:pt>
                <c:pt idx="342">
                  <c:v>31959</c:v>
                </c:pt>
                <c:pt idx="343">
                  <c:v>31990</c:v>
                </c:pt>
                <c:pt idx="344">
                  <c:v>32021</c:v>
                </c:pt>
                <c:pt idx="345">
                  <c:v>32051</c:v>
                </c:pt>
                <c:pt idx="346">
                  <c:v>32082</c:v>
                </c:pt>
                <c:pt idx="347">
                  <c:v>32112</c:v>
                </c:pt>
                <c:pt idx="348">
                  <c:v>32143</c:v>
                </c:pt>
                <c:pt idx="349">
                  <c:v>32174</c:v>
                </c:pt>
                <c:pt idx="350">
                  <c:v>32203</c:v>
                </c:pt>
                <c:pt idx="351">
                  <c:v>32234</c:v>
                </c:pt>
                <c:pt idx="352">
                  <c:v>32264</c:v>
                </c:pt>
                <c:pt idx="353">
                  <c:v>32295</c:v>
                </c:pt>
                <c:pt idx="354">
                  <c:v>32325</c:v>
                </c:pt>
                <c:pt idx="355">
                  <c:v>32356</c:v>
                </c:pt>
                <c:pt idx="356">
                  <c:v>32387</c:v>
                </c:pt>
                <c:pt idx="357">
                  <c:v>32417</c:v>
                </c:pt>
                <c:pt idx="358">
                  <c:v>32448</c:v>
                </c:pt>
                <c:pt idx="359">
                  <c:v>32478</c:v>
                </c:pt>
                <c:pt idx="360">
                  <c:v>32509</c:v>
                </c:pt>
                <c:pt idx="361">
                  <c:v>32540</c:v>
                </c:pt>
                <c:pt idx="362">
                  <c:v>32568</c:v>
                </c:pt>
                <c:pt idx="363">
                  <c:v>32599</c:v>
                </c:pt>
                <c:pt idx="364">
                  <c:v>32629</c:v>
                </c:pt>
                <c:pt idx="365">
                  <c:v>32660</c:v>
                </c:pt>
                <c:pt idx="366">
                  <c:v>32690</c:v>
                </c:pt>
                <c:pt idx="367">
                  <c:v>32721</c:v>
                </c:pt>
                <c:pt idx="368">
                  <c:v>32752</c:v>
                </c:pt>
                <c:pt idx="369">
                  <c:v>32782</c:v>
                </c:pt>
                <c:pt idx="370">
                  <c:v>32813</c:v>
                </c:pt>
                <c:pt idx="371">
                  <c:v>32843</c:v>
                </c:pt>
                <c:pt idx="372">
                  <c:v>32874</c:v>
                </c:pt>
                <c:pt idx="373">
                  <c:v>32905</c:v>
                </c:pt>
                <c:pt idx="374">
                  <c:v>32933</c:v>
                </c:pt>
                <c:pt idx="375">
                  <c:v>32964</c:v>
                </c:pt>
                <c:pt idx="376">
                  <c:v>32994</c:v>
                </c:pt>
                <c:pt idx="377">
                  <c:v>33025</c:v>
                </c:pt>
                <c:pt idx="378">
                  <c:v>33055</c:v>
                </c:pt>
                <c:pt idx="379">
                  <c:v>33086</c:v>
                </c:pt>
                <c:pt idx="380">
                  <c:v>33117</c:v>
                </c:pt>
                <c:pt idx="381">
                  <c:v>33147</c:v>
                </c:pt>
                <c:pt idx="382">
                  <c:v>33178</c:v>
                </c:pt>
                <c:pt idx="383">
                  <c:v>33208</c:v>
                </c:pt>
                <c:pt idx="384">
                  <c:v>33239</c:v>
                </c:pt>
                <c:pt idx="385">
                  <c:v>33270</c:v>
                </c:pt>
                <c:pt idx="386">
                  <c:v>33298</c:v>
                </c:pt>
                <c:pt idx="387">
                  <c:v>33329</c:v>
                </c:pt>
                <c:pt idx="388">
                  <c:v>33359</c:v>
                </c:pt>
                <c:pt idx="389">
                  <c:v>33390</c:v>
                </c:pt>
                <c:pt idx="390">
                  <c:v>33420</c:v>
                </c:pt>
                <c:pt idx="391">
                  <c:v>33451</c:v>
                </c:pt>
                <c:pt idx="392">
                  <c:v>33482</c:v>
                </c:pt>
                <c:pt idx="393">
                  <c:v>33512</c:v>
                </c:pt>
                <c:pt idx="394">
                  <c:v>33543</c:v>
                </c:pt>
                <c:pt idx="395">
                  <c:v>33573</c:v>
                </c:pt>
                <c:pt idx="396">
                  <c:v>33604</c:v>
                </c:pt>
                <c:pt idx="397">
                  <c:v>33635</c:v>
                </c:pt>
                <c:pt idx="398">
                  <c:v>33664</c:v>
                </c:pt>
                <c:pt idx="399">
                  <c:v>33695</c:v>
                </c:pt>
                <c:pt idx="400">
                  <c:v>33725</c:v>
                </c:pt>
                <c:pt idx="401">
                  <c:v>33756</c:v>
                </c:pt>
                <c:pt idx="402">
                  <c:v>33786</c:v>
                </c:pt>
                <c:pt idx="403">
                  <c:v>33817</c:v>
                </c:pt>
                <c:pt idx="404">
                  <c:v>33848</c:v>
                </c:pt>
                <c:pt idx="405">
                  <c:v>33878</c:v>
                </c:pt>
                <c:pt idx="406">
                  <c:v>33909</c:v>
                </c:pt>
                <c:pt idx="407">
                  <c:v>33939</c:v>
                </c:pt>
                <c:pt idx="408">
                  <c:v>33970</c:v>
                </c:pt>
                <c:pt idx="409">
                  <c:v>34001</c:v>
                </c:pt>
                <c:pt idx="410">
                  <c:v>34029</c:v>
                </c:pt>
                <c:pt idx="411">
                  <c:v>34060</c:v>
                </c:pt>
                <c:pt idx="412">
                  <c:v>34090</c:v>
                </c:pt>
                <c:pt idx="413">
                  <c:v>34121</c:v>
                </c:pt>
                <c:pt idx="414">
                  <c:v>34151</c:v>
                </c:pt>
                <c:pt idx="415">
                  <c:v>34182</c:v>
                </c:pt>
                <c:pt idx="416">
                  <c:v>34213</c:v>
                </c:pt>
                <c:pt idx="417">
                  <c:v>34243</c:v>
                </c:pt>
                <c:pt idx="418">
                  <c:v>34274</c:v>
                </c:pt>
                <c:pt idx="419">
                  <c:v>34304</c:v>
                </c:pt>
                <c:pt idx="420">
                  <c:v>34335</c:v>
                </c:pt>
                <c:pt idx="421">
                  <c:v>34366</c:v>
                </c:pt>
                <c:pt idx="422">
                  <c:v>34394</c:v>
                </c:pt>
                <c:pt idx="423">
                  <c:v>34425</c:v>
                </c:pt>
                <c:pt idx="424">
                  <c:v>34455</c:v>
                </c:pt>
                <c:pt idx="425">
                  <c:v>34486</c:v>
                </c:pt>
                <c:pt idx="426">
                  <c:v>34516</c:v>
                </c:pt>
                <c:pt idx="427">
                  <c:v>34547</c:v>
                </c:pt>
                <c:pt idx="428">
                  <c:v>34578</c:v>
                </c:pt>
                <c:pt idx="429">
                  <c:v>34608</c:v>
                </c:pt>
                <c:pt idx="430">
                  <c:v>34639</c:v>
                </c:pt>
                <c:pt idx="431">
                  <c:v>34669</c:v>
                </c:pt>
                <c:pt idx="432">
                  <c:v>34700</c:v>
                </c:pt>
                <c:pt idx="433">
                  <c:v>34731</c:v>
                </c:pt>
                <c:pt idx="434">
                  <c:v>34759</c:v>
                </c:pt>
                <c:pt idx="435">
                  <c:v>34790</c:v>
                </c:pt>
                <c:pt idx="436">
                  <c:v>34820</c:v>
                </c:pt>
                <c:pt idx="437">
                  <c:v>34851</c:v>
                </c:pt>
                <c:pt idx="438">
                  <c:v>34881</c:v>
                </c:pt>
                <c:pt idx="439">
                  <c:v>34912</c:v>
                </c:pt>
                <c:pt idx="440">
                  <c:v>34943</c:v>
                </c:pt>
                <c:pt idx="441">
                  <c:v>34973</c:v>
                </c:pt>
                <c:pt idx="442">
                  <c:v>35004</c:v>
                </c:pt>
                <c:pt idx="443">
                  <c:v>35034</c:v>
                </c:pt>
                <c:pt idx="444">
                  <c:v>35065</c:v>
                </c:pt>
                <c:pt idx="445">
                  <c:v>35096</c:v>
                </c:pt>
                <c:pt idx="446">
                  <c:v>35125</c:v>
                </c:pt>
                <c:pt idx="447">
                  <c:v>35156</c:v>
                </c:pt>
                <c:pt idx="448">
                  <c:v>35186</c:v>
                </c:pt>
                <c:pt idx="449">
                  <c:v>35217</c:v>
                </c:pt>
                <c:pt idx="450">
                  <c:v>35247</c:v>
                </c:pt>
                <c:pt idx="451">
                  <c:v>35278</c:v>
                </c:pt>
                <c:pt idx="452">
                  <c:v>35309</c:v>
                </c:pt>
                <c:pt idx="453">
                  <c:v>35339</c:v>
                </c:pt>
                <c:pt idx="454">
                  <c:v>35370</c:v>
                </c:pt>
                <c:pt idx="455">
                  <c:v>35400</c:v>
                </c:pt>
                <c:pt idx="456">
                  <c:v>35431</c:v>
                </c:pt>
                <c:pt idx="457">
                  <c:v>35462</c:v>
                </c:pt>
                <c:pt idx="458">
                  <c:v>35490</c:v>
                </c:pt>
                <c:pt idx="459">
                  <c:v>35521</c:v>
                </c:pt>
                <c:pt idx="460">
                  <c:v>35551</c:v>
                </c:pt>
                <c:pt idx="461">
                  <c:v>35582</c:v>
                </c:pt>
                <c:pt idx="462">
                  <c:v>35612</c:v>
                </c:pt>
                <c:pt idx="463">
                  <c:v>35643</c:v>
                </c:pt>
                <c:pt idx="464">
                  <c:v>35674</c:v>
                </c:pt>
                <c:pt idx="465">
                  <c:v>35704</c:v>
                </c:pt>
                <c:pt idx="466">
                  <c:v>35735</c:v>
                </c:pt>
                <c:pt idx="467">
                  <c:v>35765</c:v>
                </c:pt>
                <c:pt idx="468">
                  <c:v>35796</c:v>
                </c:pt>
                <c:pt idx="469">
                  <c:v>35827</c:v>
                </c:pt>
                <c:pt idx="470">
                  <c:v>35855</c:v>
                </c:pt>
                <c:pt idx="471">
                  <c:v>35886</c:v>
                </c:pt>
                <c:pt idx="472">
                  <c:v>35916</c:v>
                </c:pt>
                <c:pt idx="473">
                  <c:v>35947</c:v>
                </c:pt>
                <c:pt idx="474">
                  <c:v>35977</c:v>
                </c:pt>
                <c:pt idx="475">
                  <c:v>36008</c:v>
                </c:pt>
                <c:pt idx="476">
                  <c:v>36039</c:v>
                </c:pt>
                <c:pt idx="477">
                  <c:v>36069</c:v>
                </c:pt>
                <c:pt idx="478">
                  <c:v>36100</c:v>
                </c:pt>
                <c:pt idx="479">
                  <c:v>36130</c:v>
                </c:pt>
                <c:pt idx="480">
                  <c:v>36161</c:v>
                </c:pt>
                <c:pt idx="481">
                  <c:v>36192</c:v>
                </c:pt>
                <c:pt idx="482">
                  <c:v>36220</c:v>
                </c:pt>
                <c:pt idx="483">
                  <c:v>36251</c:v>
                </c:pt>
                <c:pt idx="484">
                  <c:v>36281</c:v>
                </c:pt>
                <c:pt idx="485">
                  <c:v>36312</c:v>
                </c:pt>
                <c:pt idx="486">
                  <c:v>36342</c:v>
                </c:pt>
                <c:pt idx="487">
                  <c:v>36373</c:v>
                </c:pt>
                <c:pt idx="488">
                  <c:v>36404</c:v>
                </c:pt>
                <c:pt idx="489">
                  <c:v>36434</c:v>
                </c:pt>
                <c:pt idx="490">
                  <c:v>36465</c:v>
                </c:pt>
                <c:pt idx="491">
                  <c:v>36495</c:v>
                </c:pt>
                <c:pt idx="492">
                  <c:v>36526</c:v>
                </c:pt>
                <c:pt idx="493">
                  <c:v>36557</c:v>
                </c:pt>
                <c:pt idx="494">
                  <c:v>36586</c:v>
                </c:pt>
                <c:pt idx="495">
                  <c:v>36617</c:v>
                </c:pt>
                <c:pt idx="496">
                  <c:v>36647</c:v>
                </c:pt>
                <c:pt idx="497">
                  <c:v>36678</c:v>
                </c:pt>
                <c:pt idx="498">
                  <c:v>36708</c:v>
                </c:pt>
                <c:pt idx="499">
                  <c:v>36739</c:v>
                </c:pt>
                <c:pt idx="500">
                  <c:v>36770</c:v>
                </c:pt>
                <c:pt idx="501">
                  <c:v>36800</c:v>
                </c:pt>
                <c:pt idx="502">
                  <c:v>36831</c:v>
                </c:pt>
                <c:pt idx="503">
                  <c:v>36861</c:v>
                </c:pt>
                <c:pt idx="504">
                  <c:v>36892</c:v>
                </c:pt>
                <c:pt idx="505">
                  <c:v>36923</c:v>
                </c:pt>
                <c:pt idx="506">
                  <c:v>36951</c:v>
                </c:pt>
                <c:pt idx="507">
                  <c:v>36982</c:v>
                </c:pt>
                <c:pt idx="508">
                  <c:v>37012</c:v>
                </c:pt>
                <c:pt idx="509">
                  <c:v>37043</c:v>
                </c:pt>
                <c:pt idx="510">
                  <c:v>37073</c:v>
                </c:pt>
                <c:pt idx="511">
                  <c:v>37104</c:v>
                </c:pt>
                <c:pt idx="512">
                  <c:v>37135</c:v>
                </c:pt>
                <c:pt idx="513">
                  <c:v>37165</c:v>
                </c:pt>
                <c:pt idx="514">
                  <c:v>37196</c:v>
                </c:pt>
                <c:pt idx="515">
                  <c:v>37226</c:v>
                </c:pt>
                <c:pt idx="516">
                  <c:v>37257</c:v>
                </c:pt>
                <c:pt idx="517">
                  <c:v>37288</c:v>
                </c:pt>
                <c:pt idx="518">
                  <c:v>37316</c:v>
                </c:pt>
                <c:pt idx="519">
                  <c:v>37347</c:v>
                </c:pt>
                <c:pt idx="520">
                  <c:v>37377</c:v>
                </c:pt>
                <c:pt idx="521">
                  <c:v>37408</c:v>
                </c:pt>
                <c:pt idx="522">
                  <c:v>37438</c:v>
                </c:pt>
                <c:pt idx="523">
                  <c:v>37469</c:v>
                </c:pt>
                <c:pt idx="524">
                  <c:v>37500</c:v>
                </c:pt>
                <c:pt idx="525">
                  <c:v>37530</c:v>
                </c:pt>
                <c:pt idx="526">
                  <c:v>37561</c:v>
                </c:pt>
                <c:pt idx="527">
                  <c:v>37591</c:v>
                </c:pt>
                <c:pt idx="528">
                  <c:v>37622</c:v>
                </c:pt>
                <c:pt idx="529">
                  <c:v>37653</c:v>
                </c:pt>
                <c:pt idx="530">
                  <c:v>37681</c:v>
                </c:pt>
                <c:pt idx="531">
                  <c:v>37712</c:v>
                </c:pt>
                <c:pt idx="532">
                  <c:v>37742</c:v>
                </c:pt>
                <c:pt idx="533">
                  <c:v>37773</c:v>
                </c:pt>
                <c:pt idx="534">
                  <c:v>37803</c:v>
                </c:pt>
                <c:pt idx="535">
                  <c:v>37834</c:v>
                </c:pt>
                <c:pt idx="536">
                  <c:v>37865</c:v>
                </c:pt>
                <c:pt idx="537">
                  <c:v>37895</c:v>
                </c:pt>
                <c:pt idx="538">
                  <c:v>37926</c:v>
                </c:pt>
                <c:pt idx="539">
                  <c:v>37956</c:v>
                </c:pt>
                <c:pt idx="540">
                  <c:v>37987</c:v>
                </c:pt>
                <c:pt idx="541">
                  <c:v>38018</c:v>
                </c:pt>
                <c:pt idx="542">
                  <c:v>38047</c:v>
                </c:pt>
                <c:pt idx="543">
                  <c:v>38078</c:v>
                </c:pt>
                <c:pt idx="544">
                  <c:v>38108</c:v>
                </c:pt>
                <c:pt idx="545">
                  <c:v>38139</c:v>
                </c:pt>
                <c:pt idx="546">
                  <c:v>38169</c:v>
                </c:pt>
                <c:pt idx="547">
                  <c:v>38200</c:v>
                </c:pt>
                <c:pt idx="548">
                  <c:v>38231</c:v>
                </c:pt>
                <c:pt idx="549">
                  <c:v>38261</c:v>
                </c:pt>
                <c:pt idx="550">
                  <c:v>38292</c:v>
                </c:pt>
                <c:pt idx="551">
                  <c:v>38322</c:v>
                </c:pt>
                <c:pt idx="552">
                  <c:v>38353</c:v>
                </c:pt>
                <c:pt idx="553">
                  <c:v>38384</c:v>
                </c:pt>
                <c:pt idx="554">
                  <c:v>38412</c:v>
                </c:pt>
                <c:pt idx="555">
                  <c:v>38443</c:v>
                </c:pt>
                <c:pt idx="556">
                  <c:v>38473</c:v>
                </c:pt>
                <c:pt idx="557">
                  <c:v>38504</c:v>
                </c:pt>
                <c:pt idx="558">
                  <c:v>38534</c:v>
                </c:pt>
                <c:pt idx="559">
                  <c:v>38565</c:v>
                </c:pt>
                <c:pt idx="560">
                  <c:v>38596</c:v>
                </c:pt>
                <c:pt idx="561">
                  <c:v>38626</c:v>
                </c:pt>
                <c:pt idx="562">
                  <c:v>38657</c:v>
                </c:pt>
                <c:pt idx="563">
                  <c:v>38687</c:v>
                </c:pt>
                <c:pt idx="564">
                  <c:v>38718</c:v>
                </c:pt>
                <c:pt idx="565">
                  <c:v>38749</c:v>
                </c:pt>
                <c:pt idx="566">
                  <c:v>38777</c:v>
                </c:pt>
                <c:pt idx="567">
                  <c:v>38808</c:v>
                </c:pt>
                <c:pt idx="568">
                  <c:v>38838</c:v>
                </c:pt>
                <c:pt idx="569">
                  <c:v>38869</c:v>
                </c:pt>
                <c:pt idx="570">
                  <c:v>38899</c:v>
                </c:pt>
                <c:pt idx="571">
                  <c:v>38930</c:v>
                </c:pt>
                <c:pt idx="572">
                  <c:v>38961</c:v>
                </c:pt>
                <c:pt idx="573">
                  <c:v>38991</c:v>
                </c:pt>
                <c:pt idx="574">
                  <c:v>39022</c:v>
                </c:pt>
                <c:pt idx="575">
                  <c:v>39052</c:v>
                </c:pt>
                <c:pt idx="576">
                  <c:v>39083</c:v>
                </c:pt>
                <c:pt idx="577">
                  <c:v>39114</c:v>
                </c:pt>
                <c:pt idx="578">
                  <c:v>39142</c:v>
                </c:pt>
                <c:pt idx="579">
                  <c:v>39173</c:v>
                </c:pt>
                <c:pt idx="580">
                  <c:v>39203</c:v>
                </c:pt>
                <c:pt idx="581">
                  <c:v>39234</c:v>
                </c:pt>
                <c:pt idx="582">
                  <c:v>39264</c:v>
                </c:pt>
                <c:pt idx="583">
                  <c:v>39295</c:v>
                </c:pt>
                <c:pt idx="584">
                  <c:v>39326</c:v>
                </c:pt>
                <c:pt idx="585">
                  <c:v>39356</c:v>
                </c:pt>
                <c:pt idx="586">
                  <c:v>39387</c:v>
                </c:pt>
                <c:pt idx="587">
                  <c:v>39417</c:v>
                </c:pt>
                <c:pt idx="588">
                  <c:v>39448</c:v>
                </c:pt>
                <c:pt idx="589">
                  <c:v>39479</c:v>
                </c:pt>
                <c:pt idx="590">
                  <c:v>39508</c:v>
                </c:pt>
                <c:pt idx="591">
                  <c:v>39539</c:v>
                </c:pt>
                <c:pt idx="592">
                  <c:v>39569</c:v>
                </c:pt>
                <c:pt idx="593">
                  <c:v>39600</c:v>
                </c:pt>
                <c:pt idx="594">
                  <c:v>39630</c:v>
                </c:pt>
                <c:pt idx="595">
                  <c:v>39661</c:v>
                </c:pt>
                <c:pt idx="596">
                  <c:v>39692</c:v>
                </c:pt>
                <c:pt idx="597">
                  <c:v>39722</c:v>
                </c:pt>
                <c:pt idx="598">
                  <c:v>39753</c:v>
                </c:pt>
                <c:pt idx="599">
                  <c:v>39783</c:v>
                </c:pt>
                <c:pt idx="600">
                  <c:v>39814</c:v>
                </c:pt>
                <c:pt idx="601">
                  <c:v>39845</c:v>
                </c:pt>
                <c:pt idx="602">
                  <c:v>39873</c:v>
                </c:pt>
                <c:pt idx="603">
                  <c:v>39904</c:v>
                </c:pt>
                <c:pt idx="604">
                  <c:v>39934</c:v>
                </c:pt>
                <c:pt idx="605">
                  <c:v>39965</c:v>
                </c:pt>
                <c:pt idx="606">
                  <c:v>39995</c:v>
                </c:pt>
                <c:pt idx="607">
                  <c:v>40026</c:v>
                </c:pt>
                <c:pt idx="608">
                  <c:v>40057</c:v>
                </c:pt>
                <c:pt idx="609">
                  <c:v>40087</c:v>
                </c:pt>
                <c:pt idx="610">
                  <c:v>40118</c:v>
                </c:pt>
                <c:pt idx="611">
                  <c:v>40148</c:v>
                </c:pt>
                <c:pt idx="612">
                  <c:v>40179</c:v>
                </c:pt>
                <c:pt idx="613">
                  <c:v>40210</c:v>
                </c:pt>
                <c:pt idx="614">
                  <c:v>40238</c:v>
                </c:pt>
                <c:pt idx="615">
                  <c:v>40269</c:v>
                </c:pt>
                <c:pt idx="616">
                  <c:v>40299</c:v>
                </c:pt>
                <c:pt idx="617">
                  <c:v>40330</c:v>
                </c:pt>
                <c:pt idx="618">
                  <c:v>40360</c:v>
                </c:pt>
                <c:pt idx="619">
                  <c:v>40391</c:v>
                </c:pt>
                <c:pt idx="620">
                  <c:v>40422</c:v>
                </c:pt>
                <c:pt idx="621">
                  <c:v>40452</c:v>
                </c:pt>
                <c:pt idx="622">
                  <c:v>40483</c:v>
                </c:pt>
                <c:pt idx="623">
                  <c:v>40513</c:v>
                </c:pt>
                <c:pt idx="624">
                  <c:v>40544</c:v>
                </c:pt>
                <c:pt idx="625">
                  <c:v>40575</c:v>
                </c:pt>
                <c:pt idx="626">
                  <c:v>40603</c:v>
                </c:pt>
                <c:pt idx="627">
                  <c:v>40634</c:v>
                </c:pt>
                <c:pt idx="628">
                  <c:v>40664</c:v>
                </c:pt>
                <c:pt idx="629">
                  <c:v>40695</c:v>
                </c:pt>
                <c:pt idx="630">
                  <c:v>40725</c:v>
                </c:pt>
                <c:pt idx="631">
                  <c:v>40756</c:v>
                </c:pt>
                <c:pt idx="632">
                  <c:v>40787</c:v>
                </c:pt>
                <c:pt idx="633">
                  <c:v>40817</c:v>
                </c:pt>
                <c:pt idx="634">
                  <c:v>40848</c:v>
                </c:pt>
                <c:pt idx="635">
                  <c:v>40878</c:v>
                </c:pt>
                <c:pt idx="636">
                  <c:v>40909</c:v>
                </c:pt>
                <c:pt idx="637">
                  <c:v>40940</c:v>
                </c:pt>
                <c:pt idx="638">
                  <c:v>40969</c:v>
                </c:pt>
                <c:pt idx="639">
                  <c:v>41000</c:v>
                </c:pt>
                <c:pt idx="640">
                  <c:v>41030</c:v>
                </c:pt>
                <c:pt idx="641">
                  <c:v>41061</c:v>
                </c:pt>
                <c:pt idx="642">
                  <c:v>41091</c:v>
                </c:pt>
                <c:pt idx="643">
                  <c:v>41122</c:v>
                </c:pt>
                <c:pt idx="644">
                  <c:v>41153</c:v>
                </c:pt>
                <c:pt idx="645">
                  <c:v>41183</c:v>
                </c:pt>
                <c:pt idx="646">
                  <c:v>41214</c:v>
                </c:pt>
                <c:pt idx="647">
                  <c:v>41244</c:v>
                </c:pt>
                <c:pt idx="648">
                  <c:v>41275</c:v>
                </c:pt>
                <c:pt idx="649">
                  <c:v>41306</c:v>
                </c:pt>
                <c:pt idx="650">
                  <c:v>41334</c:v>
                </c:pt>
                <c:pt idx="651">
                  <c:v>41365</c:v>
                </c:pt>
                <c:pt idx="652">
                  <c:v>41395</c:v>
                </c:pt>
                <c:pt idx="653">
                  <c:v>41426</c:v>
                </c:pt>
                <c:pt idx="654">
                  <c:v>41456</c:v>
                </c:pt>
                <c:pt idx="655">
                  <c:v>41487</c:v>
                </c:pt>
                <c:pt idx="656">
                  <c:v>41518</c:v>
                </c:pt>
                <c:pt idx="657">
                  <c:v>41548</c:v>
                </c:pt>
                <c:pt idx="658">
                  <c:v>41579</c:v>
                </c:pt>
                <c:pt idx="659">
                  <c:v>41609</c:v>
                </c:pt>
                <c:pt idx="660">
                  <c:v>41640</c:v>
                </c:pt>
                <c:pt idx="661">
                  <c:v>41671</c:v>
                </c:pt>
                <c:pt idx="662">
                  <c:v>41699</c:v>
                </c:pt>
                <c:pt idx="663">
                  <c:v>41730</c:v>
                </c:pt>
                <c:pt idx="664">
                  <c:v>41760</c:v>
                </c:pt>
                <c:pt idx="665">
                  <c:v>41791</c:v>
                </c:pt>
                <c:pt idx="666">
                  <c:v>41821</c:v>
                </c:pt>
                <c:pt idx="667">
                  <c:v>41852</c:v>
                </c:pt>
                <c:pt idx="668">
                  <c:v>41883</c:v>
                </c:pt>
                <c:pt idx="669">
                  <c:v>41913</c:v>
                </c:pt>
                <c:pt idx="670">
                  <c:v>41944</c:v>
                </c:pt>
                <c:pt idx="671">
                  <c:v>41974</c:v>
                </c:pt>
                <c:pt idx="672">
                  <c:v>42005</c:v>
                </c:pt>
                <c:pt idx="673">
                  <c:v>42036</c:v>
                </c:pt>
                <c:pt idx="674">
                  <c:v>42064</c:v>
                </c:pt>
                <c:pt idx="675">
                  <c:v>42095</c:v>
                </c:pt>
                <c:pt idx="676">
                  <c:v>42125</c:v>
                </c:pt>
                <c:pt idx="677">
                  <c:v>42156</c:v>
                </c:pt>
                <c:pt idx="678">
                  <c:v>42186</c:v>
                </c:pt>
                <c:pt idx="679">
                  <c:v>42217</c:v>
                </c:pt>
                <c:pt idx="680">
                  <c:v>42248</c:v>
                </c:pt>
                <c:pt idx="681">
                  <c:v>42278</c:v>
                </c:pt>
                <c:pt idx="682">
                  <c:v>42309</c:v>
                </c:pt>
                <c:pt idx="683">
                  <c:v>42339</c:v>
                </c:pt>
                <c:pt idx="684">
                  <c:v>42370</c:v>
                </c:pt>
                <c:pt idx="685">
                  <c:v>42401</c:v>
                </c:pt>
                <c:pt idx="686">
                  <c:v>42430</c:v>
                </c:pt>
                <c:pt idx="687">
                  <c:v>42461</c:v>
                </c:pt>
                <c:pt idx="688">
                  <c:v>42491</c:v>
                </c:pt>
                <c:pt idx="689">
                  <c:v>42522</c:v>
                </c:pt>
                <c:pt idx="690">
                  <c:v>42552</c:v>
                </c:pt>
                <c:pt idx="691">
                  <c:v>42583</c:v>
                </c:pt>
                <c:pt idx="692">
                  <c:v>42614</c:v>
                </c:pt>
                <c:pt idx="693">
                  <c:v>42644</c:v>
                </c:pt>
                <c:pt idx="694">
                  <c:v>42675</c:v>
                </c:pt>
                <c:pt idx="695">
                  <c:v>42705</c:v>
                </c:pt>
                <c:pt idx="696">
                  <c:v>42736</c:v>
                </c:pt>
                <c:pt idx="697">
                  <c:v>42767</c:v>
                </c:pt>
                <c:pt idx="698">
                  <c:v>42795</c:v>
                </c:pt>
                <c:pt idx="699">
                  <c:v>42826</c:v>
                </c:pt>
                <c:pt idx="700">
                  <c:v>42856</c:v>
                </c:pt>
                <c:pt idx="701">
                  <c:v>42887</c:v>
                </c:pt>
                <c:pt idx="702">
                  <c:v>42917</c:v>
                </c:pt>
                <c:pt idx="703">
                  <c:v>42948</c:v>
                </c:pt>
                <c:pt idx="704">
                  <c:v>42979</c:v>
                </c:pt>
                <c:pt idx="705">
                  <c:v>43009</c:v>
                </c:pt>
                <c:pt idx="706">
                  <c:v>43040</c:v>
                </c:pt>
                <c:pt idx="707">
                  <c:v>43070</c:v>
                </c:pt>
                <c:pt idx="708">
                  <c:v>43101</c:v>
                </c:pt>
                <c:pt idx="709">
                  <c:v>43132</c:v>
                </c:pt>
                <c:pt idx="710">
                  <c:v>43160</c:v>
                </c:pt>
                <c:pt idx="711">
                  <c:v>43191</c:v>
                </c:pt>
                <c:pt idx="712">
                  <c:v>43221</c:v>
                </c:pt>
                <c:pt idx="713">
                  <c:v>43252</c:v>
                </c:pt>
                <c:pt idx="714">
                  <c:v>43282</c:v>
                </c:pt>
                <c:pt idx="715">
                  <c:v>43313</c:v>
                </c:pt>
                <c:pt idx="716">
                  <c:v>43344</c:v>
                </c:pt>
                <c:pt idx="717">
                  <c:v>43374</c:v>
                </c:pt>
                <c:pt idx="718">
                  <c:v>43405</c:v>
                </c:pt>
                <c:pt idx="719">
                  <c:v>43435</c:v>
                </c:pt>
                <c:pt idx="720">
                  <c:v>43466</c:v>
                </c:pt>
                <c:pt idx="721">
                  <c:v>43497</c:v>
                </c:pt>
                <c:pt idx="722">
                  <c:v>43525</c:v>
                </c:pt>
                <c:pt idx="723">
                  <c:v>43556</c:v>
                </c:pt>
                <c:pt idx="724">
                  <c:v>43586</c:v>
                </c:pt>
                <c:pt idx="725">
                  <c:v>43617</c:v>
                </c:pt>
                <c:pt idx="726">
                  <c:v>43647</c:v>
                </c:pt>
                <c:pt idx="727">
                  <c:v>43678</c:v>
                </c:pt>
                <c:pt idx="728">
                  <c:v>43709</c:v>
                </c:pt>
                <c:pt idx="729">
                  <c:v>43739</c:v>
                </c:pt>
                <c:pt idx="730">
                  <c:v>43770</c:v>
                </c:pt>
                <c:pt idx="731">
                  <c:v>43800</c:v>
                </c:pt>
                <c:pt idx="732">
                  <c:v>43831</c:v>
                </c:pt>
                <c:pt idx="733">
                  <c:v>43862</c:v>
                </c:pt>
                <c:pt idx="734">
                  <c:v>43891</c:v>
                </c:pt>
                <c:pt idx="735">
                  <c:v>43922</c:v>
                </c:pt>
                <c:pt idx="736">
                  <c:v>43952</c:v>
                </c:pt>
                <c:pt idx="737">
                  <c:v>43983</c:v>
                </c:pt>
                <c:pt idx="738">
                  <c:v>44013</c:v>
                </c:pt>
                <c:pt idx="739">
                  <c:v>44044</c:v>
                </c:pt>
                <c:pt idx="740">
                  <c:v>44075</c:v>
                </c:pt>
                <c:pt idx="741">
                  <c:v>44105</c:v>
                </c:pt>
                <c:pt idx="742">
                  <c:v>44136</c:v>
                </c:pt>
                <c:pt idx="743">
                  <c:v>44166</c:v>
                </c:pt>
                <c:pt idx="744">
                  <c:v>44197</c:v>
                </c:pt>
                <c:pt idx="745">
                  <c:v>44228</c:v>
                </c:pt>
                <c:pt idx="746">
                  <c:v>44256</c:v>
                </c:pt>
                <c:pt idx="747">
                  <c:v>44287</c:v>
                </c:pt>
                <c:pt idx="748">
                  <c:v>44317</c:v>
                </c:pt>
                <c:pt idx="749">
                  <c:v>44348</c:v>
                </c:pt>
                <c:pt idx="750">
                  <c:v>44378</c:v>
                </c:pt>
                <c:pt idx="751">
                  <c:v>44409</c:v>
                </c:pt>
                <c:pt idx="752">
                  <c:v>44440</c:v>
                </c:pt>
                <c:pt idx="753">
                  <c:v>44470</c:v>
                </c:pt>
                <c:pt idx="754">
                  <c:v>44501</c:v>
                </c:pt>
                <c:pt idx="755">
                  <c:v>44531</c:v>
                </c:pt>
                <c:pt idx="756">
                  <c:v>44562</c:v>
                </c:pt>
                <c:pt idx="757">
                  <c:v>44593</c:v>
                </c:pt>
                <c:pt idx="758">
                  <c:v>44621</c:v>
                </c:pt>
                <c:pt idx="759">
                  <c:v>44652</c:v>
                </c:pt>
                <c:pt idx="760">
                  <c:v>44682</c:v>
                </c:pt>
                <c:pt idx="761">
                  <c:v>44713</c:v>
                </c:pt>
                <c:pt idx="762">
                  <c:v>44743</c:v>
                </c:pt>
                <c:pt idx="763">
                  <c:v>44774</c:v>
                </c:pt>
                <c:pt idx="764">
                  <c:v>44805</c:v>
                </c:pt>
                <c:pt idx="765">
                  <c:v>44835</c:v>
                </c:pt>
                <c:pt idx="766">
                  <c:v>44866</c:v>
                </c:pt>
                <c:pt idx="767">
                  <c:v>44896</c:v>
                </c:pt>
                <c:pt idx="768">
                  <c:v>44927</c:v>
                </c:pt>
                <c:pt idx="769">
                  <c:v>44958</c:v>
                </c:pt>
                <c:pt idx="770">
                  <c:v>44986</c:v>
                </c:pt>
                <c:pt idx="771">
                  <c:v>45017</c:v>
                </c:pt>
                <c:pt idx="772">
                  <c:v>45047</c:v>
                </c:pt>
                <c:pt idx="773">
                  <c:v>45078</c:v>
                </c:pt>
                <c:pt idx="774">
                  <c:v>45108</c:v>
                </c:pt>
                <c:pt idx="775">
                  <c:v>45139</c:v>
                </c:pt>
                <c:pt idx="776">
                  <c:v>45170</c:v>
                </c:pt>
                <c:pt idx="777">
                  <c:v>45200</c:v>
                </c:pt>
                <c:pt idx="778">
                  <c:v>45231</c:v>
                </c:pt>
                <c:pt idx="779">
                  <c:v>45261</c:v>
                </c:pt>
                <c:pt idx="780">
                  <c:v>45292</c:v>
                </c:pt>
                <c:pt idx="781">
                  <c:v>45323</c:v>
                </c:pt>
                <c:pt idx="782">
                  <c:v>45352</c:v>
                </c:pt>
                <c:pt idx="783">
                  <c:v>45383</c:v>
                </c:pt>
                <c:pt idx="784">
                  <c:v>45413</c:v>
                </c:pt>
                <c:pt idx="785">
                  <c:v>45444</c:v>
                </c:pt>
                <c:pt idx="786">
                  <c:v>45474</c:v>
                </c:pt>
                <c:pt idx="787">
                  <c:v>45505</c:v>
                </c:pt>
                <c:pt idx="788">
                  <c:v>45536</c:v>
                </c:pt>
                <c:pt idx="789">
                  <c:v>45566</c:v>
                </c:pt>
                <c:pt idx="790">
                  <c:v>45597</c:v>
                </c:pt>
                <c:pt idx="791">
                  <c:v>45627</c:v>
                </c:pt>
                <c:pt idx="792">
                  <c:v>45658</c:v>
                </c:pt>
                <c:pt idx="793">
                  <c:v>45689</c:v>
                </c:pt>
                <c:pt idx="794">
                  <c:v>45717</c:v>
                </c:pt>
                <c:pt idx="795">
                  <c:v>45748</c:v>
                </c:pt>
              </c:numCache>
            </c:numRef>
          </c:cat>
          <c:val>
            <c:numRef>
              <c:f>'Buck-Tocalino Index'!$B$5:$B$1000</c:f>
              <c:numCache>
                <c:formatCode>_(* #,##0.00_);_(* \(#,##0.00\);_(* "-"??_);_(@_)</c:formatCode>
                <c:ptCount val="996"/>
                <c:pt idx="0">
                  <c:v>1.9649748606534743</c:v>
                </c:pt>
                <c:pt idx="1">
                  <c:v>2.0891529369503203</c:v>
                </c:pt>
                <c:pt idx="2">
                  <c:v>2.1888012242426123</c:v>
                </c:pt>
                <c:pt idx="3">
                  <c:v>2.323732553725363</c:v>
                </c:pt>
                <c:pt idx="4">
                  <c:v>2.2630783353219872</c:v>
                </c:pt>
                <c:pt idx="5">
                  <c:v>2.3132812350340446</c:v>
                </c:pt>
                <c:pt idx="6">
                  <c:v>2.290121495630042</c:v>
                </c:pt>
                <c:pt idx="7">
                  <c:v>2.2683390881760057</c:v>
                </c:pt>
                <c:pt idx="8">
                  <c:v>2.1810858710371499</c:v>
                </c:pt>
                <c:pt idx="9">
                  <c:v>2.0340824788033589</c:v>
                </c:pt>
                <c:pt idx="10">
                  <c:v>2.1011361980088803</c:v>
                </c:pt>
                <c:pt idx="11">
                  <c:v>2.2528677325535744</c:v>
                </c:pt>
                <c:pt idx="12">
                  <c:v>2.2972662883375135</c:v>
                </c:pt>
                <c:pt idx="13">
                  <c:v>2.3206471938471367</c:v>
                </c:pt>
                <c:pt idx="14">
                  <c:v>2.2470062195015901</c:v>
                </c:pt>
                <c:pt idx="15">
                  <c:v>2.3155608256925215</c:v>
                </c:pt>
                <c:pt idx="16">
                  <c:v>2.47300119889195</c:v>
                </c:pt>
                <c:pt idx="17">
                  <c:v>2.3818149254482552</c:v>
                </c:pt>
                <c:pt idx="18">
                  <c:v>2.4777818418591435</c:v>
                </c:pt>
                <c:pt idx="19">
                  <c:v>2.4657899652316311</c:v>
                </c:pt>
                <c:pt idx="20">
                  <c:v>2.6438504496878101</c:v>
                </c:pt>
                <c:pt idx="21">
                  <c:v>2.3227123652507298</c:v>
                </c:pt>
                <c:pt idx="22">
                  <c:v>2.3351606521463988</c:v>
                </c:pt>
                <c:pt idx="23">
                  <c:v>2.3999258155255823</c:v>
                </c:pt>
                <c:pt idx="24">
                  <c:v>2.3101622270685311</c:v>
                </c:pt>
                <c:pt idx="25">
                  <c:v>2.3372769557518764</c:v>
                </c:pt>
                <c:pt idx="26">
                  <c:v>2.2534314654446876</c:v>
                </c:pt>
                <c:pt idx="27">
                  <c:v>2.2370886081837629</c:v>
                </c:pt>
                <c:pt idx="28">
                  <c:v>2.226194835400606</c:v>
                </c:pt>
                <c:pt idx="29">
                  <c:v>2.2994388098046916</c:v>
                </c:pt>
                <c:pt idx="30">
                  <c:v>2.1898177265425098</c:v>
                </c:pt>
                <c:pt idx="31">
                  <c:v>2.2233247500155335</c:v>
                </c:pt>
                <c:pt idx="32">
                  <c:v>2.2097531936311663</c:v>
                </c:pt>
                <c:pt idx="33">
                  <c:v>2.4762327923984304</c:v>
                </c:pt>
                <c:pt idx="34">
                  <c:v>2.5166960447343696</c:v>
                </c:pt>
                <c:pt idx="35">
                  <c:v>2.4559101077438212</c:v>
                </c:pt>
                <c:pt idx="36">
                  <c:v>2.6534302441749644</c:v>
                </c:pt>
                <c:pt idx="37">
                  <c:v>2.7916483389418913</c:v>
                </c:pt>
                <c:pt idx="38">
                  <c:v>2.7778950868130643</c:v>
                </c:pt>
                <c:pt idx="39">
                  <c:v>2.7860596371791058</c:v>
                </c:pt>
                <c:pt idx="40">
                  <c:v>2.7149771265305791</c:v>
                </c:pt>
                <c:pt idx="41">
                  <c:v>2.8619098960094607</c:v>
                </c:pt>
                <c:pt idx="42">
                  <c:v>2.9214873943631701</c:v>
                </c:pt>
                <c:pt idx="43">
                  <c:v>2.8152925787802041</c:v>
                </c:pt>
                <c:pt idx="44">
                  <c:v>2.8765620212891903</c:v>
                </c:pt>
                <c:pt idx="45">
                  <c:v>2.9834264418659227</c:v>
                </c:pt>
                <c:pt idx="46">
                  <c:v>3.0169810611975292</c:v>
                </c:pt>
                <c:pt idx="47">
                  <c:v>2.9879328186679057</c:v>
                </c:pt>
                <c:pt idx="48">
                  <c:v>3.0648461319276348</c:v>
                </c:pt>
                <c:pt idx="49">
                  <c:v>2.8643891704645057</c:v>
                </c:pt>
                <c:pt idx="50">
                  <c:v>2.9713645468672705</c:v>
                </c:pt>
                <c:pt idx="51">
                  <c:v>2.9928807040371659</c:v>
                </c:pt>
                <c:pt idx="52">
                  <c:v>3.0693711169417446</c:v>
                </c:pt>
                <c:pt idx="53">
                  <c:v>3.080812727488683</c:v>
                </c:pt>
                <c:pt idx="54">
                  <c:v>3.1050361965856861</c:v>
                </c:pt>
                <c:pt idx="55">
                  <c:v>3.2230544808964803</c:v>
                </c:pt>
                <c:pt idx="56">
                  <c:v>3.1951206380661397</c:v>
                </c:pt>
                <c:pt idx="57">
                  <c:v>3.0713411398451114</c:v>
                </c:pt>
                <c:pt idx="58">
                  <c:v>3.0127503169921517</c:v>
                </c:pt>
                <c:pt idx="59">
                  <c:v>3.1142199896593974</c:v>
                </c:pt>
                <c:pt idx="60">
                  <c:v>2.8356752296860739</c:v>
                </c:pt>
                <c:pt idx="61">
                  <c:v>3.0581117681621297</c:v>
                </c:pt>
                <c:pt idx="62">
                  <c:v>3.2173252854420373</c:v>
                </c:pt>
                <c:pt idx="63">
                  <c:v>3.280750686090756</c:v>
                </c:pt>
                <c:pt idx="64">
                  <c:v>3.4011675193578053</c:v>
                </c:pt>
                <c:pt idx="65">
                  <c:v>3.3787622436711233</c:v>
                </c:pt>
                <c:pt idx="66">
                  <c:v>3.5627585284842489</c:v>
                </c:pt>
                <c:pt idx="67">
                  <c:v>3.7176882632570432</c:v>
                </c:pt>
                <c:pt idx="68">
                  <c:v>3.6915393648620931</c:v>
                </c:pt>
                <c:pt idx="69">
                  <c:v>3.7146445249760975</c:v>
                </c:pt>
                <c:pt idx="70">
                  <c:v>3.7343403506076602</c:v>
                </c:pt>
                <c:pt idx="71">
                  <c:v>3.8295808484806688</c:v>
                </c:pt>
                <c:pt idx="72">
                  <c:v>3.9215407855308779</c:v>
                </c:pt>
                <c:pt idx="73">
                  <c:v>3.8246685525217896</c:v>
                </c:pt>
                <c:pt idx="74">
                  <c:v>4.1100320276013305</c:v>
                </c:pt>
                <c:pt idx="75">
                  <c:v>3.8654388844994259</c:v>
                </c:pt>
                <c:pt idx="76">
                  <c:v>4.0078066407770194</c:v>
                </c:pt>
                <c:pt idx="77">
                  <c:v>4.2542112177487805</c:v>
                </c:pt>
                <c:pt idx="78">
                  <c:v>4.4273843544272813</c:v>
                </c:pt>
                <c:pt idx="79">
                  <c:v>4.4591034992584442</c:v>
                </c:pt>
                <c:pt idx="80">
                  <c:v>4.3369075541259106</c:v>
                </c:pt>
                <c:pt idx="81">
                  <c:v>4.699571935837259</c:v>
                </c:pt>
                <c:pt idx="82">
                  <c:v>4.8243288689053738</c:v>
                </c:pt>
                <c:pt idx="83">
                  <c:v>4.6794313189822079</c:v>
                </c:pt>
                <c:pt idx="84">
                  <c:v>4.9883574751123936</c:v>
                </c:pt>
                <c:pt idx="85">
                  <c:v>4.9165445932202205</c:v>
                </c:pt>
                <c:pt idx="86">
                  <c:v>4.9420670982338581</c:v>
                </c:pt>
                <c:pt idx="87">
                  <c:v>4.7014505566855718</c:v>
                </c:pt>
                <c:pt idx="88">
                  <c:v>4.396951231566546</c:v>
                </c:pt>
                <c:pt idx="89">
                  <c:v>4.2621563966115374</c:v>
                </c:pt>
                <c:pt idx="90">
                  <c:v>4.0610687232784217</c:v>
                </c:pt>
                <c:pt idx="91">
                  <c:v>3.8953811655495989</c:v>
                </c:pt>
                <c:pt idx="92">
                  <c:v>3.9828228949591331</c:v>
                </c:pt>
                <c:pt idx="93">
                  <c:v>3.6560741510866168</c:v>
                </c:pt>
                <c:pt idx="94">
                  <c:v>3.8886448806822127</c:v>
                </c:pt>
                <c:pt idx="95">
                  <c:v>3.810013699524649</c:v>
                </c:pt>
                <c:pt idx="96">
                  <c:v>3.6201655174640877</c:v>
                </c:pt>
                <c:pt idx="97">
                  <c:v>3.8604111507782228</c:v>
                </c:pt>
                <c:pt idx="98">
                  <c:v>3.7401240066998462</c:v>
                </c:pt>
                <c:pt idx="99">
                  <c:v>3.929396215216586</c:v>
                </c:pt>
                <c:pt idx="100">
                  <c:v>3.9780747996322847</c:v>
                </c:pt>
                <c:pt idx="101">
                  <c:v>3.9705946788067363</c:v>
                </c:pt>
                <c:pt idx="102">
                  <c:v>4.0730165640338427</c:v>
                </c:pt>
                <c:pt idx="103">
                  <c:v>3.9612002716502448</c:v>
                </c:pt>
                <c:pt idx="104">
                  <c:v>4.0042383592514961</c:v>
                </c:pt>
                <c:pt idx="105">
                  <c:v>4.0994706576973865</c:v>
                </c:pt>
                <c:pt idx="106">
                  <c:v>4.0191918030720695</c:v>
                </c:pt>
                <c:pt idx="107">
                  <c:v>3.9535436193624429</c:v>
                </c:pt>
                <c:pt idx="108">
                  <c:v>4.0360291097626959</c:v>
                </c:pt>
                <c:pt idx="109">
                  <c:v>3.7228186176468534</c:v>
                </c:pt>
                <c:pt idx="110">
                  <c:v>3.7981452974962995</c:v>
                </c:pt>
                <c:pt idx="111">
                  <c:v>3.9228314771420085</c:v>
                </c:pt>
                <c:pt idx="112">
                  <c:v>3.9562055697764631</c:v>
                </c:pt>
                <c:pt idx="113">
                  <c:v>3.7583943275260734</c:v>
                </c:pt>
                <c:pt idx="114">
                  <c:v>3.6609959721516234</c:v>
                </c:pt>
                <c:pt idx="115">
                  <c:v>3.9231558542841873</c:v>
                </c:pt>
                <c:pt idx="116">
                  <c:v>3.8733321533724321</c:v>
                </c:pt>
                <c:pt idx="117">
                  <c:v>3.779737377574524</c:v>
                </c:pt>
                <c:pt idx="118">
                  <c:v>3.6999527640563481</c:v>
                </c:pt>
                <c:pt idx="119">
                  <c:v>3.8697679073250844</c:v>
                </c:pt>
                <c:pt idx="120">
                  <c:v>3.8970341759368763</c:v>
                </c:pt>
                <c:pt idx="121">
                  <c:v>3.8042289094862292</c:v>
                </c:pt>
                <c:pt idx="122">
                  <c:v>3.7106779175473461</c:v>
                </c:pt>
                <c:pt idx="123">
                  <c:v>3.5100393780386741</c:v>
                </c:pt>
                <c:pt idx="124">
                  <c:v>3.6306106144738597</c:v>
                </c:pt>
                <c:pt idx="125">
                  <c:v>3.6193841811366831</c:v>
                </c:pt>
                <c:pt idx="126">
                  <c:v>3.6434763870011198</c:v>
                </c:pt>
                <c:pt idx="127">
                  <c:v>3.5509805287444816</c:v>
                </c:pt>
                <c:pt idx="128">
                  <c:v>3.5040120507937553</c:v>
                </c:pt>
                <c:pt idx="129">
                  <c:v>3.5266972601359234</c:v>
                </c:pt>
                <c:pt idx="130">
                  <c:v>3.7359300794730013</c:v>
                </c:pt>
                <c:pt idx="131">
                  <c:v>3.6569666429135843</c:v>
                </c:pt>
                <c:pt idx="132">
                  <c:v>3.4330105172191598</c:v>
                </c:pt>
                <c:pt idx="133">
                  <c:v>3.4222850863256955</c:v>
                </c:pt>
                <c:pt idx="134">
                  <c:v>3.2896989212593262</c:v>
                </c:pt>
                <c:pt idx="135">
                  <c:v>3.2523678191010053</c:v>
                </c:pt>
                <c:pt idx="136">
                  <c:v>3.1369556131575633</c:v>
                </c:pt>
                <c:pt idx="137">
                  <c:v>3.0687242435084623</c:v>
                </c:pt>
                <c:pt idx="138">
                  <c:v>3.1454907269727466</c:v>
                </c:pt>
                <c:pt idx="139">
                  <c:v>3.1591489333730491</c:v>
                </c:pt>
                <c:pt idx="140">
                  <c:v>3.1200792841151359</c:v>
                </c:pt>
                <c:pt idx="141">
                  <c:v>3.1313313343775029</c:v>
                </c:pt>
                <c:pt idx="142">
                  <c:v>2.9330871453461613</c:v>
                </c:pt>
                <c:pt idx="143">
                  <c:v>2.9221632767170016</c:v>
                </c:pt>
                <c:pt idx="144">
                  <c:v>3.0726777120873265</c:v>
                </c:pt>
                <c:pt idx="145">
                  <c:v>3.1884425840961783</c:v>
                </c:pt>
                <c:pt idx="146">
                  <c:v>3.4340482029747852</c:v>
                </c:pt>
                <c:pt idx="147">
                  <c:v>3.6067897469684196</c:v>
                </c:pt>
                <c:pt idx="148">
                  <c:v>3.578732718018188</c:v>
                </c:pt>
                <c:pt idx="149">
                  <c:v>3.7103149050131106</c:v>
                </c:pt>
                <c:pt idx="150">
                  <c:v>3.7199914685210569</c:v>
                </c:pt>
                <c:pt idx="151">
                  <c:v>3.8187852531708111</c:v>
                </c:pt>
                <c:pt idx="152">
                  <c:v>4.0977133755981159</c:v>
                </c:pt>
                <c:pt idx="153">
                  <c:v>4.3390500288918901</c:v>
                </c:pt>
                <c:pt idx="154">
                  <c:v>4.5287814593057822</c:v>
                </c:pt>
                <c:pt idx="155">
                  <c:v>4.7029309233001282</c:v>
                </c:pt>
                <c:pt idx="156">
                  <c:v>4.750052496607192</c:v>
                </c:pt>
                <c:pt idx="157">
                  <c:v>4.8709638734201626</c:v>
                </c:pt>
                <c:pt idx="158">
                  <c:v>4.8773814233952573</c:v>
                </c:pt>
                <c:pt idx="159">
                  <c:v>4.982782865003859</c:v>
                </c:pt>
                <c:pt idx="160">
                  <c:v>5.1703603696986029</c:v>
                </c:pt>
                <c:pt idx="161">
                  <c:v>5.3743257994921976</c:v>
                </c:pt>
                <c:pt idx="162">
                  <c:v>5.5247004660362027</c:v>
                </c:pt>
                <c:pt idx="163">
                  <c:v>5.4532943687303872</c:v>
                </c:pt>
                <c:pt idx="164">
                  <c:v>5.5948678302147083</c:v>
                </c:pt>
                <c:pt idx="165">
                  <c:v>5.6027989393423399</c:v>
                </c:pt>
                <c:pt idx="166">
                  <c:v>6.0381310184544033</c:v>
                </c:pt>
                <c:pt idx="167">
                  <c:v>6.0203305506651201</c:v>
                </c:pt>
                <c:pt idx="168">
                  <c:v>6.7249112493795842</c:v>
                </c:pt>
                <c:pt idx="169">
                  <c:v>6.484542002690068</c:v>
                </c:pt>
                <c:pt idx="170">
                  <c:v>6.2206024969424458</c:v>
                </c:pt>
                <c:pt idx="171">
                  <c:v>6.3761808265996844</c:v>
                </c:pt>
                <c:pt idx="172">
                  <c:v>6.3459403669019228</c:v>
                </c:pt>
                <c:pt idx="173">
                  <c:v>6.4107707679649915</c:v>
                </c:pt>
                <c:pt idx="174">
                  <c:v>6.5326903593344152</c:v>
                </c:pt>
                <c:pt idx="175">
                  <c:v>6.5724714706690053</c:v>
                </c:pt>
                <c:pt idx="176">
                  <c:v>6.0700294257904517</c:v>
                </c:pt>
                <c:pt idx="177">
                  <c:v>5.9369700761319084</c:v>
                </c:pt>
                <c:pt idx="178">
                  <c:v>5.5815795708502041</c:v>
                </c:pt>
                <c:pt idx="179">
                  <c:v>5.5917457869114777</c:v>
                </c:pt>
                <c:pt idx="180">
                  <c:v>5.2848516719521594</c:v>
                </c:pt>
                <c:pt idx="181">
                  <c:v>5.1689679433832012</c:v>
                </c:pt>
                <c:pt idx="182">
                  <c:v>5.0574542309906105</c:v>
                </c:pt>
                <c:pt idx="183">
                  <c:v>4.8879203832300071</c:v>
                </c:pt>
                <c:pt idx="184">
                  <c:v>4.5607146161575178</c:v>
                </c:pt>
                <c:pt idx="185">
                  <c:v>4.1840965783360016</c:v>
                </c:pt>
                <c:pt idx="186">
                  <c:v>3.9243082706277259</c:v>
                </c:pt>
                <c:pt idx="187">
                  <c:v>3.6702776884924506</c:v>
                </c:pt>
                <c:pt idx="188">
                  <c:v>3.5142791429435203</c:v>
                </c:pt>
                <c:pt idx="189">
                  <c:v>3.4410207918392195</c:v>
                </c:pt>
                <c:pt idx="190">
                  <c:v>3.2717464213927743</c:v>
                </c:pt>
                <c:pt idx="191">
                  <c:v>3.1147846423553611</c:v>
                </c:pt>
                <c:pt idx="192">
                  <c:v>2.9636412963157857</c:v>
                </c:pt>
                <c:pt idx="193">
                  <c:v>2.9404789607812694</c:v>
                </c:pt>
                <c:pt idx="194">
                  <c:v>2.9822947830290687</c:v>
                </c:pt>
                <c:pt idx="195">
                  <c:v>2.9991391947443402</c:v>
                </c:pt>
                <c:pt idx="196">
                  <c:v>3.1652277796291513</c:v>
                </c:pt>
                <c:pt idx="197">
                  <c:v>3.3440640088174134</c:v>
                </c:pt>
                <c:pt idx="198">
                  <c:v>3.5664506426186202</c:v>
                </c:pt>
                <c:pt idx="199">
                  <c:v>3.8917075886396648</c:v>
                </c:pt>
                <c:pt idx="200">
                  <c:v>4.0481280435619773</c:v>
                </c:pt>
                <c:pt idx="201">
                  <c:v>4.2021244371640831</c:v>
                </c:pt>
                <c:pt idx="202">
                  <c:v>4.2897744513952247</c:v>
                </c:pt>
                <c:pt idx="203">
                  <c:v>4.4363632580454064</c:v>
                </c:pt>
                <c:pt idx="204">
                  <c:v>4.53346921095517</c:v>
                </c:pt>
                <c:pt idx="205">
                  <c:v>4.8098923964899374</c:v>
                </c:pt>
                <c:pt idx="206">
                  <c:v>4.8396460490321056</c:v>
                </c:pt>
                <c:pt idx="207">
                  <c:v>4.9394214636332752</c:v>
                </c:pt>
                <c:pt idx="208">
                  <c:v>5.0489662898607248</c:v>
                </c:pt>
                <c:pt idx="209">
                  <c:v>5.0912340079356646</c:v>
                </c:pt>
                <c:pt idx="210">
                  <c:v>4.9458141212130808</c:v>
                </c:pt>
                <c:pt idx="211">
                  <c:v>4.9552381603724145</c:v>
                </c:pt>
                <c:pt idx="212">
                  <c:v>5.1003291866749052</c:v>
                </c:pt>
                <c:pt idx="213">
                  <c:v>5.1495618119776019</c:v>
                </c:pt>
                <c:pt idx="214">
                  <c:v>5.3324519141702247</c:v>
                </c:pt>
                <c:pt idx="215">
                  <c:v>5.4904550851950011</c:v>
                </c:pt>
                <c:pt idx="216">
                  <c:v>5.7021871465255192</c:v>
                </c:pt>
                <c:pt idx="217">
                  <c:v>5.6687424846099193</c:v>
                </c:pt>
                <c:pt idx="218">
                  <c:v>5.8271020281432691</c:v>
                </c:pt>
                <c:pt idx="219">
                  <c:v>5.9102875693528416</c:v>
                </c:pt>
                <c:pt idx="220">
                  <c:v>6.0714912839189745</c:v>
                </c:pt>
                <c:pt idx="221">
                  <c:v>5.8923937698362154</c:v>
                </c:pt>
                <c:pt idx="222">
                  <c:v>6.2583134062061641</c:v>
                </c:pt>
                <c:pt idx="223">
                  <c:v>6.2888206239446554</c:v>
                </c:pt>
                <c:pt idx="224">
                  <c:v>6.4590719166615882</c:v>
                </c:pt>
                <c:pt idx="225">
                  <c:v>6.6130334683375569</c:v>
                </c:pt>
                <c:pt idx="226">
                  <c:v>6.5913113999055586</c:v>
                </c:pt>
                <c:pt idx="227">
                  <c:v>6.6850724315453718</c:v>
                </c:pt>
                <c:pt idx="228">
                  <c:v>6.7681088564329253</c:v>
                </c:pt>
                <c:pt idx="229">
                  <c:v>6.9780587619357419</c:v>
                </c:pt>
                <c:pt idx="230">
                  <c:v>6.9489995112246588</c:v>
                </c:pt>
                <c:pt idx="231">
                  <c:v>6.9493494917450187</c:v>
                </c:pt>
                <c:pt idx="232">
                  <c:v>6.9977722403599589</c:v>
                </c:pt>
                <c:pt idx="233">
                  <c:v>7.042479263046717</c:v>
                </c:pt>
                <c:pt idx="234">
                  <c:v>6.763945098368116</c:v>
                </c:pt>
                <c:pt idx="235">
                  <c:v>6.8285703447156552</c:v>
                </c:pt>
                <c:pt idx="236">
                  <c:v>6.6268236181347282</c:v>
                </c:pt>
                <c:pt idx="237">
                  <c:v>6.5538443586186608</c:v>
                </c:pt>
                <c:pt idx="238">
                  <c:v>6.4969674559666464</c:v>
                </c:pt>
                <c:pt idx="239">
                  <c:v>6.5206716722888673</c:v>
                </c:pt>
                <c:pt idx="240">
                  <c:v>6.557092171251659</c:v>
                </c:pt>
                <c:pt idx="241">
                  <c:v>6.3384008856802065</c:v>
                </c:pt>
                <c:pt idx="242">
                  <c:v>6.3302203176565284</c:v>
                </c:pt>
                <c:pt idx="243">
                  <c:v>6.4350180374026049</c:v>
                </c:pt>
                <c:pt idx="244">
                  <c:v>6.5294095487201576</c:v>
                </c:pt>
                <c:pt idx="245">
                  <c:v>6.5890486333098028</c:v>
                </c:pt>
                <c:pt idx="246">
                  <c:v>6.5469142914722003</c:v>
                </c:pt>
                <c:pt idx="247">
                  <c:v>6.3302809440434151</c:v>
                </c:pt>
                <c:pt idx="248">
                  <c:v>6.4506560990218498</c:v>
                </c:pt>
                <c:pt idx="249">
                  <c:v>6.3657759756052661</c:v>
                </c:pt>
                <c:pt idx="250">
                  <c:v>6.2336961567382225</c:v>
                </c:pt>
                <c:pt idx="251">
                  <c:v>5.9984627620641433</c:v>
                </c:pt>
                <c:pt idx="252">
                  <c:v>5.7323815363683606</c:v>
                </c:pt>
                <c:pt idx="253">
                  <c:v>5.7806230290516165</c:v>
                </c:pt>
                <c:pt idx="254">
                  <c:v>5.6217493032292838</c:v>
                </c:pt>
                <c:pt idx="255">
                  <c:v>5.3360422767652507</c:v>
                </c:pt>
                <c:pt idx="256">
                  <c:v>5.2120879217218929</c:v>
                </c:pt>
                <c:pt idx="257">
                  <c:v>5.1382862769292243</c:v>
                </c:pt>
                <c:pt idx="258">
                  <c:v>5.4691511069654197</c:v>
                </c:pt>
                <c:pt idx="259">
                  <c:v>5.7183854780974572</c:v>
                </c:pt>
                <c:pt idx="260">
                  <c:v>5.7810333173125432</c:v>
                </c:pt>
                <c:pt idx="261">
                  <c:v>5.7845598211658373</c:v>
                </c:pt>
                <c:pt idx="262">
                  <c:v>5.8333408959579511</c:v>
                </c:pt>
                <c:pt idx="263">
                  <c:v>5.952078319648118</c:v>
                </c:pt>
                <c:pt idx="264">
                  <c:v>6.1512618754408113</c:v>
                </c:pt>
                <c:pt idx="265">
                  <c:v>6.4129073872322815</c:v>
                </c:pt>
                <c:pt idx="266">
                  <c:v>6.83752071110339</c:v>
                </c:pt>
                <c:pt idx="267">
                  <c:v>7.2319616789169077</c:v>
                </c:pt>
                <c:pt idx="268">
                  <c:v>7.0629943222929299</c:v>
                </c:pt>
                <c:pt idx="269">
                  <c:v>7.1978970562401061</c:v>
                </c:pt>
                <c:pt idx="270">
                  <c:v>6.6844512440990069</c:v>
                </c:pt>
                <c:pt idx="271">
                  <c:v>6.523225288562589</c:v>
                </c:pt>
                <c:pt idx="272">
                  <c:v>6.4272392553068762</c:v>
                </c:pt>
                <c:pt idx="273">
                  <c:v>6.689612179258047</c:v>
                </c:pt>
                <c:pt idx="274">
                  <c:v>6.8723473829120492</c:v>
                </c:pt>
                <c:pt idx="275">
                  <c:v>7.1581608748343593</c:v>
                </c:pt>
                <c:pt idx="276">
                  <c:v>7.3090532580970455</c:v>
                </c:pt>
                <c:pt idx="277">
                  <c:v>7.2389660846280028</c:v>
                </c:pt>
                <c:pt idx="278">
                  <c:v>7.4716358471893951</c:v>
                </c:pt>
                <c:pt idx="279">
                  <c:v>7.361932820609435</c:v>
                </c:pt>
                <c:pt idx="280">
                  <c:v>7.4612847689841253</c:v>
                </c:pt>
                <c:pt idx="281">
                  <c:v>7.514147041705538</c:v>
                </c:pt>
                <c:pt idx="282">
                  <c:v>7.8011111154847788</c:v>
                </c:pt>
                <c:pt idx="283">
                  <c:v>8.1664307611433404</c:v>
                </c:pt>
                <c:pt idx="284">
                  <c:v>8.69052793013282</c:v>
                </c:pt>
                <c:pt idx="285">
                  <c:v>8.6097150894352552</c:v>
                </c:pt>
                <c:pt idx="286">
                  <c:v>8.8398923304626251</c:v>
                </c:pt>
                <c:pt idx="287">
                  <c:v>9.3466517483920573</c:v>
                </c:pt>
                <c:pt idx="288">
                  <c:v>9.8223860072558384</c:v>
                </c:pt>
                <c:pt idx="289">
                  <c:v>10.11666546599294</c:v>
                </c:pt>
                <c:pt idx="290">
                  <c:v>10.226720301618144</c:v>
                </c:pt>
                <c:pt idx="291">
                  <c:v>10.716261627811621</c:v>
                </c:pt>
                <c:pt idx="292">
                  <c:v>11.244218389082594</c:v>
                </c:pt>
                <c:pt idx="293">
                  <c:v>11.69800715003284</c:v>
                </c:pt>
                <c:pt idx="294">
                  <c:v>12.457672875457904</c:v>
                </c:pt>
                <c:pt idx="295">
                  <c:v>12.551605784735997</c:v>
                </c:pt>
                <c:pt idx="296">
                  <c:v>12.626191353948718</c:v>
                </c:pt>
                <c:pt idx="297">
                  <c:v>12.957695885021572</c:v>
                </c:pt>
                <c:pt idx="298">
                  <c:v>12.629613229864846</c:v>
                </c:pt>
                <c:pt idx="299">
                  <c:v>12.509922299762451</c:v>
                </c:pt>
                <c:pt idx="300">
                  <c:v>12.655305995908574</c:v>
                </c:pt>
                <c:pt idx="301">
                  <c:v>13.122892910343738</c:v>
                </c:pt>
                <c:pt idx="302">
                  <c:v>13.052124000518948</c:v>
                </c:pt>
                <c:pt idx="303">
                  <c:v>13.195161225778339</c:v>
                </c:pt>
                <c:pt idx="304">
                  <c:v>13.521006231617973</c:v>
                </c:pt>
                <c:pt idx="305">
                  <c:v>13.739652945942847</c:v>
                </c:pt>
                <c:pt idx="306">
                  <c:v>13.63411635298103</c:v>
                </c:pt>
                <c:pt idx="307">
                  <c:v>13.611428738762225</c:v>
                </c:pt>
                <c:pt idx="308">
                  <c:v>13.964601591364675</c:v>
                </c:pt>
                <c:pt idx="309">
                  <c:v>14.111908248303436</c:v>
                </c:pt>
                <c:pt idx="310">
                  <c:v>14.89914126181981</c:v>
                </c:pt>
                <c:pt idx="311">
                  <c:v>14.859628048616127</c:v>
                </c:pt>
                <c:pt idx="312">
                  <c:v>15.584384691990849</c:v>
                </c:pt>
                <c:pt idx="313">
                  <c:v>15.515802862385399</c:v>
                </c:pt>
                <c:pt idx="314">
                  <c:v>15.654028673003964</c:v>
                </c:pt>
                <c:pt idx="315">
                  <c:v>15.89602411814637</c:v>
                </c:pt>
                <c:pt idx="316">
                  <c:v>16.178465514014146</c:v>
                </c:pt>
                <c:pt idx="317">
                  <c:v>16.246786674814896</c:v>
                </c:pt>
                <c:pt idx="318">
                  <c:v>16.690986621232692</c:v>
                </c:pt>
                <c:pt idx="319">
                  <c:v>17.288451673605039</c:v>
                </c:pt>
                <c:pt idx="320">
                  <c:v>17.727570060818955</c:v>
                </c:pt>
                <c:pt idx="321">
                  <c:v>17.722023441649412</c:v>
                </c:pt>
                <c:pt idx="322">
                  <c:v>17.407131017026487</c:v>
                </c:pt>
                <c:pt idx="323">
                  <c:v>17.715108846350411</c:v>
                </c:pt>
                <c:pt idx="324">
                  <c:v>18.102938767627968</c:v>
                </c:pt>
                <c:pt idx="325">
                  <c:v>17.894278913168687</c:v>
                </c:pt>
                <c:pt idx="326">
                  <c:v>18.241762264644997</c:v>
                </c:pt>
                <c:pt idx="327">
                  <c:v>18.479297065781129</c:v>
                </c:pt>
                <c:pt idx="328">
                  <c:v>18.871890635196653</c:v>
                </c:pt>
                <c:pt idx="329">
                  <c:v>19.088332517328762</c:v>
                </c:pt>
                <c:pt idx="330">
                  <c:v>19.49082499330046</c:v>
                </c:pt>
                <c:pt idx="331">
                  <c:v>19.8794500743569</c:v>
                </c:pt>
                <c:pt idx="332">
                  <c:v>19.577786134319204</c:v>
                </c:pt>
                <c:pt idx="333">
                  <c:v>19.953099519051477</c:v>
                </c:pt>
                <c:pt idx="334">
                  <c:v>20.829521226179335</c:v>
                </c:pt>
                <c:pt idx="335">
                  <c:v>21.710883722898085</c:v>
                </c:pt>
                <c:pt idx="336">
                  <c:v>22.315553209193713</c:v>
                </c:pt>
                <c:pt idx="337">
                  <c:v>22.406814536676428</c:v>
                </c:pt>
                <c:pt idx="338">
                  <c:v>22.322749295672551</c:v>
                </c:pt>
                <c:pt idx="339">
                  <c:v>22.584636004897369</c:v>
                </c:pt>
                <c:pt idx="340">
                  <c:v>22.29555670655585</c:v>
                </c:pt>
                <c:pt idx="341">
                  <c:v>22.783406764890898</c:v>
                </c:pt>
                <c:pt idx="342">
                  <c:v>23.12212774692167</c:v>
                </c:pt>
                <c:pt idx="343">
                  <c:v>23.494369965860717</c:v>
                </c:pt>
                <c:pt idx="344">
                  <c:v>23.69449277578898</c:v>
                </c:pt>
                <c:pt idx="345">
                  <c:v>23.256274615789412</c:v>
                </c:pt>
                <c:pt idx="346">
                  <c:v>23.830240784286815</c:v>
                </c:pt>
                <c:pt idx="347">
                  <c:v>24.206080287568327</c:v>
                </c:pt>
                <c:pt idx="348">
                  <c:v>24.046247251185203</c:v>
                </c:pt>
                <c:pt idx="349">
                  <c:v>24.311431734826598</c:v>
                </c:pt>
                <c:pt idx="350">
                  <c:v>24.343914031378187</c:v>
                </c:pt>
                <c:pt idx="351">
                  <c:v>25.607135202819752</c:v>
                </c:pt>
                <c:pt idx="352">
                  <c:v>25.301094877543086</c:v>
                </c:pt>
                <c:pt idx="353">
                  <c:v>25.334753387758308</c:v>
                </c:pt>
                <c:pt idx="354">
                  <c:v>25.49920306314301</c:v>
                </c:pt>
                <c:pt idx="355">
                  <c:v>25.117226352449389</c:v>
                </c:pt>
                <c:pt idx="356">
                  <c:v>25.329937674715694</c:v>
                </c:pt>
                <c:pt idx="357">
                  <c:v>25.716741198616454</c:v>
                </c:pt>
                <c:pt idx="358">
                  <c:v>25.950939282821054</c:v>
                </c:pt>
                <c:pt idx="359">
                  <c:v>25.870698837374952</c:v>
                </c:pt>
                <c:pt idx="360">
                  <c:v>25.754490925323601</c:v>
                </c:pt>
                <c:pt idx="361">
                  <c:v>26.156571762837245</c:v>
                </c:pt>
                <c:pt idx="362">
                  <c:v>26.869499225284642</c:v>
                </c:pt>
                <c:pt idx="363">
                  <c:v>26.928933391706103</c:v>
                </c:pt>
                <c:pt idx="364">
                  <c:v>26.837268372819331</c:v>
                </c:pt>
                <c:pt idx="365">
                  <c:v>26.79213485839006</c:v>
                </c:pt>
                <c:pt idx="366">
                  <c:v>27.384633416954191</c:v>
                </c:pt>
                <c:pt idx="367">
                  <c:v>27.898756438640074</c:v>
                </c:pt>
                <c:pt idx="368">
                  <c:v>28.593774789183666</c:v>
                </c:pt>
                <c:pt idx="369">
                  <c:v>28.412913859568942</c:v>
                </c:pt>
                <c:pt idx="370">
                  <c:v>28.151452462107649</c:v>
                </c:pt>
                <c:pt idx="371">
                  <c:v>28.173909893960367</c:v>
                </c:pt>
                <c:pt idx="372">
                  <c:v>28.48552293022345</c:v>
                </c:pt>
                <c:pt idx="373">
                  <c:v>28.515621142892424</c:v>
                </c:pt>
                <c:pt idx="374">
                  <c:v>28.30813171457654</c:v>
                </c:pt>
                <c:pt idx="375">
                  <c:v>27.712148775597132</c:v>
                </c:pt>
                <c:pt idx="376">
                  <c:v>28.02106780031361</c:v>
                </c:pt>
                <c:pt idx="377">
                  <c:v>28.323442231876058</c:v>
                </c:pt>
                <c:pt idx="378">
                  <c:v>27.068801455870194</c:v>
                </c:pt>
                <c:pt idx="379">
                  <c:v>25.872765280130182</c:v>
                </c:pt>
                <c:pt idx="380">
                  <c:v>25.42173075302037</c:v>
                </c:pt>
                <c:pt idx="381">
                  <c:v>25.918176057207567</c:v>
                </c:pt>
                <c:pt idx="382">
                  <c:v>25.532510147328704</c:v>
                </c:pt>
                <c:pt idx="383">
                  <c:v>25.287792043515665</c:v>
                </c:pt>
                <c:pt idx="384">
                  <c:v>24.626546689073244</c:v>
                </c:pt>
                <c:pt idx="385">
                  <c:v>24.276323414356472</c:v>
                </c:pt>
                <c:pt idx="386">
                  <c:v>24.845719332730571</c:v>
                </c:pt>
                <c:pt idx="387">
                  <c:v>25.361160106469701</c:v>
                </c:pt>
                <c:pt idx="388">
                  <c:v>25.09279031572995</c:v>
                </c:pt>
                <c:pt idx="389">
                  <c:v>25.568175186375857</c:v>
                </c:pt>
                <c:pt idx="390">
                  <c:v>26.238906637278447</c:v>
                </c:pt>
                <c:pt idx="391">
                  <c:v>26.429123038739426</c:v>
                </c:pt>
                <c:pt idx="392">
                  <c:v>26.506573324650965</c:v>
                </c:pt>
                <c:pt idx="393">
                  <c:v>26.72885905302541</c:v>
                </c:pt>
                <c:pt idx="394">
                  <c:v>26.689918504742625</c:v>
                </c:pt>
                <c:pt idx="395">
                  <c:v>26.302426991868337</c:v>
                </c:pt>
                <c:pt idx="396">
                  <c:v>27.308717107419888</c:v>
                </c:pt>
                <c:pt idx="397">
                  <c:v>28.032082498598868</c:v>
                </c:pt>
                <c:pt idx="398">
                  <c:v>27.745772364268916</c:v>
                </c:pt>
                <c:pt idx="399">
                  <c:v>27.774644441172359</c:v>
                </c:pt>
                <c:pt idx="400">
                  <c:v>27.171310212745087</c:v>
                </c:pt>
                <c:pt idx="401">
                  <c:v>27.054836464965426</c:v>
                </c:pt>
                <c:pt idx="402">
                  <c:v>27.362291637107262</c:v>
                </c:pt>
                <c:pt idx="403">
                  <c:v>28.240420966471664</c:v>
                </c:pt>
                <c:pt idx="404">
                  <c:v>28.959448667997325</c:v>
                </c:pt>
                <c:pt idx="405">
                  <c:v>29.186312629118412</c:v>
                </c:pt>
                <c:pt idx="406">
                  <c:v>29.193727192167355</c:v>
                </c:pt>
                <c:pt idx="407">
                  <c:v>29.464590574332661</c:v>
                </c:pt>
                <c:pt idx="408">
                  <c:v>29.557870353642667</c:v>
                </c:pt>
                <c:pt idx="409">
                  <c:v>29.760246805022692</c:v>
                </c:pt>
                <c:pt idx="410">
                  <c:v>30.680824521783816</c:v>
                </c:pt>
                <c:pt idx="411">
                  <c:v>30.052871169173777</c:v>
                </c:pt>
                <c:pt idx="412">
                  <c:v>30.531000988068982</c:v>
                </c:pt>
                <c:pt idx="413">
                  <c:v>30.925830069133212</c:v>
                </c:pt>
                <c:pt idx="414">
                  <c:v>31.946361991692658</c:v>
                </c:pt>
                <c:pt idx="415">
                  <c:v>31.897469545766349</c:v>
                </c:pt>
                <c:pt idx="416">
                  <c:v>32.564963114676274</c:v>
                </c:pt>
                <c:pt idx="417">
                  <c:v>32.812578194139149</c:v>
                </c:pt>
                <c:pt idx="418">
                  <c:v>33.454804535603749</c:v>
                </c:pt>
                <c:pt idx="419">
                  <c:v>33.940049354904595</c:v>
                </c:pt>
                <c:pt idx="420">
                  <c:v>34.370029063420461</c:v>
                </c:pt>
                <c:pt idx="421">
                  <c:v>34.958779906611774</c:v>
                </c:pt>
                <c:pt idx="422">
                  <c:v>34.687683653313378</c:v>
                </c:pt>
                <c:pt idx="423">
                  <c:v>36.163737734788164</c:v>
                </c:pt>
                <c:pt idx="424">
                  <c:v>37.550644431713074</c:v>
                </c:pt>
                <c:pt idx="425">
                  <c:v>36.926019128452765</c:v>
                </c:pt>
                <c:pt idx="426">
                  <c:v>36.791370012224078</c:v>
                </c:pt>
                <c:pt idx="427">
                  <c:v>37.536784561532393</c:v>
                </c:pt>
                <c:pt idx="428">
                  <c:v>37.193868859314264</c:v>
                </c:pt>
                <c:pt idx="429">
                  <c:v>38.263587325677534</c:v>
                </c:pt>
                <c:pt idx="430">
                  <c:v>39.608773342657052</c:v>
                </c:pt>
                <c:pt idx="431">
                  <c:v>41.10673726718322</c:v>
                </c:pt>
                <c:pt idx="432">
                  <c:v>39.172522271436769</c:v>
                </c:pt>
                <c:pt idx="433">
                  <c:v>39.877333906502876</c:v>
                </c:pt>
                <c:pt idx="434">
                  <c:v>39.968340024556042</c:v>
                </c:pt>
                <c:pt idx="435">
                  <c:v>37.447491224733753</c:v>
                </c:pt>
                <c:pt idx="436">
                  <c:v>38.921289050160141</c:v>
                </c:pt>
                <c:pt idx="437">
                  <c:v>39.546447087304372</c:v>
                </c:pt>
                <c:pt idx="438">
                  <c:v>39.366504477433729</c:v>
                </c:pt>
                <c:pt idx="439">
                  <c:v>39.686569773845157</c:v>
                </c:pt>
                <c:pt idx="440">
                  <c:v>40.381941004666118</c:v>
                </c:pt>
                <c:pt idx="441">
                  <c:v>40.472021530986176</c:v>
                </c:pt>
                <c:pt idx="442">
                  <c:v>40.458046266676725</c:v>
                </c:pt>
                <c:pt idx="443">
                  <c:v>40.610430835572409</c:v>
                </c:pt>
                <c:pt idx="444">
                  <c:v>41.188675886724788</c:v>
                </c:pt>
                <c:pt idx="445">
                  <c:v>42.270207947722334</c:v>
                </c:pt>
                <c:pt idx="446">
                  <c:v>42.968082608545117</c:v>
                </c:pt>
                <c:pt idx="447">
                  <c:v>43.660363464332733</c:v>
                </c:pt>
                <c:pt idx="448">
                  <c:v>43.559671749326441</c:v>
                </c:pt>
                <c:pt idx="449">
                  <c:v>45.426517476265083</c:v>
                </c:pt>
                <c:pt idx="450">
                  <c:v>44.551049788753865</c:v>
                </c:pt>
                <c:pt idx="451">
                  <c:v>47.385058111553938</c:v>
                </c:pt>
                <c:pt idx="452">
                  <c:v>46.625451035208705</c:v>
                </c:pt>
                <c:pt idx="453">
                  <c:v>47.711524215293515</c:v>
                </c:pt>
                <c:pt idx="454">
                  <c:v>46.49745816888916</c:v>
                </c:pt>
                <c:pt idx="455">
                  <c:v>46.466459916510402</c:v>
                </c:pt>
                <c:pt idx="456">
                  <c:v>48.137034514745999</c:v>
                </c:pt>
                <c:pt idx="457">
                  <c:v>48.987643898846713</c:v>
                </c:pt>
                <c:pt idx="458">
                  <c:v>49.649811701796246</c:v>
                </c:pt>
                <c:pt idx="459">
                  <c:v>49.383982967489523</c:v>
                </c:pt>
                <c:pt idx="460">
                  <c:v>51.408318177436442</c:v>
                </c:pt>
                <c:pt idx="461">
                  <c:v>51.831643854964049</c:v>
                </c:pt>
                <c:pt idx="462">
                  <c:v>52.802778038730203</c:v>
                </c:pt>
                <c:pt idx="463">
                  <c:v>54.970304046006554</c:v>
                </c:pt>
                <c:pt idx="464">
                  <c:v>54.96885125650828</c:v>
                </c:pt>
                <c:pt idx="465">
                  <c:v>56.384726990024575</c:v>
                </c:pt>
                <c:pt idx="466">
                  <c:v>58.634856415963576</c:v>
                </c:pt>
                <c:pt idx="467">
                  <c:v>57.094086745243686</c:v>
                </c:pt>
                <c:pt idx="468">
                  <c:v>58.316174390951709</c:v>
                </c:pt>
                <c:pt idx="469">
                  <c:v>58.843004040902166</c:v>
                </c:pt>
                <c:pt idx="470">
                  <c:v>58.377767013415912</c:v>
                </c:pt>
                <c:pt idx="471">
                  <c:v>63.601644690566864</c:v>
                </c:pt>
                <c:pt idx="472">
                  <c:v>62.546858970287708</c:v>
                </c:pt>
                <c:pt idx="473">
                  <c:v>61.355459791177523</c:v>
                </c:pt>
                <c:pt idx="474">
                  <c:v>61.653248199086775</c:v>
                </c:pt>
                <c:pt idx="475">
                  <c:v>59.992334673786914</c:v>
                </c:pt>
                <c:pt idx="476">
                  <c:v>60.759760689097</c:v>
                </c:pt>
                <c:pt idx="477">
                  <c:v>63.407216812363963</c:v>
                </c:pt>
                <c:pt idx="478">
                  <c:v>63.912647583436261</c:v>
                </c:pt>
                <c:pt idx="479">
                  <c:v>63.32200846077771</c:v>
                </c:pt>
                <c:pt idx="480">
                  <c:v>65.92317043935499</c:v>
                </c:pt>
                <c:pt idx="481">
                  <c:v>66.998690575442211</c:v>
                </c:pt>
                <c:pt idx="482">
                  <c:v>70.573243138149508</c:v>
                </c:pt>
                <c:pt idx="483">
                  <c:v>68.08001228719975</c:v>
                </c:pt>
                <c:pt idx="484">
                  <c:v>70.941123156167251</c:v>
                </c:pt>
                <c:pt idx="485">
                  <c:v>71.653143871555073</c:v>
                </c:pt>
                <c:pt idx="486">
                  <c:v>70.83758923034371</c:v>
                </c:pt>
                <c:pt idx="487">
                  <c:v>74.417889190441926</c:v>
                </c:pt>
                <c:pt idx="488">
                  <c:v>72.627934555568743</c:v>
                </c:pt>
                <c:pt idx="489">
                  <c:v>73.600015166169527</c:v>
                </c:pt>
                <c:pt idx="490">
                  <c:v>74.739967350595208</c:v>
                </c:pt>
                <c:pt idx="491">
                  <c:v>78.84501970693303</c:v>
                </c:pt>
                <c:pt idx="492">
                  <c:v>77.370134029927144</c:v>
                </c:pt>
                <c:pt idx="493">
                  <c:v>75.652494268473347</c:v>
                </c:pt>
                <c:pt idx="494">
                  <c:v>73.968380725020822</c:v>
                </c:pt>
                <c:pt idx="495">
                  <c:v>79.568308084432175</c:v>
                </c:pt>
                <c:pt idx="496">
                  <c:v>75.633820797771733</c:v>
                </c:pt>
                <c:pt idx="497">
                  <c:v>73.97204454338916</c:v>
                </c:pt>
                <c:pt idx="498">
                  <c:v>75.079494411013272</c:v>
                </c:pt>
                <c:pt idx="499">
                  <c:v>73.230377978719375</c:v>
                </c:pt>
                <c:pt idx="500">
                  <c:v>76.793733698920576</c:v>
                </c:pt>
                <c:pt idx="501">
                  <c:v>77.233872586413113</c:v>
                </c:pt>
                <c:pt idx="502">
                  <c:v>76.142259212306826</c:v>
                </c:pt>
                <c:pt idx="503">
                  <c:v>77.632527353999734</c:v>
                </c:pt>
                <c:pt idx="504">
                  <c:v>75.13987002531168</c:v>
                </c:pt>
                <c:pt idx="505">
                  <c:v>73.324948399395041</c:v>
                </c:pt>
                <c:pt idx="506">
                  <c:v>75.071548816629544</c:v>
                </c:pt>
                <c:pt idx="507">
                  <c:v>74.438464815458715</c:v>
                </c:pt>
                <c:pt idx="508">
                  <c:v>76.750677496482609</c:v>
                </c:pt>
                <c:pt idx="509">
                  <c:v>73.505074942723382</c:v>
                </c:pt>
                <c:pt idx="510">
                  <c:v>72.99978892481812</c:v>
                </c:pt>
                <c:pt idx="511">
                  <c:v>71.216321440571576</c:v>
                </c:pt>
                <c:pt idx="512">
                  <c:v>71.827841957618617</c:v>
                </c:pt>
                <c:pt idx="513">
                  <c:v>69.023520357447836</c:v>
                </c:pt>
                <c:pt idx="514">
                  <c:v>67.033833650767832</c:v>
                </c:pt>
                <c:pt idx="515">
                  <c:v>65.691817700642829</c:v>
                </c:pt>
                <c:pt idx="516">
                  <c:v>67.359467913278294</c:v>
                </c:pt>
                <c:pt idx="517">
                  <c:v>68.187647944437074</c:v>
                </c:pt>
                <c:pt idx="518">
                  <c:v>69.334376480271246</c:v>
                </c:pt>
                <c:pt idx="519">
                  <c:v>67.280450106153168</c:v>
                </c:pt>
                <c:pt idx="520">
                  <c:v>68.036812407496299</c:v>
                </c:pt>
                <c:pt idx="521">
                  <c:v>70.778907748232456</c:v>
                </c:pt>
                <c:pt idx="522">
                  <c:v>71.837539671786132</c:v>
                </c:pt>
                <c:pt idx="523">
                  <c:v>71.928030367212415</c:v>
                </c:pt>
                <c:pt idx="524">
                  <c:v>73.277202502056397</c:v>
                </c:pt>
                <c:pt idx="525">
                  <c:v>74.372961091035179</c:v>
                </c:pt>
                <c:pt idx="526">
                  <c:v>74.752460150481184</c:v>
                </c:pt>
                <c:pt idx="527">
                  <c:v>74.63104003881557</c:v>
                </c:pt>
                <c:pt idx="528">
                  <c:v>77.423836073276291</c:v>
                </c:pt>
                <c:pt idx="529">
                  <c:v>78.589356326826078</c:v>
                </c:pt>
                <c:pt idx="530">
                  <c:v>79.448786014189736</c:v>
                </c:pt>
                <c:pt idx="531">
                  <c:v>81.806897022911173</c:v>
                </c:pt>
                <c:pt idx="532">
                  <c:v>81.047961591167834</c:v>
                </c:pt>
                <c:pt idx="533">
                  <c:v>80.055545142863906</c:v>
                </c:pt>
                <c:pt idx="534">
                  <c:v>81.256222970174534</c:v>
                </c:pt>
                <c:pt idx="535">
                  <c:v>85.558673243707048</c:v>
                </c:pt>
                <c:pt idx="536">
                  <c:v>85.84984230513929</c:v>
                </c:pt>
                <c:pt idx="537">
                  <c:v>86.333529760262238</c:v>
                </c:pt>
                <c:pt idx="538">
                  <c:v>91.618596890268336</c:v>
                </c:pt>
                <c:pt idx="539">
                  <c:v>93.015999286287254</c:v>
                </c:pt>
                <c:pt idx="540">
                  <c:v>92.023175962966889</c:v>
                </c:pt>
                <c:pt idx="541">
                  <c:v>92.60758691939354</c:v>
                </c:pt>
                <c:pt idx="542">
                  <c:v>86.713199468990112</c:v>
                </c:pt>
                <c:pt idx="543">
                  <c:v>87.238591947610729</c:v>
                </c:pt>
                <c:pt idx="544">
                  <c:v>89.020832015867242</c:v>
                </c:pt>
                <c:pt idx="545">
                  <c:v>87.262183260825097</c:v>
                </c:pt>
                <c:pt idx="546">
                  <c:v>89.990337389007067</c:v>
                </c:pt>
                <c:pt idx="547">
                  <c:v>92.371255747627643</c:v>
                </c:pt>
                <c:pt idx="548">
                  <c:v>89.682970077815042</c:v>
                </c:pt>
                <c:pt idx="549">
                  <c:v>88.328212715330395</c:v>
                </c:pt>
                <c:pt idx="550">
                  <c:v>87.514889555182606</c:v>
                </c:pt>
                <c:pt idx="551">
                  <c:v>87.250158137404014</c:v>
                </c:pt>
                <c:pt idx="552">
                  <c:v>88.5526248819709</c:v>
                </c:pt>
                <c:pt idx="553">
                  <c:v>87.001129122444894</c:v>
                </c:pt>
                <c:pt idx="554">
                  <c:v>88.968957531328854</c:v>
                </c:pt>
                <c:pt idx="555">
                  <c:v>91.113659640639597</c:v>
                </c:pt>
                <c:pt idx="556">
                  <c:v>92.711074778954497</c:v>
                </c:pt>
                <c:pt idx="557">
                  <c:v>96.662286112553048</c:v>
                </c:pt>
                <c:pt idx="558">
                  <c:v>96.520169706140663</c:v>
                </c:pt>
                <c:pt idx="559">
                  <c:v>97.757580507644263</c:v>
                </c:pt>
                <c:pt idx="560">
                  <c:v>99.901960676357191</c:v>
                </c:pt>
                <c:pt idx="561">
                  <c:v>98.394573769838374</c:v>
                </c:pt>
                <c:pt idx="562">
                  <c:v>98.083341570591557</c:v>
                </c:pt>
                <c:pt idx="563">
                  <c:v>100</c:v>
                </c:pt>
                <c:pt idx="564">
                  <c:v>103.57611429530967</c:v>
                </c:pt>
                <c:pt idx="565">
                  <c:v>102.55665700356604</c:v>
                </c:pt>
                <c:pt idx="566">
                  <c:v>104.41709422959882</c:v>
                </c:pt>
                <c:pt idx="567">
                  <c:v>102.05037846596825</c:v>
                </c:pt>
                <c:pt idx="568">
                  <c:v>101.51918566382695</c:v>
                </c:pt>
                <c:pt idx="569">
                  <c:v>99.331330470703151</c:v>
                </c:pt>
                <c:pt idx="570">
                  <c:v>98.019205186487881</c:v>
                </c:pt>
                <c:pt idx="571">
                  <c:v>96.614954489898281</c:v>
                </c:pt>
                <c:pt idx="572">
                  <c:v>98.399771684724271</c:v>
                </c:pt>
                <c:pt idx="573">
                  <c:v>102.72525777614987</c:v>
                </c:pt>
                <c:pt idx="574">
                  <c:v>104.11183343111342</c:v>
                </c:pt>
                <c:pt idx="575">
                  <c:v>106.33965987800148</c:v>
                </c:pt>
                <c:pt idx="576">
                  <c:v>103.43361644454588</c:v>
                </c:pt>
                <c:pt idx="577">
                  <c:v>104.2781450489818</c:v>
                </c:pt>
                <c:pt idx="578">
                  <c:v>109.55646653461942</c:v>
                </c:pt>
                <c:pt idx="579">
                  <c:v>110.54968389076262</c:v>
                </c:pt>
                <c:pt idx="580">
                  <c:v>114.90940385301084</c:v>
                </c:pt>
                <c:pt idx="581">
                  <c:v>113.53291507024927</c:v>
                </c:pt>
                <c:pt idx="582">
                  <c:v>112.65539817378517</c:v>
                </c:pt>
                <c:pt idx="583">
                  <c:v>116.95741109993359</c:v>
                </c:pt>
                <c:pt idx="584">
                  <c:v>115.36820016171947</c:v>
                </c:pt>
                <c:pt idx="585">
                  <c:v>114.7004547376648</c:v>
                </c:pt>
                <c:pt idx="586">
                  <c:v>112.15653239976608</c:v>
                </c:pt>
                <c:pt idx="587">
                  <c:v>106.62584161785836</c:v>
                </c:pt>
                <c:pt idx="588">
                  <c:v>105.96803568506773</c:v>
                </c:pt>
                <c:pt idx="589">
                  <c:v>111.40526083614878</c:v>
                </c:pt>
                <c:pt idx="590">
                  <c:v>108.02415988593587</c:v>
                </c:pt>
                <c:pt idx="591">
                  <c:v>111.54608145592208</c:v>
                </c:pt>
                <c:pt idx="592">
                  <c:v>105.58235850747447</c:v>
                </c:pt>
                <c:pt idx="593">
                  <c:v>102.30803720308461</c:v>
                </c:pt>
                <c:pt idx="594">
                  <c:v>99.597949118980978</c:v>
                </c:pt>
                <c:pt idx="595">
                  <c:v>95.93461738282619</c:v>
                </c:pt>
                <c:pt idx="596">
                  <c:v>97.508214463873088</c:v>
                </c:pt>
                <c:pt idx="597">
                  <c:v>96.758665196583934</c:v>
                </c:pt>
                <c:pt idx="598">
                  <c:v>96.362478992093784</c:v>
                </c:pt>
                <c:pt idx="599">
                  <c:v>95.838178037436847</c:v>
                </c:pt>
                <c:pt idx="600">
                  <c:v>92.278527574310885</c:v>
                </c:pt>
                <c:pt idx="601">
                  <c:v>86.868723644011538</c:v>
                </c:pt>
                <c:pt idx="602">
                  <c:v>84.329977919367266</c:v>
                </c:pt>
                <c:pt idx="603">
                  <c:v>80.932998365105348</c:v>
                </c:pt>
                <c:pt idx="604">
                  <c:v>79.231727455901364</c:v>
                </c:pt>
                <c:pt idx="605">
                  <c:v>79.578185695155511</c:v>
                </c:pt>
                <c:pt idx="606">
                  <c:v>81.002203325234902</c:v>
                </c:pt>
                <c:pt idx="607">
                  <c:v>80.959189351061923</c:v>
                </c:pt>
                <c:pt idx="608">
                  <c:v>79.199603562752145</c:v>
                </c:pt>
                <c:pt idx="609">
                  <c:v>76.519708879689816</c:v>
                </c:pt>
                <c:pt idx="610">
                  <c:v>77.441009298429506</c:v>
                </c:pt>
                <c:pt idx="611">
                  <c:v>76.67057576271516</c:v>
                </c:pt>
                <c:pt idx="612">
                  <c:v>78.79922005861232</c:v>
                </c:pt>
                <c:pt idx="613">
                  <c:v>80.430597610879559</c:v>
                </c:pt>
                <c:pt idx="614">
                  <c:v>81.067665651816242</c:v>
                </c:pt>
                <c:pt idx="615">
                  <c:v>82.796143710158915</c:v>
                </c:pt>
                <c:pt idx="616">
                  <c:v>85.953956872968803</c:v>
                </c:pt>
                <c:pt idx="617">
                  <c:v>87.739264216567975</c:v>
                </c:pt>
                <c:pt idx="618">
                  <c:v>87.81575421344256</c:v>
                </c:pt>
                <c:pt idx="619">
                  <c:v>87.832724288883611</c:v>
                </c:pt>
                <c:pt idx="620">
                  <c:v>89.036641749380152</c:v>
                </c:pt>
                <c:pt idx="621">
                  <c:v>92.370185760514218</c:v>
                </c:pt>
                <c:pt idx="622">
                  <c:v>88.443685687000979</c:v>
                </c:pt>
                <c:pt idx="623">
                  <c:v>93.306478830566064</c:v>
                </c:pt>
                <c:pt idx="624">
                  <c:v>91.827785461667901</c:v>
                </c:pt>
                <c:pt idx="625">
                  <c:v>92.132013431007948</c:v>
                </c:pt>
                <c:pt idx="626">
                  <c:v>91.941579015877579</c:v>
                </c:pt>
                <c:pt idx="627">
                  <c:v>90.75428436192891</c:v>
                </c:pt>
                <c:pt idx="628">
                  <c:v>91.178882710682657</c:v>
                </c:pt>
                <c:pt idx="629">
                  <c:v>89.969713779908759</c:v>
                </c:pt>
                <c:pt idx="630">
                  <c:v>91.12905359848699</c:v>
                </c:pt>
                <c:pt idx="631">
                  <c:v>91.089275755231967</c:v>
                </c:pt>
                <c:pt idx="632">
                  <c:v>91.07971768661244</c:v>
                </c:pt>
                <c:pt idx="633">
                  <c:v>92.082563248123421</c:v>
                </c:pt>
                <c:pt idx="634">
                  <c:v>94.016120686194569</c:v>
                </c:pt>
                <c:pt idx="635">
                  <c:v>94.119355458616084</c:v>
                </c:pt>
                <c:pt idx="636">
                  <c:v>96.360680186088445</c:v>
                </c:pt>
                <c:pt idx="637">
                  <c:v>97.956198102004961</c:v>
                </c:pt>
                <c:pt idx="638">
                  <c:v>98.499514228713338</c:v>
                </c:pt>
                <c:pt idx="639">
                  <c:v>98.444958543963267</c:v>
                </c:pt>
                <c:pt idx="640">
                  <c:v>99.474125555376673</c:v>
                </c:pt>
                <c:pt idx="641">
                  <c:v>100.75612843026153</c:v>
                </c:pt>
                <c:pt idx="642">
                  <c:v>102.10790255214921</c:v>
                </c:pt>
                <c:pt idx="643">
                  <c:v>105.57402010650169</c:v>
                </c:pt>
                <c:pt idx="644">
                  <c:v>108.82304687561489</c:v>
                </c:pt>
                <c:pt idx="645">
                  <c:v>109.69416006453216</c:v>
                </c:pt>
                <c:pt idx="646">
                  <c:v>112.04783032564472</c:v>
                </c:pt>
                <c:pt idx="647">
                  <c:v>111.64641906792041</c:v>
                </c:pt>
                <c:pt idx="648">
                  <c:v>110.77370161672272</c:v>
                </c:pt>
                <c:pt idx="649">
                  <c:v>113.49726646178313</c:v>
                </c:pt>
                <c:pt idx="650">
                  <c:v>117.74567219559718</c:v>
                </c:pt>
                <c:pt idx="651">
                  <c:v>119.02430676077279</c:v>
                </c:pt>
                <c:pt idx="652">
                  <c:v>121.64210974591883</c:v>
                </c:pt>
                <c:pt idx="653">
                  <c:v>122.62164999105467</c:v>
                </c:pt>
                <c:pt idx="654">
                  <c:v>124.75288133080289</c:v>
                </c:pt>
                <c:pt idx="655">
                  <c:v>125.69125761197344</c:v>
                </c:pt>
                <c:pt idx="656">
                  <c:v>126.88113285855738</c:v>
                </c:pt>
                <c:pt idx="657">
                  <c:v>129.27357334080875</c:v>
                </c:pt>
                <c:pt idx="658">
                  <c:v>133.05328368983979</c:v>
                </c:pt>
                <c:pt idx="659">
                  <c:v>136.98989767518333</c:v>
                </c:pt>
                <c:pt idx="660">
                  <c:v>141.81271287186945</c:v>
                </c:pt>
                <c:pt idx="661">
                  <c:v>141.80747903126093</c:v>
                </c:pt>
                <c:pt idx="662">
                  <c:v>140.6942918879511</c:v>
                </c:pt>
                <c:pt idx="663">
                  <c:v>147.02651448695775</c:v>
                </c:pt>
                <c:pt idx="664">
                  <c:v>143.8348540875071</c:v>
                </c:pt>
                <c:pt idx="665">
                  <c:v>148.59609565444208</c:v>
                </c:pt>
                <c:pt idx="666">
                  <c:v>148.91648283746883</c:v>
                </c:pt>
                <c:pt idx="667">
                  <c:v>153.26785326713153</c:v>
                </c:pt>
                <c:pt idx="668">
                  <c:v>157.81021312438548</c:v>
                </c:pt>
                <c:pt idx="669">
                  <c:v>161.46314443867755</c:v>
                </c:pt>
                <c:pt idx="670">
                  <c:v>161.52291950508408</c:v>
                </c:pt>
                <c:pt idx="671">
                  <c:v>169.84920984547026</c:v>
                </c:pt>
                <c:pt idx="672">
                  <c:v>168.86753925243121</c:v>
                </c:pt>
                <c:pt idx="673">
                  <c:v>173.77388301235237</c:v>
                </c:pt>
                <c:pt idx="674">
                  <c:v>174.9868278085988</c:v>
                </c:pt>
                <c:pt idx="675">
                  <c:v>174.4092466651592</c:v>
                </c:pt>
                <c:pt idx="676">
                  <c:v>171.34910041414653</c:v>
                </c:pt>
                <c:pt idx="677">
                  <c:v>178.67887793863753</c:v>
                </c:pt>
                <c:pt idx="678">
                  <c:v>180.50418481828956</c:v>
                </c:pt>
                <c:pt idx="679">
                  <c:v>183.45261837131775</c:v>
                </c:pt>
                <c:pt idx="680">
                  <c:v>185.8520245499052</c:v>
                </c:pt>
                <c:pt idx="681">
                  <c:v>186.19734199861037</c:v>
                </c:pt>
                <c:pt idx="682">
                  <c:v>182.75575627825913</c:v>
                </c:pt>
                <c:pt idx="683">
                  <c:v>184.48762822627597</c:v>
                </c:pt>
                <c:pt idx="684">
                  <c:v>190.35447393028778</c:v>
                </c:pt>
                <c:pt idx="685">
                  <c:v>186.73148138155946</c:v>
                </c:pt>
                <c:pt idx="686">
                  <c:v>187.02983656052447</c:v>
                </c:pt>
                <c:pt idx="687">
                  <c:v>185.26848573901714</c:v>
                </c:pt>
                <c:pt idx="688">
                  <c:v>191.64005814406906</c:v>
                </c:pt>
                <c:pt idx="689">
                  <c:v>189.71548904165056</c:v>
                </c:pt>
                <c:pt idx="690">
                  <c:v>195.85366402838935</c:v>
                </c:pt>
                <c:pt idx="691">
                  <c:v>190.73122001962037</c:v>
                </c:pt>
                <c:pt idx="692">
                  <c:v>190.03993745055257</c:v>
                </c:pt>
                <c:pt idx="693">
                  <c:v>195.6387433087564</c:v>
                </c:pt>
                <c:pt idx="694">
                  <c:v>204.24339938383073</c:v>
                </c:pt>
                <c:pt idx="695">
                  <c:v>203.41408791669562</c:v>
                </c:pt>
                <c:pt idx="696">
                  <c:v>202.31719214664363</c:v>
                </c:pt>
                <c:pt idx="697">
                  <c:v>206.77990648123151</c:v>
                </c:pt>
                <c:pt idx="698">
                  <c:v>220.29085405061733</c:v>
                </c:pt>
                <c:pt idx="699">
                  <c:v>226.4359384023067</c:v>
                </c:pt>
                <c:pt idx="700">
                  <c:v>233.2903342390633</c:v>
                </c:pt>
                <c:pt idx="701">
                  <c:v>239.16367722335684</c:v>
                </c:pt>
                <c:pt idx="702">
                  <c:v>241.18248067415632</c:v>
                </c:pt>
                <c:pt idx="703">
                  <c:v>239.17573427043487</c:v>
                </c:pt>
                <c:pt idx="704">
                  <c:v>246.59306085149186</c:v>
                </c:pt>
                <c:pt idx="705">
                  <c:v>245.02372349511634</c:v>
                </c:pt>
                <c:pt idx="706">
                  <c:v>246.56743917333665</c:v>
                </c:pt>
                <c:pt idx="707">
                  <c:v>250.49929649790175</c:v>
                </c:pt>
                <c:pt idx="708">
                  <c:v>250.50744462166494</c:v>
                </c:pt>
                <c:pt idx="709">
                  <c:v>247.53327297455175</c:v>
                </c:pt>
                <c:pt idx="710">
                  <c:v>242.73117992197837</c:v>
                </c:pt>
                <c:pt idx="711">
                  <c:v>241.96608271932743</c:v>
                </c:pt>
                <c:pt idx="712">
                  <c:v>246.08554960134455</c:v>
                </c:pt>
                <c:pt idx="713">
                  <c:v>240.34537580661194</c:v>
                </c:pt>
                <c:pt idx="714">
                  <c:v>248.09451684910178</c:v>
                </c:pt>
                <c:pt idx="715">
                  <c:v>255.20590493309166</c:v>
                </c:pt>
                <c:pt idx="716">
                  <c:v>256.96911804147288</c:v>
                </c:pt>
                <c:pt idx="717">
                  <c:v>256.06023038516327</c:v>
                </c:pt>
                <c:pt idx="718">
                  <c:v>252.67054533136942</c:v>
                </c:pt>
                <c:pt idx="719">
                  <c:v>249.30223757178263</c:v>
                </c:pt>
                <c:pt idx="720">
                  <c:v>248.3633608831542</c:v>
                </c:pt>
                <c:pt idx="721">
                  <c:v>259.03882404645981</c:v>
                </c:pt>
                <c:pt idx="722">
                  <c:v>263.21369777157383</c:v>
                </c:pt>
                <c:pt idx="723">
                  <c:v>267.20900484801632</c:v>
                </c:pt>
                <c:pt idx="724">
                  <c:v>279.63392840245962</c:v>
                </c:pt>
                <c:pt idx="725">
                  <c:v>276.83811245378246</c:v>
                </c:pt>
                <c:pt idx="726">
                  <c:v>269.29042839904577</c:v>
                </c:pt>
                <c:pt idx="727">
                  <c:v>268.16155651887163</c:v>
                </c:pt>
                <c:pt idx="728">
                  <c:v>274.1601104883311</c:v>
                </c:pt>
                <c:pt idx="729">
                  <c:v>271.71327161575789</c:v>
                </c:pt>
                <c:pt idx="730">
                  <c:v>273.01708979127937</c:v>
                </c:pt>
                <c:pt idx="731">
                  <c:v>277.31415007625395</c:v>
                </c:pt>
                <c:pt idx="732">
                  <c:v>277.9637673313544</c:v>
                </c:pt>
                <c:pt idx="733">
                  <c:v>279.56911718108972</c:v>
                </c:pt>
                <c:pt idx="734">
                  <c:v>261.0789526875684</c:v>
                </c:pt>
                <c:pt idx="735">
                  <c:v>111.14889384084145</c:v>
                </c:pt>
                <c:pt idx="736">
                  <c:v>131.4165295677289</c:v>
                </c:pt>
                <c:pt idx="737">
                  <c:v>158.05773708512169</c:v>
                </c:pt>
                <c:pt idx="738">
                  <c:v>165.17558819493922</c:v>
                </c:pt>
                <c:pt idx="739">
                  <c:v>192.61837963852366</c:v>
                </c:pt>
                <c:pt idx="740">
                  <c:v>207.39470872331137</c:v>
                </c:pt>
                <c:pt idx="741">
                  <c:v>233.22379718133115</c:v>
                </c:pt>
                <c:pt idx="742">
                  <c:v>240.85028149583979</c:v>
                </c:pt>
                <c:pt idx="743">
                  <c:v>244.22111491399286</c:v>
                </c:pt>
                <c:pt idx="744">
                  <c:v>263.90173456102787</c:v>
                </c:pt>
                <c:pt idx="745">
                  <c:v>278.30568649544534</c:v>
                </c:pt>
                <c:pt idx="746">
                  <c:v>271.62251514905904</c:v>
                </c:pt>
                <c:pt idx="747">
                  <c:v>236.1087301683288</c:v>
                </c:pt>
                <c:pt idx="748">
                  <c:v>226.28231105065944</c:v>
                </c:pt>
                <c:pt idx="749">
                  <c:v>210.60662838371505</c:v>
                </c:pt>
                <c:pt idx="750">
                  <c:v>228.04434399949179</c:v>
                </c:pt>
                <c:pt idx="751">
                  <c:v>244.19911548756201</c:v>
                </c:pt>
                <c:pt idx="752">
                  <c:v>255.6780890798255</c:v>
                </c:pt>
                <c:pt idx="753">
                  <c:v>247.27718127063818</c:v>
                </c:pt>
                <c:pt idx="754">
                  <c:v>246.84829151466874</c:v>
                </c:pt>
                <c:pt idx="755">
                  <c:v>242.63793550761704</c:v>
                </c:pt>
                <c:pt idx="756">
                  <c:v>229.80188673898905</c:v>
                </c:pt>
                <c:pt idx="757">
                  <c:v>226.44066285038681</c:v>
                </c:pt>
                <c:pt idx="758">
                  <c:v>228.44109099235422</c:v>
                </c:pt>
                <c:pt idx="759">
                  <c:v>236.19849176058099</c:v>
                </c:pt>
                <c:pt idx="760">
                  <c:v>241.34468310297586</c:v>
                </c:pt>
                <c:pt idx="761">
                  <c:v>243.6614377843012</c:v>
                </c:pt>
                <c:pt idx="762">
                  <c:v>246.49416257332891</c:v>
                </c:pt>
                <c:pt idx="763">
                  <c:v>233.80241766599084</c:v>
                </c:pt>
                <c:pt idx="764">
                  <c:v>227.42388532734992</c:v>
                </c:pt>
                <c:pt idx="765">
                  <c:v>231.89504271077152</c:v>
                </c:pt>
                <c:pt idx="766">
                  <c:v>239.18664845351523</c:v>
                </c:pt>
                <c:pt idx="767">
                  <c:v>247.53585289001202</c:v>
                </c:pt>
                <c:pt idx="768">
                  <c:v>252.04592907378307</c:v>
                </c:pt>
                <c:pt idx="769">
                  <c:v>250.50199503897625</c:v>
                </c:pt>
                <c:pt idx="770">
                  <c:v>247.8386005348685</c:v>
                </c:pt>
                <c:pt idx="771">
                  <c:v>250.31809480890394</c:v>
                </c:pt>
                <c:pt idx="772">
                  <c:v>250.59672680917907</c:v>
                </c:pt>
                <c:pt idx="773">
                  <c:v>264.52649687476503</c:v>
                </c:pt>
                <c:pt idx="774">
                  <c:v>272.81715499481874</c:v>
                </c:pt>
                <c:pt idx="775">
                  <c:v>275.97722802499476</c:v>
                </c:pt>
                <c:pt idx="776">
                  <c:v>281.64263104500463</c:v>
                </c:pt>
                <c:pt idx="777">
                  <c:v>281.65813826437574</c:v>
                </c:pt>
                <c:pt idx="778">
                  <c:v>289.6523113344486</c:v>
                </c:pt>
                <c:pt idx="779">
                  <c:v>289.85856581038627</c:v>
                </c:pt>
                <c:pt idx="780">
                  <c:v>296.92402584362549</c:v>
                </c:pt>
                <c:pt idx="781">
                  <c:v>294.31486740739132</c:v>
                </c:pt>
                <c:pt idx="782">
                  <c:v>293.08096258937593</c:v>
                </c:pt>
                <c:pt idx="783">
                  <c:v>301.06952962995575</c:v>
                </c:pt>
                <c:pt idx="784">
                  <c:v>307.53361621483634</c:v>
                </c:pt>
                <c:pt idx="785">
                  <c:v>309.95327546422158</c:v>
                </c:pt>
                <c:pt idx="786">
                  <c:v>307.72183895317221</c:v>
                </c:pt>
                <c:pt idx="787">
                  <c:v>306.48464915981987</c:v>
                </c:pt>
                <c:pt idx="788">
                  <c:v>312.12095040845549</c:v>
                </c:pt>
                <c:pt idx="789">
                  <c:v>312.85947479258994</c:v>
                </c:pt>
                <c:pt idx="790">
                  <c:v>310.71551828482325</c:v>
                </c:pt>
                <c:pt idx="791">
                  <c:v>318.1617742200844</c:v>
                </c:pt>
                <c:pt idx="792">
                  <c:v>324.98570515570873</c:v>
                </c:pt>
                <c:pt idx="793">
                  <c:v>328.80310002118233</c:v>
                </c:pt>
                <c:pt idx="794">
                  <c:v>341.42274223181931</c:v>
                </c:pt>
                <c:pt idx="795">
                  <c:v>345.20666512712199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608-4966-A3AD-CDEBBC1A59BB}"/>
            </c:ext>
          </c:extLst>
        </c:ser>
        <c:ser>
          <c:idx val="1"/>
          <c:order val="3"/>
          <c:tx>
            <c:v>S&amp;P 500</c:v>
          </c:tx>
          <c:spPr>
            <a:ln w="15875">
              <a:solidFill>
                <a:srgbClr val="FF0000"/>
              </a:solidFill>
              <a:prstDash val="solid"/>
            </a:ln>
          </c:spPr>
          <c:marker>
            <c:symbol val="none"/>
          </c:marker>
          <c:cat>
            <c:numRef>
              <c:f>'Buck-Tocalino Index'!$A$5:$A$1000</c:f>
              <c:numCache>
                <c:formatCode>yyyy\-mm\-dd</c:formatCode>
                <c:ptCount val="996"/>
                <c:pt idx="0">
                  <c:v>21551</c:v>
                </c:pt>
                <c:pt idx="1">
                  <c:v>21582</c:v>
                </c:pt>
                <c:pt idx="2">
                  <c:v>21610</c:v>
                </c:pt>
                <c:pt idx="3">
                  <c:v>21641</c:v>
                </c:pt>
                <c:pt idx="4">
                  <c:v>21671</c:v>
                </c:pt>
                <c:pt idx="5">
                  <c:v>21702</c:v>
                </c:pt>
                <c:pt idx="6">
                  <c:v>21732</c:v>
                </c:pt>
                <c:pt idx="7">
                  <c:v>21763</c:v>
                </c:pt>
                <c:pt idx="8">
                  <c:v>21794</c:v>
                </c:pt>
                <c:pt idx="9">
                  <c:v>21824</c:v>
                </c:pt>
                <c:pt idx="10">
                  <c:v>21855</c:v>
                </c:pt>
                <c:pt idx="11">
                  <c:v>21885</c:v>
                </c:pt>
                <c:pt idx="12">
                  <c:v>21916</c:v>
                </c:pt>
                <c:pt idx="13">
                  <c:v>21947</c:v>
                </c:pt>
                <c:pt idx="14">
                  <c:v>21976</c:v>
                </c:pt>
                <c:pt idx="15">
                  <c:v>22007</c:v>
                </c:pt>
                <c:pt idx="16">
                  <c:v>22037</c:v>
                </c:pt>
                <c:pt idx="17">
                  <c:v>22068</c:v>
                </c:pt>
                <c:pt idx="18">
                  <c:v>22098</c:v>
                </c:pt>
                <c:pt idx="19">
                  <c:v>22129</c:v>
                </c:pt>
                <c:pt idx="20">
                  <c:v>22160</c:v>
                </c:pt>
                <c:pt idx="21">
                  <c:v>22190</c:v>
                </c:pt>
                <c:pt idx="22">
                  <c:v>22221</c:v>
                </c:pt>
                <c:pt idx="23">
                  <c:v>22251</c:v>
                </c:pt>
                <c:pt idx="24">
                  <c:v>22282</c:v>
                </c:pt>
                <c:pt idx="25">
                  <c:v>22313</c:v>
                </c:pt>
                <c:pt idx="26">
                  <c:v>22341</c:v>
                </c:pt>
                <c:pt idx="27">
                  <c:v>22372</c:v>
                </c:pt>
                <c:pt idx="28">
                  <c:v>22402</c:v>
                </c:pt>
                <c:pt idx="29">
                  <c:v>22433</c:v>
                </c:pt>
                <c:pt idx="30">
                  <c:v>22463</c:v>
                </c:pt>
                <c:pt idx="31">
                  <c:v>22494</c:v>
                </c:pt>
                <c:pt idx="32">
                  <c:v>22525</c:v>
                </c:pt>
                <c:pt idx="33">
                  <c:v>22555</c:v>
                </c:pt>
                <c:pt idx="34">
                  <c:v>22586</c:v>
                </c:pt>
                <c:pt idx="35">
                  <c:v>22616</c:v>
                </c:pt>
                <c:pt idx="36">
                  <c:v>22647</c:v>
                </c:pt>
                <c:pt idx="37">
                  <c:v>22678</c:v>
                </c:pt>
                <c:pt idx="38">
                  <c:v>22706</c:v>
                </c:pt>
                <c:pt idx="39">
                  <c:v>22737</c:v>
                </c:pt>
                <c:pt idx="40">
                  <c:v>22767</c:v>
                </c:pt>
                <c:pt idx="41">
                  <c:v>22798</c:v>
                </c:pt>
                <c:pt idx="42">
                  <c:v>22828</c:v>
                </c:pt>
                <c:pt idx="43">
                  <c:v>22859</c:v>
                </c:pt>
                <c:pt idx="44">
                  <c:v>22890</c:v>
                </c:pt>
                <c:pt idx="45">
                  <c:v>22920</c:v>
                </c:pt>
                <c:pt idx="46">
                  <c:v>22951</c:v>
                </c:pt>
                <c:pt idx="47">
                  <c:v>22981</c:v>
                </c:pt>
                <c:pt idx="48">
                  <c:v>23012</c:v>
                </c:pt>
                <c:pt idx="49">
                  <c:v>23043</c:v>
                </c:pt>
                <c:pt idx="50">
                  <c:v>23071</c:v>
                </c:pt>
                <c:pt idx="51">
                  <c:v>23102</c:v>
                </c:pt>
                <c:pt idx="52">
                  <c:v>23132</c:v>
                </c:pt>
                <c:pt idx="53">
                  <c:v>23163</c:v>
                </c:pt>
                <c:pt idx="54">
                  <c:v>23193</c:v>
                </c:pt>
                <c:pt idx="55">
                  <c:v>23224</c:v>
                </c:pt>
                <c:pt idx="56">
                  <c:v>23255</c:v>
                </c:pt>
                <c:pt idx="57">
                  <c:v>23285</c:v>
                </c:pt>
                <c:pt idx="58">
                  <c:v>23316</c:v>
                </c:pt>
                <c:pt idx="59">
                  <c:v>23346</c:v>
                </c:pt>
                <c:pt idx="60">
                  <c:v>23377</c:v>
                </c:pt>
                <c:pt idx="61">
                  <c:v>23408</c:v>
                </c:pt>
                <c:pt idx="62">
                  <c:v>23437</c:v>
                </c:pt>
                <c:pt idx="63">
                  <c:v>23468</c:v>
                </c:pt>
                <c:pt idx="64">
                  <c:v>23498</c:v>
                </c:pt>
                <c:pt idx="65">
                  <c:v>23529</c:v>
                </c:pt>
                <c:pt idx="66">
                  <c:v>23559</c:v>
                </c:pt>
                <c:pt idx="67">
                  <c:v>23590</c:v>
                </c:pt>
                <c:pt idx="68">
                  <c:v>23621</c:v>
                </c:pt>
                <c:pt idx="69">
                  <c:v>23651</c:v>
                </c:pt>
                <c:pt idx="70">
                  <c:v>23682</c:v>
                </c:pt>
                <c:pt idx="71">
                  <c:v>23712</c:v>
                </c:pt>
                <c:pt idx="72">
                  <c:v>23743</c:v>
                </c:pt>
                <c:pt idx="73">
                  <c:v>23774</c:v>
                </c:pt>
                <c:pt idx="74">
                  <c:v>23802</c:v>
                </c:pt>
                <c:pt idx="75">
                  <c:v>23833</c:v>
                </c:pt>
                <c:pt idx="76">
                  <c:v>23863</c:v>
                </c:pt>
                <c:pt idx="77">
                  <c:v>23894</c:v>
                </c:pt>
                <c:pt idx="78">
                  <c:v>23924</c:v>
                </c:pt>
                <c:pt idx="79">
                  <c:v>23955</c:v>
                </c:pt>
                <c:pt idx="80">
                  <c:v>23986</c:v>
                </c:pt>
                <c:pt idx="81">
                  <c:v>24016</c:v>
                </c:pt>
                <c:pt idx="82">
                  <c:v>24047</c:v>
                </c:pt>
                <c:pt idx="83">
                  <c:v>24077</c:v>
                </c:pt>
                <c:pt idx="84">
                  <c:v>24108</c:v>
                </c:pt>
                <c:pt idx="85">
                  <c:v>24139</c:v>
                </c:pt>
                <c:pt idx="86">
                  <c:v>24167</c:v>
                </c:pt>
                <c:pt idx="87">
                  <c:v>24198</c:v>
                </c:pt>
                <c:pt idx="88">
                  <c:v>24228</c:v>
                </c:pt>
                <c:pt idx="89">
                  <c:v>24259</c:v>
                </c:pt>
                <c:pt idx="90">
                  <c:v>24289</c:v>
                </c:pt>
                <c:pt idx="91">
                  <c:v>24320</c:v>
                </c:pt>
                <c:pt idx="92">
                  <c:v>24351</c:v>
                </c:pt>
                <c:pt idx="93">
                  <c:v>24381</c:v>
                </c:pt>
                <c:pt idx="94">
                  <c:v>24412</c:v>
                </c:pt>
                <c:pt idx="95">
                  <c:v>24442</c:v>
                </c:pt>
                <c:pt idx="96">
                  <c:v>24473</c:v>
                </c:pt>
                <c:pt idx="97">
                  <c:v>24504</c:v>
                </c:pt>
                <c:pt idx="98">
                  <c:v>24532</c:v>
                </c:pt>
                <c:pt idx="99">
                  <c:v>24563</c:v>
                </c:pt>
                <c:pt idx="100">
                  <c:v>24593</c:v>
                </c:pt>
                <c:pt idx="101">
                  <c:v>24624</c:v>
                </c:pt>
                <c:pt idx="102">
                  <c:v>24654</c:v>
                </c:pt>
                <c:pt idx="103">
                  <c:v>24685</c:v>
                </c:pt>
                <c:pt idx="104">
                  <c:v>24716</c:v>
                </c:pt>
                <c:pt idx="105">
                  <c:v>24746</c:v>
                </c:pt>
                <c:pt idx="106">
                  <c:v>24777</c:v>
                </c:pt>
                <c:pt idx="107">
                  <c:v>24807</c:v>
                </c:pt>
                <c:pt idx="108">
                  <c:v>24838</c:v>
                </c:pt>
                <c:pt idx="109">
                  <c:v>24869</c:v>
                </c:pt>
                <c:pt idx="110">
                  <c:v>24898</c:v>
                </c:pt>
                <c:pt idx="111">
                  <c:v>24929</c:v>
                </c:pt>
                <c:pt idx="112">
                  <c:v>24959</c:v>
                </c:pt>
                <c:pt idx="113">
                  <c:v>24990</c:v>
                </c:pt>
                <c:pt idx="114">
                  <c:v>25020</c:v>
                </c:pt>
                <c:pt idx="115">
                  <c:v>25051</c:v>
                </c:pt>
                <c:pt idx="116">
                  <c:v>25082</c:v>
                </c:pt>
                <c:pt idx="117">
                  <c:v>25112</c:v>
                </c:pt>
                <c:pt idx="118">
                  <c:v>25143</c:v>
                </c:pt>
                <c:pt idx="119">
                  <c:v>25173</c:v>
                </c:pt>
                <c:pt idx="120">
                  <c:v>25204</c:v>
                </c:pt>
                <c:pt idx="121">
                  <c:v>25235</c:v>
                </c:pt>
                <c:pt idx="122">
                  <c:v>25263</c:v>
                </c:pt>
                <c:pt idx="123">
                  <c:v>25294</c:v>
                </c:pt>
                <c:pt idx="124">
                  <c:v>25324</c:v>
                </c:pt>
                <c:pt idx="125">
                  <c:v>25355</c:v>
                </c:pt>
                <c:pt idx="126">
                  <c:v>25385</c:v>
                </c:pt>
                <c:pt idx="127">
                  <c:v>25416</c:v>
                </c:pt>
                <c:pt idx="128">
                  <c:v>25447</c:v>
                </c:pt>
                <c:pt idx="129">
                  <c:v>25477</c:v>
                </c:pt>
                <c:pt idx="130">
                  <c:v>25508</c:v>
                </c:pt>
                <c:pt idx="131">
                  <c:v>25538</c:v>
                </c:pt>
                <c:pt idx="132">
                  <c:v>25569</c:v>
                </c:pt>
                <c:pt idx="133">
                  <c:v>25600</c:v>
                </c:pt>
                <c:pt idx="134">
                  <c:v>25628</c:v>
                </c:pt>
                <c:pt idx="135">
                  <c:v>25659</c:v>
                </c:pt>
                <c:pt idx="136">
                  <c:v>25689</c:v>
                </c:pt>
                <c:pt idx="137">
                  <c:v>25720</c:v>
                </c:pt>
                <c:pt idx="138">
                  <c:v>25750</c:v>
                </c:pt>
                <c:pt idx="139">
                  <c:v>25781</c:v>
                </c:pt>
                <c:pt idx="140">
                  <c:v>25812</c:v>
                </c:pt>
                <c:pt idx="141">
                  <c:v>25842</c:v>
                </c:pt>
                <c:pt idx="142">
                  <c:v>25873</c:v>
                </c:pt>
                <c:pt idx="143">
                  <c:v>25903</c:v>
                </c:pt>
                <c:pt idx="144">
                  <c:v>25934</c:v>
                </c:pt>
                <c:pt idx="145">
                  <c:v>25965</c:v>
                </c:pt>
                <c:pt idx="146">
                  <c:v>25993</c:v>
                </c:pt>
                <c:pt idx="147">
                  <c:v>26024</c:v>
                </c:pt>
                <c:pt idx="148">
                  <c:v>26054</c:v>
                </c:pt>
                <c:pt idx="149">
                  <c:v>26085</c:v>
                </c:pt>
                <c:pt idx="150">
                  <c:v>26115</c:v>
                </c:pt>
                <c:pt idx="151">
                  <c:v>26146</c:v>
                </c:pt>
                <c:pt idx="152">
                  <c:v>26177</c:v>
                </c:pt>
                <c:pt idx="153">
                  <c:v>26207</c:v>
                </c:pt>
                <c:pt idx="154">
                  <c:v>26238</c:v>
                </c:pt>
                <c:pt idx="155">
                  <c:v>26268</c:v>
                </c:pt>
                <c:pt idx="156">
                  <c:v>26299</c:v>
                </c:pt>
                <c:pt idx="157">
                  <c:v>26330</c:v>
                </c:pt>
                <c:pt idx="158">
                  <c:v>26359</c:v>
                </c:pt>
                <c:pt idx="159">
                  <c:v>26390</c:v>
                </c:pt>
                <c:pt idx="160">
                  <c:v>26420</c:v>
                </c:pt>
                <c:pt idx="161">
                  <c:v>26451</c:v>
                </c:pt>
                <c:pt idx="162">
                  <c:v>26481</c:v>
                </c:pt>
                <c:pt idx="163">
                  <c:v>26512</c:v>
                </c:pt>
                <c:pt idx="164">
                  <c:v>26543</c:v>
                </c:pt>
                <c:pt idx="165">
                  <c:v>26573</c:v>
                </c:pt>
                <c:pt idx="166">
                  <c:v>26604</c:v>
                </c:pt>
                <c:pt idx="167">
                  <c:v>26634</c:v>
                </c:pt>
                <c:pt idx="168">
                  <c:v>26665</c:v>
                </c:pt>
                <c:pt idx="169">
                  <c:v>26696</c:v>
                </c:pt>
                <c:pt idx="170">
                  <c:v>26724</c:v>
                </c:pt>
                <c:pt idx="171">
                  <c:v>26755</c:v>
                </c:pt>
                <c:pt idx="172">
                  <c:v>26785</c:v>
                </c:pt>
                <c:pt idx="173">
                  <c:v>26816</c:v>
                </c:pt>
                <c:pt idx="174">
                  <c:v>26846</c:v>
                </c:pt>
                <c:pt idx="175">
                  <c:v>26877</c:v>
                </c:pt>
                <c:pt idx="176">
                  <c:v>26908</c:v>
                </c:pt>
                <c:pt idx="177">
                  <c:v>26938</c:v>
                </c:pt>
                <c:pt idx="178">
                  <c:v>26969</c:v>
                </c:pt>
                <c:pt idx="179">
                  <c:v>26999</c:v>
                </c:pt>
                <c:pt idx="180">
                  <c:v>27030</c:v>
                </c:pt>
                <c:pt idx="181">
                  <c:v>27061</c:v>
                </c:pt>
                <c:pt idx="182">
                  <c:v>27089</c:v>
                </c:pt>
                <c:pt idx="183">
                  <c:v>27120</c:v>
                </c:pt>
                <c:pt idx="184">
                  <c:v>27150</c:v>
                </c:pt>
                <c:pt idx="185">
                  <c:v>27181</c:v>
                </c:pt>
                <c:pt idx="186">
                  <c:v>27211</c:v>
                </c:pt>
                <c:pt idx="187">
                  <c:v>27242</c:v>
                </c:pt>
                <c:pt idx="188">
                  <c:v>27273</c:v>
                </c:pt>
                <c:pt idx="189">
                  <c:v>27303</c:v>
                </c:pt>
                <c:pt idx="190">
                  <c:v>27334</c:v>
                </c:pt>
                <c:pt idx="191">
                  <c:v>27364</c:v>
                </c:pt>
                <c:pt idx="192">
                  <c:v>27395</c:v>
                </c:pt>
                <c:pt idx="193">
                  <c:v>27426</c:v>
                </c:pt>
                <c:pt idx="194">
                  <c:v>27454</c:v>
                </c:pt>
                <c:pt idx="195">
                  <c:v>27485</c:v>
                </c:pt>
                <c:pt idx="196">
                  <c:v>27515</c:v>
                </c:pt>
                <c:pt idx="197">
                  <c:v>27546</c:v>
                </c:pt>
                <c:pt idx="198">
                  <c:v>27576</c:v>
                </c:pt>
                <c:pt idx="199">
                  <c:v>27607</c:v>
                </c:pt>
                <c:pt idx="200">
                  <c:v>27638</c:v>
                </c:pt>
                <c:pt idx="201">
                  <c:v>27668</c:v>
                </c:pt>
                <c:pt idx="202">
                  <c:v>27699</c:v>
                </c:pt>
                <c:pt idx="203">
                  <c:v>27729</c:v>
                </c:pt>
                <c:pt idx="204">
                  <c:v>27760</c:v>
                </c:pt>
                <c:pt idx="205">
                  <c:v>27791</c:v>
                </c:pt>
                <c:pt idx="206">
                  <c:v>27820</c:v>
                </c:pt>
                <c:pt idx="207">
                  <c:v>27851</c:v>
                </c:pt>
                <c:pt idx="208">
                  <c:v>27881</c:v>
                </c:pt>
                <c:pt idx="209">
                  <c:v>27912</c:v>
                </c:pt>
                <c:pt idx="210">
                  <c:v>27942</c:v>
                </c:pt>
                <c:pt idx="211">
                  <c:v>27973</c:v>
                </c:pt>
                <c:pt idx="212">
                  <c:v>28004</c:v>
                </c:pt>
                <c:pt idx="213">
                  <c:v>28034</c:v>
                </c:pt>
                <c:pt idx="214">
                  <c:v>28065</c:v>
                </c:pt>
                <c:pt idx="215">
                  <c:v>28095</c:v>
                </c:pt>
                <c:pt idx="216">
                  <c:v>28126</c:v>
                </c:pt>
                <c:pt idx="217">
                  <c:v>28157</c:v>
                </c:pt>
                <c:pt idx="218">
                  <c:v>28185</c:v>
                </c:pt>
                <c:pt idx="219">
                  <c:v>28216</c:v>
                </c:pt>
                <c:pt idx="220">
                  <c:v>28246</c:v>
                </c:pt>
                <c:pt idx="221">
                  <c:v>28277</c:v>
                </c:pt>
                <c:pt idx="222">
                  <c:v>28307</c:v>
                </c:pt>
                <c:pt idx="223">
                  <c:v>28338</c:v>
                </c:pt>
                <c:pt idx="224">
                  <c:v>28369</c:v>
                </c:pt>
                <c:pt idx="225">
                  <c:v>28399</c:v>
                </c:pt>
                <c:pt idx="226">
                  <c:v>28430</c:v>
                </c:pt>
                <c:pt idx="227">
                  <c:v>28460</c:v>
                </c:pt>
                <c:pt idx="228">
                  <c:v>28491</c:v>
                </c:pt>
                <c:pt idx="229">
                  <c:v>28522</c:v>
                </c:pt>
                <c:pt idx="230">
                  <c:v>28550</c:v>
                </c:pt>
                <c:pt idx="231">
                  <c:v>28581</c:v>
                </c:pt>
                <c:pt idx="232">
                  <c:v>28611</c:v>
                </c:pt>
                <c:pt idx="233">
                  <c:v>28642</c:v>
                </c:pt>
                <c:pt idx="234">
                  <c:v>28672</c:v>
                </c:pt>
                <c:pt idx="235">
                  <c:v>28703</c:v>
                </c:pt>
                <c:pt idx="236">
                  <c:v>28734</c:v>
                </c:pt>
                <c:pt idx="237">
                  <c:v>28764</c:v>
                </c:pt>
                <c:pt idx="238">
                  <c:v>28795</c:v>
                </c:pt>
                <c:pt idx="239">
                  <c:v>28825</c:v>
                </c:pt>
                <c:pt idx="240">
                  <c:v>28856</c:v>
                </c:pt>
                <c:pt idx="241">
                  <c:v>28887</c:v>
                </c:pt>
                <c:pt idx="242">
                  <c:v>28915</c:v>
                </c:pt>
                <c:pt idx="243">
                  <c:v>28946</c:v>
                </c:pt>
                <c:pt idx="244">
                  <c:v>28976</c:v>
                </c:pt>
                <c:pt idx="245">
                  <c:v>29007</c:v>
                </c:pt>
                <c:pt idx="246">
                  <c:v>29037</c:v>
                </c:pt>
                <c:pt idx="247">
                  <c:v>29068</c:v>
                </c:pt>
                <c:pt idx="248">
                  <c:v>29099</c:v>
                </c:pt>
                <c:pt idx="249">
                  <c:v>29129</c:v>
                </c:pt>
                <c:pt idx="250">
                  <c:v>29160</c:v>
                </c:pt>
                <c:pt idx="251">
                  <c:v>29190</c:v>
                </c:pt>
                <c:pt idx="252">
                  <c:v>29221</c:v>
                </c:pt>
                <c:pt idx="253">
                  <c:v>29252</c:v>
                </c:pt>
                <c:pt idx="254">
                  <c:v>29281</c:v>
                </c:pt>
                <c:pt idx="255">
                  <c:v>29312</c:v>
                </c:pt>
                <c:pt idx="256">
                  <c:v>29342</c:v>
                </c:pt>
                <c:pt idx="257">
                  <c:v>29373</c:v>
                </c:pt>
                <c:pt idx="258">
                  <c:v>29403</c:v>
                </c:pt>
                <c:pt idx="259">
                  <c:v>29434</c:v>
                </c:pt>
                <c:pt idx="260">
                  <c:v>29465</c:v>
                </c:pt>
                <c:pt idx="261">
                  <c:v>29495</c:v>
                </c:pt>
                <c:pt idx="262">
                  <c:v>29526</c:v>
                </c:pt>
                <c:pt idx="263">
                  <c:v>29556</c:v>
                </c:pt>
                <c:pt idx="264">
                  <c:v>29587</c:v>
                </c:pt>
                <c:pt idx="265">
                  <c:v>29618</c:v>
                </c:pt>
                <c:pt idx="266">
                  <c:v>29646</c:v>
                </c:pt>
                <c:pt idx="267">
                  <c:v>29677</c:v>
                </c:pt>
                <c:pt idx="268">
                  <c:v>29707</c:v>
                </c:pt>
                <c:pt idx="269">
                  <c:v>29738</c:v>
                </c:pt>
                <c:pt idx="270">
                  <c:v>29768</c:v>
                </c:pt>
                <c:pt idx="271">
                  <c:v>29799</c:v>
                </c:pt>
                <c:pt idx="272">
                  <c:v>29830</c:v>
                </c:pt>
                <c:pt idx="273">
                  <c:v>29860</c:v>
                </c:pt>
                <c:pt idx="274">
                  <c:v>29891</c:v>
                </c:pt>
                <c:pt idx="275">
                  <c:v>29921</c:v>
                </c:pt>
                <c:pt idx="276">
                  <c:v>29952</c:v>
                </c:pt>
                <c:pt idx="277">
                  <c:v>29983</c:v>
                </c:pt>
                <c:pt idx="278">
                  <c:v>30011</c:v>
                </c:pt>
                <c:pt idx="279">
                  <c:v>30042</c:v>
                </c:pt>
                <c:pt idx="280">
                  <c:v>30072</c:v>
                </c:pt>
                <c:pt idx="281">
                  <c:v>30103</c:v>
                </c:pt>
                <c:pt idx="282">
                  <c:v>30133</c:v>
                </c:pt>
                <c:pt idx="283">
                  <c:v>30164</c:v>
                </c:pt>
                <c:pt idx="284">
                  <c:v>30195</c:v>
                </c:pt>
                <c:pt idx="285">
                  <c:v>30225</c:v>
                </c:pt>
                <c:pt idx="286">
                  <c:v>30256</c:v>
                </c:pt>
                <c:pt idx="287">
                  <c:v>30286</c:v>
                </c:pt>
                <c:pt idx="288">
                  <c:v>30317</c:v>
                </c:pt>
                <c:pt idx="289">
                  <c:v>30348</c:v>
                </c:pt>
                <c:pt idx="290">
                  <c:v>30376</c:v>
                </c:pt>
                <c:pt idx="291">
                  <c:v>30407</c:v>
                </c:pt>
                <c:pt idx="292">
                  <c:v>30437</c:v>
                </c:pt>
                <c:pt idx="293">
                  <c:v>30468</c:v>
                </c:pt>
                <c:pt idx="294">
                  <c:v>30498</c:v>
                </c:pt>
                <c:pt idx="295">
                  <c:v>30529</c:v>
                </c:pt>
                <c:pt idx="296">
                  <c:v>30560</c:v>
                </c:pt>
                <c:pt idx="297">
                  <c:v>30590</c:v>
                </c:pt>
                <c:pt idx="298">
                  <c:v>30621</c:v>
                </c:pt>
                <c:pt idx="299">
                  <c:v>30651</c:v>
                </c:pt>
                <c:pt idx="300">
                  <c:v>30682</c:v>
                </c:pt>
                <c:pt idx="301">
                  <c:v>30713</c:v>
                </c:pt>
                <c:pt idx="302">
                  <c:v>30742</c:v>
                </c:pt>
                <c:pt idx="303">
                  <c:v>30773</c:v>
                </c:pt>
                <c:pt idx="304">
                  <c:v>30803</c:v>
                </c:pt>
                <c:pt idx="305">
                  <c:v>30834</c:v>
                </c:pt>
                <c:pt idx="306">
                  <c:v>30864</c:v>
                </c:pt>
                <c:pt idx="307">
                  <c:v>30895</c:v>
                </c:pt>
                <c:pt idx="308">
                  <c:v>30926</c:v>
                </c:pt>
                <c:pt idx="309">
                  <c:v>30956</c:v>
                </c:pt>
                <c:pt idx="310">
                  <c:v>30987</c:v>
                </c:pt>
                <c:pt idx="311">
                  <c:v>31017</c:v>
                </c:pt>
                <c:pt idx="312">
                  <c:v>31048</c:v>
                </c:pt>
                <c:pt idx="313">
                  <c:v>31079</c:v>
                </c:pt>
                <c:pt idx="314">
                  <c:v>31107</c:v>
                </c:pt>
                <c:pt idx="315">
                  <c:v>31138</c:v>
                </c:pt>
                <c:pt idx="316">
                  <c:v>31168</c:v>
                </c:pt>
                <c:pt idx="317">
                  <c:v>31199</c:v>
                </c:pt>
                <c:pt idx="318">
                  <c:v>31229</c:v>
                </c:pt>
                <c:pt idx="319">
                  <c:v>31260</c:v>
                </c:pt>
                <c:pt idx="320">
                  <c:v>31291</c:v>
                </c:pt>
                <c:pt idx="321">
                  <c:v>31321</c:v>
                </c:pt>
                <c:pt idx="322">
                  <c:v>31352</c:v>
                </c:pt>
                <c:pt idx="323">
                  <c:v>31382</c:v>
                </c:pt>
                <c:pt idx="324">
                  <c:v>31413</c:v>
                </c:pt>
                <c:pt idx="325">
                  <c:v>31444</c:v>
                </c:pt>
                <c:pt idx="326">
                  <c:v>31472</c:v>
                </c:pt>
                <c:pt idx="327">
                  <c:v>31503</c:v>
                </c:pt>
                <c:pt idx="328">
                  <c:v>31533</c:v>
                </c:pt>
                <c:pt idx="329">
                  <c:v>31564</c:v>
                </c:pt>
                <c:pt idx="330">
                  <c:v>31594</c:v>
                </c:pt>
                <c:pt idx="331">
                  <c:v>31625</c:v>
                </c:pt>
                <c:pt idx="332">
                  <c:v>31656</c:v>
                </c:pt>
                <c:pt idx="333">
                  <c:v>31686</c:v>
                </c:pt>
                <c:pt idx="334">
                  <c:v>31717</c:v>
                </c:pt>
                <c:pt idx="335">
                  <c:v>31747</c:v>
                </c:pt>
                <c:pt idx="336">
                  <c:v>31778</c:v>
                </c:pt>
                <c:pt idx="337">
                  <c:v>31809</c:v>
                </c:pt>
                <c:pt idx="338">
                  <c:v>31837</c:v>
                </c:pt>
                <c:pt idx="339">
                  <c:v>31868</c:v>
                </c:pt>
                <c:pt idx="340">
                  <c:v>31898</c:v>
                </c:pt>
                <c:pt idx="341">
                  <c:v>31929</c:v>
                </c:pt>
                <c:pt idx="342">
                  <c:v>31959</c:v>
                </c:pt>
                <c:pt idx="343">
                  <c:v>31990</c:v>
                </c:pt>
                <c:pt idx="344">
                  <c:v>32021</c:v>
                </c:pt>
                <c:pt idx="345">
                  <c:v>32051</c:v>
                </c:pt>
                <c:pt idx="346">
                  <c:v>32082</c:v>
                </c:pt>
                <c:pt idx="347">
                  <c:v>32112</c:v>
                </c:pt>
                <c:pt idx="348">
                  <c:v>32143</c:v>
                </c:pt>
                <c:pt idx="349">
                  <c:v>32174</c:v>
                </c:pt>
                <c:pt idx="350">
                  <c:v>32203</c:v>
                </c:pt>
                <c:pt idx="351">
                  <c:v>32234</c:v>
                </c:pt>
                <c:pt idx="352">
                  <c:v>32264</c:v>
                </c:pt>
                <c:pt idx="353">
                  <c:v>32295</c:v>
                </c:pt>
                <c:pt idx="354">
                  <c:v>32325</c:v>
                </c:pt>
                <c:pt idx="355">
                  <c:v>32356</c:v>
                </c:pt>
                <c:pt idx="356">
                  <c:v>32387</c:v>
                </c:pt>
                <c:pt idx="357">
                  <c:v>32417</c:v>
                </c:pt>
                <c:pt idx="358">
                  <c:v>32448</c:v>
                </c:pt>
                <c:pt idx="359">
                  <c:v>32478</c:v>
                </c:pt>
                <c:pt idx="360">
                  <c:v>32509</c:v>
                </c:pt>
                <c:pt idx="361">
                  <c:v>32540</c:v>
                </c:pt>
                <c:pt idx="362">
                  <c:v>32568</c:v>
                </c:pt>
                <c:pt idx="363">
                  <c:v>32599</c:v>
                </c:pt>
                <c:pt idx="364">
                  <c:v>32629</c:v>
                </c:pt>
                <c:pt idx="365">
                  <c:v>32660</c:v>
                </c:pt>
                <c:pt idx="366">
                  <c:v>32690</c:v>
                </c:pt>
                <c:pt idx="367">
                  <c:v>32721</c:v>
                </c:pt>
                <c:pt idx="368">
                  <c:v>32752</c:v>
                </c:pt>
                <c:pt idx="369">
                  <c:v>32782</c:v>
                </c:pt>
                <c:pt idx="370">
                  <c:v>32813</c:v>
                </c:pt>
                <c:pt idx="371">
                  <c:v>32843</c:v>
                </c:pt>
                <c:pt idx="372">
                  <c:v>32874</c:v>
                </c:pt>
                <c:pt idx="373">
                  <c:v>32905</c:v>
                </c:pt>
                <c:pt idx="374">
                  <c:v>32933</c:v>
                </c:pt>
                <c:pt idx="375">
                  <c:v>32964</c:v>
                </c:pt>
                <c:pt idx="376">
                  <c:v>32994</c:v>
                </c:pt>
                <c:pt idx="377">
                  <c:v>33025</c:v>
                </c:pt>
                <c:pt idx="378">
                  <c:v>33055</c:v>
                </c:pt>
                <c:pt idx="379">
                  <c:v>33086</c:v>
                </c:pt>
                <c:pt idx="380">
                  <c:v>33117</c:v>
                </c:pt>
                <c:pt idx="381">
                  <c:v>33147</c:v>
                </c:pt>
                <c:pt idx="382">
                  <c:v>33178</c:v>
                </c:pt>
                <c:pt idx="383">
                  <c:v>33208</c:v>
                </c:pt>
                <c:pt idx="384">
                  <c:v>33239</c:v>
                </c:pt>
                <c:pt idx="385">
                  <c:v>33270</c:v>
                </c:pt>
                <c:pt idx="386">
                  <c:v>33298</c:v>
                </c:pt>
                <c:pt idx="387">
                  <c:v>33329</c:v>
                </c:pt>
                <c:pt idx="388">
                  <c:v>33359</c:v>
                </c:pt>
                <c:pt idx="389">
                  <c:v>33390</c:v>
                </c:pt>
                <c:pt idx="390">
                  <c:v>33420</c:v>
                </c:pt>
                <c:pt idx="391">
                  <c:v>33451</c:v>
                </c:pt>
                <c:pt idx="392">
                  <c:v>33482</c:v>
                </c:pt>
                <c:pt idx="393">
                  <c:v>33512</c:v>
                </c:pt>
                <c:pt idx="394">
                  <c:v>33543</c:v>
                </c:pt>
                <c:pt idx="395">
                  <c:v>33573</c:v>
                </c:pt>
                <c:pt idx="396">
                  <c:v>33604</c:v>
                </c:pt>
                <c:pt idx="397">
                  <c:v>33635</c:v>
                </c:pt>
                <c:pt idx="398">
                  <c:v>33664</c:v>
                </c:pt>
                <c:pt idx="399">
                  <c:v>33695</c:v>
                </c:pt>
                <c:pt idx="400">
                  <c:v>33725</c:v>
                </c:pt>
                <c:pt idx="401">
                  <c:v>33756</c:v>
                </c:pt>
                <c:pt idx="402">
                  <c:v>33786</c:v>
                </c:pt>
                <c:pt idx="403">
                  <c:v>33817</c:v>
                </c:pt>
                <c:pt idx="404">
                  <c:v>33848</c:v>
                </c:pt>
                <c:pt idx="405">
                  <c:v>33878</c:v>
                </c:pt>
                <c:pt idx="406">
                  <c:v>33909</c:v>
                </c:pt>
                <c:pt idx="407">
                  <c:v>33939</c:v>
                </c:pt>
                <c:pt idx="408">
                  <c:v>33970</c:v>
                </c:pt>
                <c:pt idx="409">
                  <c:v>34001</c:v>
                </c:pt>
                <c:pt idx="410">
                  <c:v>34029</c:v>
                </c:pt>
                <c:pt idx="411">
                  <c:v>34060</c:v>
                </c:pt>
                <c:pt idx="412">
                  <c:v>34090</c:v>
                </c:pt>
                <c:pt idx="413">
                  <c:v>34121</c:v>
                </c:pt>
                <c:pt idx="414">
                  <c:v>34151</c:v>
                </c:pt>
                <c:pt idx="415">
                  <c:v>34182</c:v>
                </c:pt>
                <c:pt idx="416">
                  <c:v>34213</c:v>
                </c:pt>
                <c:pt idx="417">
                  <c:v>34243</c:v>
                </c:pt>
                <c:pt idx="418">
                  <c:v>34274</c:v>
                </c:pt>
                <c:pt idx="419">
                  <c:v>34304</c:v>
                </c:pt>
                <c:pt idx="420">
                  <c:v>34335</c:v>
                </c:pt>
                <c:pt idx="421">
                  <c:v>34366</c:v>
                </c:pt>
                <c:pt idx="422">
                  <c:v>34394</c:v>
                </c:pt>
                <c:pt idx="423">
                  <c:v>34425</c:v>
                </c:pt>
                <c:pt idx="424">
                  <c:v>34455</c:v>
                </c:pt>
                <c:pt idx="425">
                  <c:v>34486</c:v>
                </c:pt>
                <c:pt idx="426">
                  <c:v>34516</c:v>
                </c:pt>
                <c:pt idx="427">
                  <c:v>34547</c:v>
                </c:pt>
                <c:pt idx="428">
                  <c:v>34578</c:v>
                </c:pt>
                <c:pt idx="429">
                  <c:v>34608</c:v>
                </c:pt>
                <c:pt idx="430">
                  <c:v>34639</c:v>
                </c:pt>
                <c:pt idx="431">
                  <c:v>34669</c:v>
                </c:pt>
                <c:pt idx="432">
                  <c:v>34700</c:v>
                </c:pt>
                <c:pt idx="433">
                  <c:v>34731</c:v>
                </c:pt>
                <c:pt idx="434">
                  <c:v>34759</c:v>
                </c:pt>
                <c:pt idx="435">
                  <c:v>34790</c:v>
                </c:pt>
                <c:pt idx="436">
                  <c:v>34820</c:v>
                </c:pt>
                <c:pt idx="437">
                  <c:v>34851</c:v>
                </c:pt>
                <c:pt idx="438">
                  <c:v>34881</c:v>
                </c:pt>
                <c:pt idx="439">
                  <c:v>34912</c:v>
                </c:pt>
                <c:pt idx="440">
                  <c:v>34943</c:v>
                </c:pt>
                <c:pt idx="441">
                  <c:v>34973</c:v>
                </c:pt>
                <c:pt idx="442">
                  <c:v>35004</c:v>
                </c:pt>
                <c:pt idx="443">
                  <c:v>35034</c:v>
                </c:pt>
                <c:pt idx="444">
                  <c:v>35065</c:v>
                </c:pt>
                <c:pt idx="445">
                  <c:v>35096</c:v>
                </c:pt>
                <c:pt idx="446">
                  <c:v>35125</c:v>
                </c:pt>
                <c:pt idx="447">
                  <c:v>35156</c:v>
                </c:pt>
                <c:pt idx="448">
                  <c:v>35186</c:v>
                </c:pt>
                <c:pt idx="449">
                  <c:v>35217</c:v>
                </c:pt>
                <c:pt idx="450">
                  <c:v>35247</c:v>
                </c:pt>
                <c:pt idx="451">
                  <c:v>35278</c:v>
                </c:pt>
                <c:pt idx="452">
                  <c:v>35309</c:v>
                </c:pt>
                <c:pt idx="453">
                  <c:v>35339</c:v>
                </c:pt>
                <c:pt idx="454">
                  <c:v>35370</c:v>
                </c:pt>
                <c:pt idx="455">
                  <c:v>35400</c:v>
                </c:pt>
                <c:pt idx="456">
                  <c:v>35431</c:v>
                </c:pt>
                <c:pt idx="457">
                  <c:v>35462</c:v>
                </c:pt>
                <c:pt idx="458">
                  <c:v>35490</c:v>
                </c:pt>
                <c:pt idx="459">
                  <c:v>35521</c:v>
                </c:pt>
                <c:pt idx="460">
                  <c:v>35551</c:v>
                </c:pt>
                <c:pt idx="461">
                  <c:v>35582</c:v>
                </c:pt>
                <c:pt idx="462">
                  <c:v>35612</c:v>
                </c:pt>
                <c:pt idx="463">
                  <c:v>35643</c:v>
                </c:pt>
                <c:pt idx="464">
                  <c:v>35674</c:v>
                </c:pt>
                <c:pt idx="465">
                  <c:v>35704</c:v>
                </c:pt>
                <c:pt idx="466">
                  <c:v>35735</c:v>
                </c:pt>
                <c:pt idx="467">
                  <c:v>35765</c:v>
                </c:pt>
                <c:pt idx="468">
                  <c:v>35796</c:v>
                </c:pt>
                <c:pt idx="469">
                  <c:v>35827</c:v>
                </c:pt>
                <c:pt idx="470">
                  <c:v>35855</c:v>
                </c:pt>
                <c:pt idx="471">
                  <c:v>35886</c:v>
                </c:pt>
                <c:pt idx="472">
                  <c:v>35916</c:v>
                </c:pt>
                <c:pt idx="473">
                  <c:v>35947</c:v>
                </c:pt>
                <c:pt idx="474">
                  <c:v>35977</c:v>
                </c:pt>
                <c:pt idx="475">
                  <c:v>36008</c:v>
                </c:pt>
                <c:pt idx="476">
                  <c:v>36039</c:v>
                </c:pt>
                <c:pt idx="477">
                  <c:v>36069</c:v>
                </c:pt>
                <c:pt idx="478">
                  <c:v>36100</c:v>
                </c:pt>
                <c:pt idx="479">
                  <c:v>36130</c:v>
                </c:pt>
                <c:pt idx="480">
                  <c:v>36161</c:v>
                </c:pt>
                <c:pt idx="481">
                  <c:v>36192</c:v>
                </c:pt>
                <c:pt idx="482">
                  <c:v>36220</c:v>
                </c:pt>
                <c:pt idx="483">
                  <c:v>36251</c:v>
                </c:pt>
                <c:pt idx="484">
                  <c:v>36281</c:v>
                </c:pt>
                <c:pt idx="485">
                  <c:v>36312</c:v>
                </c:pt>
                <c:pt idx="486">
                  <c:v>36342</c:v>
                </c:pt>
                <c:pt idx="487">
                  <c:v>36373</c:v>
                </c:pt>
                <c:pt idx="488">
                  <c:v>36404</c:v>
                </c:pt>
                <c:pt idx="489">
                  <c:v>36434</c:v>
                </c:pt>
                <c:pt idx="490">
                  <c:v>36465</c:v>
                </c:pt>
                <c:pt idx="491">
                  <c:v>36495</c:v>
                </c:pt>
                <c:pt idx="492">
                  <c:v>36526</c:v>
                </c:pt>
                <c:pt idx="493">
                  <c:v>36557</c:v>
                </c:pt>
                <c:pt idx="494">
                  <c:v>36586</c:v>
                </c:pt>
                <c:pt idx="495">
                  <c:v>36617</c:v>
                </c:pt>
                <c:pt idx="496">
                  <c:v>36647</c:v>
                </c:pt>
                <c:pt idx="497">
                  <c:v>36678</c:v>
                </c:pt>
                <c:pt idx="498">
                  <c:v>36708</c:v>
                </c:pt>
                <c:pt idx="499">
                  <c:v>36739</c:v>
                </c:pt>
                <c:pt idx="500">
                  <c:v>36770</c:v>
                </c:pt>
                <c:pt idx="501">
                  <c:v>36800</c:v>
                </c:pt>
                <c:pt idx="502">
                  <c:v>36831</c:v>
                </c:pt>
                <c:pt idx="503">
                  <c:v>36861</c:v>
                </c:pt>
                <c:pt idx="504">
                  <c:v>36892</c:v>
                </c:pt>
                <c:pt idx="505">
                  <c:v>36923</c:v>
                </c:pt>
                <c:pt idx="506">
                  <c:v>36951</c:v>
                </c:pt>
                <c:pt idx="507">
                  <c:v>36982</c:v>
                </c:pt>
                <c:pt idx="508">
                  <c:v>37012</c:v>
                </c:pt>
                <c:pt idx="509">
                  <c:v>37043</c:v>
                </c:pt>
                <c:pt idx="510">
                  <c:v>37073</c:v>
                </c:pt>
                <c:pt idx="511">
                  <c:v>37104</c:v>
                </c:pt>
                <c:pt idx="512">
                  <c:v>37135</c:v>
                </c:pt>
                <c:pt idx="513">
                  <c:v>37165</c:v>
                </c:pt>
                <c:pt idx="514">
                  <c:v>37196</c:v>
                </c:pt>
                <c:pt idx="515">
                  <c:v>37226</c:v>
                </c:pt>
                <c:pt idx="516">
                  <c:v>37257</c:v>
                </c:pt>
                <c:pt idx="517">
                  <c:v>37288</c:v>
                </c:pt>
                <c:pt idx="518">
                  <c:v>37316</c:v>
                </c:pt>
                <c:pt idx="519">
                  <c:v>37347</c:v>
                </c:pt>
                <c:pt idx="520">
                  <c:v>37377</c:v>
                </c:pt>
                <c:pt idx="521">
                  <c:v>37408</c:v>
                </c:pt>
                <c:pt idx="522">
                  <c:v>37438</c:v>
                </c:pt>
                <c:pt idx="523">
                  <c:v>37469</c:v>
                </c:pt>
                <c:pt idx="524">
                  <c:v>37500</c:v>
                </c:pt>
                <c:pt idx="525">
                  <c:v>37530</c:v>
                </c:pt>
                <c:pt idx="526">
                  <c:v>37561</c:v>
                </c:pt>
                <c:pt idx="527">
                  <c:v>37591</c:v>
                </c:pt>
                <c:pt idx="528">
                  <c:v>37622</c:v>
                </c:pt>
                <c:pt idx="529">
                  <c:v>37653</c:v>
                </c:pt>
                <c:pt idx="530">
                  <c:v>37681</c:v>
                </c:pt>
                <c:pt idx="531">
                  <c:v>37712</c:v>
                </c:pt>
                <c:pt idx="532">
                  <c:v>37742</c:v>
                </c:pt>
                <c:pt idx="533">
                  <c:v>37773</c:v>
                </c:pt>
                <c:pt idx="534">
                  <c:v>37803</c:v>
                </c:pt>
                <c:pt idx="535">
                  <c:v>37834</c:v>
                </c:pt>
                <c:pt idx="536">
                  <c:v>37865</c:v>
                </c:pt>
                <c:pt idx="537">
                  <c:v>37895</c:v>
                </c:pt>
                <c:pt idx="538">
                  <c:v>37926</c:v>
                </c:pt>
                <c:pt idx="539">
                  <c:v>37956</c:v>
                </c:pt>
                <c:pt idx="540">
                  <c:v>37987</c:v>
                </c:pt>
                <c:pt idx="541">
                  <c:v>38018</c:v>
                </c:pt>
                <c:pt idx="542">
                  <c:v>38047</c:v>
                </c:pt>
                <c:pt idx="543">
                  <c:v>38078</c:v>
                </c:pt>
                <c:pt idx="544">
                  <c:v>38108</c:v>
                </c:pt>
                <c:pt idx="545">
                  <c:v>38139</c:v>
                </c:pt>
                <c:pt idx="546">
                  <c:v>38169</c:v>
                </c:pt>
                <c:pt idx="547">
                  <c:v>38200</c:v>
                </c:pt>
                <c:pt idx="548">
                  <c:v>38231</c:v>
                </c:pt>
                <c:pt idx="549">
                  <c:v>38261</c:v>
                </c:pt>
                <c:pt idx="550">
                  <c:v>38292</c:v>
                </c:pt>
                <c:pt idx="551">
                  <c:v>38322</c:v>
                </c:pt>
                <c:pt idx="552">
                  <c:v>38353</c:v>
                </c:pt>
                <c:pt idx="553">
                  <c:v>38384</c:v>
                </c:pt>
                <c:pt idx="554">
                  <c:v>38412</c:v>
                </c:pt>
                <c:pt idx="555">
                  <c:v>38443</c:v>
                </c:pt>
                <c:pt idx="556">
                  <c:v>38473</c:v>
                </c:pt>
                <c:pt idx="557">
                  <c:v>38504</c:v>
                </c:pt>
                <c:pt idx="558">
                  <c:v>38534</c:v>
                </c:pt>
                <c:pt idx="559">
                  <c:v>38565</c:v>
                </c:pt>
                <c:pt idx="560">
                  <c:v>38596</c:v>
                </c:pt>
                <c:pt idx="561">
                  <c:v>38626</c:v>
                </c:pt>
                <c:pt idx="562">
                  <c:v>38657</c:v>
                </c:pt>
                <c:pt idx="563">
                  <c:v>38687</c:v>
                </c:pt>
                <c:pt idx="564">
                  <c:v>38718</c:v>
                </c:pt>
                <c:pt idx="565">
                  <c:v>38749</c:v>
                </c:pt>
                <c:pt idx="566">
                  <c:v>38777</c:v>
                </c:pt>
                <c:pt idx="567">
                  <c:v>38808</c:v>
                </c:pt>
                <c:pt idx="568">
                  <c:v>38838</c:v>
                </c:pt>
                <c:pt idx="569">
                  <c:v>38869</c:v>
                </c:pt>
                <c:pt idx="570">
                  <c:v>38899</c:v>
                </c:pt>
                <c:pt idx="571">
                  <c:v>38930</c:v>
                </c:pt>
                <c:pt idx="572">
                  <c:v>38961</c:v>
                </c:pt>
                <c:pt idx="573">
                  <c:v>38991</c:v>
                </c:pt>
                <c:pt idx="574">
                  <c:v>39022</c:v>
                </c:pt>
                <c:pt idx="575">
                  <c:v>39052</c:v>
                </c:pt>
                <c:pt idx="576">
                  <c:v>39083</c:v>
                </c:pt>
                <c:pt idx="577">
                  <c:v>39114</c:v>
                </c:pt>
                <c:pt idx="578">
                  <c:v>39142</c:v>
                </c:pt>
                <c:pt idx="579">
                  <c:v>39173</c:v>
                </c:pt>
                <c:pt idx="580">
                  <c:v>39203</c:v>
                </c:pt>
                <c:pt idx="581">
                  <c:v>39234</c:v>
                </c:pt>
                <c:pt idx="582">
                  <c:v>39264</c:v>
                </c:pt>
                <c:pt idx="583">
                  <c:v>39295</c:v>
                </c:pt>
                <c:pt idx="584">
                  <c:v>39326</c:v>
                </c:pt>
                <c:pt idx="585">
                  <c:v>39356</c:v>
                </c:pt>
                <c:pt idx="586">
                  <c:v>39387</c:v>
                </c:pt>
                <c:pt idx="587">
                  <c:v>39417</c:v>
                </c:pt>
                <c:pt idx="588">
                  <c:v>39448</c:v>
                </c:pt>
                <c:pt idx="589">
                  <c:v>39479</c:v>
                </c:pt>
                <c:pt idx="590">
                  <c:v>39508</c:v>
                </c:pt>
                <c:pt idx="591">
                  <c:v>39539</c:v>
                </c:pt>
                <c:pt idx="592">
                  <c:v>39569</c:v>
                </c:pt>
                <c:pt idx="593">
                  <c:v>39600</c:v>
                </c:pt>
                <c:pt idx="594">
                  <c:v>39630</c:v>
                </c:pt>
                <c:pt idx="595">
                  <c:v>39661</c:v>
                </c:pt>
                <c:pt idx="596">
                  <c:v>39692</c:v>
                </c:pt>
                <c:pt idx="597">
                  <c:v>39722</c:v>
                </c:pt>
                <c:pt idx="598">
                  <c:v>39753</c:v>
                </c:pt>
                <c:pt idx="599">
                  <c:v>39783</c:v>
                </c:pt>
                <c:pt idx="600">
                  <c:v>39814</c:v>
                </c:pt>
                <c:pt idx="601">
                  <c:v>39845</c:v>
                </c:pt>
                <c:pt idx="602">
                  <c:v>39873</c:v>
                </c:pt>
                <c:pt idx="603">
                  <c:v>39904</c:v>
                </c:pt>
                <c:pt idx="604">
                  <c:v>39934</c:v>
                </c:pt>
                <c:pt idx="605">
                  <c:v>39965</c:v>
                </c:pt>
                <c:pt idx="606">
                  <c:v>39995</c:v>
                </c:pt>
                <c:pt idx="607">
                  <c:v>40026</c:v>
                </c:pt>
                <c:pt idx="608">
                  <c:v>40057</c:v>
                </c:pt>
                <c:pt idx="609">
                  <c:v>40087</c:v>
                </c:pt>
                <c:pt idx="610">
                  <c:v>40118</c:v>
                </c:pt>
                <c:pt idx="611">
                  <c:v>40148</c:v>
                </c:pt>
                <c:pt idx="612">
                  <c:v>40179</c:v>
                </c:pt>
                <c:pt idx="613">
                  <c:v>40210</c:v>
                </c:pt>
                <c:pt idx="614">
                  <c:v>40238</c:v>
                </c:pt>
                <c:pt idx="615">
                  <c:v>40269</c:v>
                </c:pt>
                <c:pt idx="616">
                  <c:v>40299</c:v>
                </c:pt>
                <c:pt idx="617">
                  <c:v>40330</c:v>
                </c:pt>
                <c:pt idx="618">
                  <c:v>40360</c:v>
                </c:pt>
                <c:pt idx="619">
                  <c:v>40391</c:v>
                </c:pt>
                <c:pt idx="620">
                  <c:v>40422</c:v>
                </c:pt>
                <c:pt idx="621">
                  <c:v>40452</c:v>
                </c:pt>
                <c:pt idx="622">
                  <c:v>40483</c:v>
                </c:pt>
                <c:pt idx="623">
                  <c:v>40513</c:v>
                </c:pt>
                <c:pt idx="624">
                  <c:v>40544</c:v>
                </c:pt>
                <c:pt idx="625">
                  <c:v>40575</c:v>
                </c:pt>
                <c:pt idx="626">
                  <c:v>40603</c:v>
                </c:pt>
                <c:pt idx="627">
                  <c:v>40634</c:v>
                </c:pt>
                <c:pt idx="628">
                  <c:v>40664</c:v>
                </c:pt>
                <c:pt idx="629">
                  <c:v>40695</c:v>
                </c:pt>
                <c:pt idx="630">
                  <c:v>40725</c:v>
                </c:pt>
                <c:pt idx="631">
                  <c:v>40756</c:v>
                </c:pt>
                <c:pt idx="632">
                  <c:v>40787</c:v>
                </c:pt>
                <c:pt idx="633">
                  <c:v>40817</c:v>
                </c:pt>
                <c:pt idx="634">
                  <c:v>40848</c:v>
                </c:pt>
                <c:pt idx="635">
                  <c:v>40878</c:v>
                </c:pt>
                <c:pt idx="636">
                  <c:v>40909</c:v>
                </c:pt>
                <c:pt idx="637">
                  <c:v>40940</c:v>
                </c:pt>
                <c:pt idx="638">
                  <c:v>40969</c:v>
                </c:pt>
                <c:pt idx="639">
                  <c:v>41000</c:v>
                </c:pt>
                <c:pt idx="640">
                  <c:v>41030</c:v>
                </c:pt>
                <c:pt idx="641">
                  <c:v>41061</c:v>
                </c:pt>
                <c:pt idx="642">
                  <c:v>41091</c:v>
                </c:pt>
                <c:pt idx="643">
                  <c:v>41122</c:v>
                </c:pt>
                <c:pt idx="644">
                  <c:v>41153</c:v>
                </c:pt>
                <c:pt idx="645">
                  <c:v>41183</c:v>
                </c:pt>
                <c:pt idx="646">
                  <c:v>41214</c:v>
                </c:pt>
                <c:pt idx="647">
                  <c:v>41244</c:v>
                </c:pt>
                <c:pt idx="648">
                  <c:v>41275</c:v>
                </c:pt>
                <c:pt idx="649">
                  <c:v>41306</c:v>
                </c:pt>
                <c:pt idx="650">
                  <c:v>41334</c:v>
                </c:pt>
                <c:pt idx="651">
                  <c:v>41365</c:v>
                </c:pt>
                <c:pt idx="652">
                  <c:v>41395</c:v>
                </c:pt>
                <c:pt idx="653">
                  <c:v>41426</c:v>
                </c:pt>
                <c:pt idx="654">
                  <c:v>41456</c:v>
                </c:pt>
                <c:pt idx="655">
                  <c:v>41487</c:v>
                </c:pt>
                <c:pt idx="656">
                  <c:v>41518</c:v>
                </c:pt>
                <c:pt idx="657">
                  <c:v>41548</c:v>
                </c:pt>
                <c:pt idx="658">
                  <c:v>41579</c:v>
                </c:pt>
                <c:pt idx="659">
                  <c:v>41609</c:v>
                </c:pt>
                <c:pt idx="660">
                  <c:v>41640</c:v>
                </c:pt>
                <c:pt idx="661">
                  <c:v>41671</c:v>
                </c:pt>
                <c:pt idx="662">
                  <c:v>41699</c:v>
                </c:pt>
                <c:pt idx="663">
                  <c:v>41730</c:v>
                </c:pt>
                <c:pt idx="664">
                  <c:v>41760</c:v>
                </c:pt>
                <c:pt idx="665">
                  <c:v>41791</c:v>
                </c:pt>
                <c:pt idx="666">
                  <c:v>41821</c:v>
                </c:pt>
                <c:pt idx="667">
                  <c:v>41852</c:v>
                </c:pt>
                <c:pt idx="668">
                  <c:v>41883</c:v>
                </c:pt>
                <c:pt idx="669">
                  <c:v>41913</c:v>
                </c:pt>
                <c:pt idx="670">
                  <c:v>41944</c:v>
                </c:pt>
                <c:pt idx="671">
                  <c:v>41974</c:v>
                </c:pt>
                <c:pt idx="672">
                  <c:v>42005</c:v>
                </c:pt>
                <c:pt idx="673">
                  <c:v>42036</c:v>
                </c:pt>
                <c:pt idx="674">
                  <c:v>42064</c:v>
                </c:pt>
                <c:pt idx="675">
                  <c:v>42095</c:v>
                </c:pt>
                <c:pt idx="676">
                  <c:v>42125</c:v>
                </c:pt>
                <c:pt idx="677">
                  <c:v>42156</c:v>
                </c:pt>
                <c:pt idx="678">
                  <c:v>42186</c:v>
                </c:pt>
                <c:pt idx="679">
                  <c:v>42217</c:v>
                </c:pt>
                <c:pt idx="680">
                  <c:v>42248</c:v>
                </c:pt>
                <c:pt idx="681">
                  <c:v>42278</c:v>
                </c:pt>
                <c:pt idx="682">
                  <c:v>42309</c:v>
                </c:pt>
                <c:pt idx="683">
                  <c:v>42339</c:v>
                </c:pt>
                <c:pt idx="684">
                  <c:v>42370</c:v>
                </c:pt>
                <c:pt idx="685">
                  <c:v>42401</c:v>
                </c:pt>
                <c:pt idx="686">
                  <c:v>42430</c:v>
                </c:pt>
                <c:pt idx="687">
                  <c:v>42461</c:v>
                </c:pt>
                <c:pt idx="688">
                  <c:v>42491</c:v>
                </c:pt>
                <c:pt idx="689">
                  <c:v>42522</c:v>
                </c:pt>
                <c:pt idx="690">
                  <c:v>42552</c:v>
                </c:pt>
                <c:pt idx="691">
                  <c:v>42583</c:v>
                </c:pt>
                <c:pt idx="692">
                  <c:v>42614</c:v>
                </c:pt>
                <c:pt idx="693">
                  <c:v>42644</c:v>
                </c:pt>
                <c:pt idx="694">
                  <c:v>42675</c:v>
                </c:pt>
                <c:pt idx="695">
                  <c:v>42705</c:v>
                </c:pt>
                <c:pt idx="696">
                  <c:v>42736</c:v>
                </c:pt>
                <c:pt idx="697">
                  <c:v>42767</c:v>
                </c:pt>
                <c:pt idx="698">
                  <c:v>42795</c:v>
                </c:pt>
                <c:pt idx="699">
                  <c:v>42826</c:v>
                </c:pt>
                <c:pt idx="700">
                  <c:v>42856</c:v>
                </c:pt>
                <c:pt idx="701">
                  <c:v>42887</c:v>
                </c:pt>
                <c:pt idx="702">
                  <c:v>42917</c:v>
                </c:pt>
                <c:pt idx="703">
                  <c:v>42948</c:v>
                </c:pt>
                <c:pt idx="704">
                  <c:v>42979</c:v>
                </c:pt>
                <c:pt idx="705">
                  <c:v>43009</c:v>
                </c:pt>
                <c:pt idx="706">
                  <c:v>43040</c:v>
                </c:pt>
                <c:pt idx="707">
                  <c:v>43070</c:v>
                </c:pt>
                <c:pt idx="708">
                  <c:v>43101</c:v>
                </c:pt>
                <c:pt idx="709">
                  <c:v>43132</c:v>
                </c:pt>
                <c:pt idx="710">
                  <c:v>43160</c:v>
                </c:pt>
                <c:pt idx="711">
                  <c:v>43191</c:v>
                </c:pt>
                <c:pt idx="712">
                  <c:v>43221</c:v>
                </c:pt>
                <c:pt idx="713">
                  <c:v>43252</c:v>
                </c:pt>
                <c:pt idx="714">
                  <c:v>43282</c:v>
                </c:pt>
                <c:pt idx="715">
                  <c:v>43313</c:v>
                </c:pt>
                <c:pt idx="716">
                  <c:v>43344</c:v>
                </c:pt>
                <c:pt idx="717">
                  <c:v>43374</c:v>
                </c:pt>
                <c:pt idx="718">
                  <c:v>43405</c:v>
                </c:pt>
                <c:pt idx="719">
                  <c:v>43435</c:v>
                </c:pt>
                <c:pt idx="720">
                  <c:v>43466</c:v>
                </c:pt>
                <c:pt idx="721">
                  <c:v>43497</c:v>
                </c:pt>
                <c:pt idx="722">
                  <c:v>43525</c:v>
                </c:pt>
                <c:pt idx="723">
                  <c:v>43556</c:v>
                </c:pt>
                <c:pt idx="724">
                  <c:v>43586</c:v>
                </c:pt>
                <c:pt idx="725">
                  <c:v>43617</c:v>
                </c:pt>
                <c:pt idx="726">
                  <c:v>43647</c:v>
                </c:pt>
                <c:pt idx="727">
                  <c:v>43678</c:v>
                </c:pt>
                <c:pt idx="728">
                  <c:v>43709</c:v>
                </c:pt>
                <c:pt idx="729">
                  <c:v>43739</c:v>
                </c:pt>
                <c:pt idx="730">
                  <c:v>43770</c:v>
                </c:pt>
                <c:pt idx="731">
                  <c:v>43800</c:v>
                </c:pt>
                <c:pt idx="732">
                  <c:v>43831</c:v>
                </c:pt>
                <c:pt idx="733">
                  <c:v>43862</c:v>
                </c:pt>
                <c:pt idx="734">
                  <c:v>43891</c:v>
                </c:pt>
                <c:pt idx="735">
                  <c:v>43922</c:v>
                </c:pt>
                <c:pt idx="736">
                  <c:v>43952</c:v>
                </c:pt>
                <c:pt idx="737">
                  <c:v>43983</c:v>
                </c:pt>
                <c:pt idx="738">
                  <c:v>44013</c:v>
                </c:pt>
                <c:pt idx="739">
                  <c:v>44044</c:v>
                </c:pt>
                <c:pt idx="740">
                  <c:v>44075</c:v>
                </c:pt>
                <c:pt idx="741">
                  <c:v>44105</c:v>
                </c:pt>
                <c:pt idx="742">
                  <c:v>44136</c:v>
                </c:pt>
                <c:pt idx="743">
                  <c:v>44166</c:v>
                </c:pt>
                <c:pt idx="744">
                  <c:v>44197</c:v>
                </c:pt>
                <c:pt idx="745">
                  <c:v>44228</c:v>
                </c:pt>
                <c:pt idx="746">
                  <c:v>44256</c:v>
                </c:pt>
                <c:pt idx="747">
                  <c:v>44287</c:v>
                </c:pt>
                <c:pt idx="748">
                  <c:v>44317</c:v>
                </c:pt>
                <c:pt idx="749">
                  <c:v>44348</c:v>
                </c:pt>
                <c:pt idx="750">
                  <c:v>44378</c:v>
                </c:pt>
                <c:pt idx="751">
                  <c:v>44409</c:v>
                </c:pt>
                <c:pt idx="752">
                  <c:v>44440</c:v>
                </c:pt>
                <c:pt idx="753">
                  <c:v>44470</c:v>
                </c:pt>
                <c:pt idx="754">
                  <c:v>44501</c:v>
                </c:pt>
                <c:pt idx="755">
                  <c:v>44531</c:v>
                </c:pt>
                <c:pt idx="756">
                  <c:v>44562</c:v>
                </c:pt>
                <c:pt idx="757">
                  <c:v>44593</c:v>
                </c:pt>
                <c:pt idx="758">
                  <c:v>44621</c:v>
                </c:pt>
                <c:pt idx="759">
                  <c:v>44652</c:v>
                </c:pt>
                <c:pt idx="760">
                  <c:v>44682</c:v>
                </c:pt>
                <c:pt idx="761">
                  <c:v>44713</c:v>
                </c:pt>
                <c:pt idx="762">
                  <c:v>44743</c:v>
                </c:pt>
                <c:pt idx="763">
                  <c:v>44774</c:v>
                </c:pt>
                <c:pt idx="764">
                  <c:v>44805</c:v>
                </c:pt>
                <c:pt idx="765">
                  <c:v>44835</c:v>
                </c:pt>
                <c:pt idx="766">
                  <c:v>44866</c:v>
                </c:pt>
                <c:pt idx="767">
                  <c:v>44896</c:v>
                </c:pt>
                <c:pt idx="768">
                  <c:v>44927</c:v>
                </c:pt>
                <c:pt idx="769">
                  <c:v>44958</c:v>
                </c:pt>
                <c:pt idx="770">
                  <c:v>44986</c:v>
                </c:pt>
                <c:pt idx="771">
                  <c:v>45017</c:v>
                </c:pt>
                <c:pt idx="772">
                  <c:v>45047</c:v>
                </c:pt>
                <c:pt idx="773">
                  <c:v>45078</c:v>
                </c:pt>
                <c:pt idx="774">
                  <c:v>45108</c:v>
                </c:pt>
                <c:pt idx="775">
                  <c:v>45139</c:v>
                </c:pt>
                <c:pt idx="776">
                  <c:v>45170</c:v>
                </c:pt>
                <c:pt idx="777">
                  <c:v>45200</c:v>
                </c:pt>
                <c:pt idx="778">
                  <c:v>45231</c:v>
                </c:pt>
                <c:pt idx="779">
                  <c:v>45261</c:v>
                </c:pt>
                <c:pt idx="780">
                  <c:v>45292</c:v>
                </c:pt>
                <c:pt idx="781">
                  <c:v>45323</c:v>
                </c:pt>
                <c:pt idx="782">
                  <c:v>45352</c:v>
                </c:pt>
                <c:pt idx="783">
                  <c:v>45383</c:v>
                </c:pt>
                <c:pt idx="784">
                  <c:v>45413</c:v>
                </c:pt>
                <c:pt idx="785">
                  <c:v>45444</c:v>
                </c:pt>
                <c:pt idx="786">
                  <c:v>45474</c:v>
                </c:pt>
                <c:pt idx="787">
                  <c:v>45505</c:v>
                </c:pt>
                <c:pt idx="788">
                  <c:v>45536</c:v>
                </c:pt>
                <c:pt idx="789">
                  <c:v>45566</c:v>
                </c:pt>
                <c:pt idx="790">
                  <c:v>45597</c:v>
                </c:pt>
                <c:pt idx="791">
                  <c:v>45627</c:v>
                </c:pt>
                <c:pt idx="792">
                  <c:v>45658</c:v>
                </c:pt>
                <c:pt idx="793">
                  <c:v>45689</c:v>
                </c:pt>
                <c:pt idx="794">
                  <c:v>45717</c:v>
                </c:pt>
                <c:pt idx="795">
                  <c:v>45748</c:v>
                </c:pt>
              </c:numCache>
            </c:numRef>
          </c:cat>
          <c:val>
            <c:numRef>
              <c:f>'Buck-Tocalino Index'!$E$5:$E$1000</c:f>
              <c:numCache>
                <c:formatCode>_(* #,##0.00_);_(* \(#,##0.00\);_(* "-"??_);_(@_)</c:formatCode>
                <c:ptCount val="996"/>
                <c:pt idx="0">
                  <c:v>4.4396734733114904</c:v>
                </c:pt>
                <c:pt idx="1">
                  <c:v>4.4388723774123005</c:v>
                </c:pt>
                <c:pt idx="2">
                  <c:v>4.4412756651098704</c:v>
                </c:pt>
                <c:pt idx="3">
                  <c:v>4.6135112834357406</c:v>
                </c:pt>
                <c:pt idx="4">
                  <c:v>4.7008307364474602</c:v>
                </c:pt>
                <c:pt idx="5">
                  <c:v>4.6840077225644681</c:v>
                </c:pt>
                <c:pt idx="6">
                  <c:v>4.8474312859992468</c:v>
                </c:pt>
                <c:pt idx="7">
                  <c:v>4.7745315591729494</c:v>
                </c:pt>
                <c:pt idx="8">
                  <c:v>4.5566334745932444</c:v>
                </c:pt>
                <c:pt idx="9">
                  <c:v>4.6079036121414099</c:v>
                </c:pt>
                <c:pt idx="10">
                  <c:v>4.6687869004798568</c:v>
                </c:pt>
                <c:pt idx="11">
                  <c:v>4.7977633402494613</c:v>
                </c:pt>
                <c:pt idx="12">
                  <c:v>4.4548942953961026</c:v>
                </c:pt>
                <c:pt idx="13">
                  <c:v>4.4957501862547966</c:v>
                </c:pt>
                <c:pt idx="14">
                  <c:v>4.4332647061179697</c:v>
                </c:pt>
                <c:pt idx="15">
                  <c:v>4.3555584038965307</c:v>
                </c:pt>
                <c:pt idx="16">
                  <c:v>4.4725184051782838</c:v>
                </c:pt>
                <c:pt idx="17">
                  <c:v>4.5598378581900043</c:v>
                </c:pt>
                <c:pt idx="18">
                  <c:v>4.4468833364042011</c:v>
                </c:pt>
                <c:pt idx="19">
                  <c:v>4.5630422417867651</c:v>
                </c:pt>
                <c:pt idx="20">
                  <c:v>4.2874652524653731</c:v>
                </c:pt>
                <c:pt idx="21">
                  <c:v>4.2770510057759017</c:v>
                </c:pt>
                <c:pt idx="22">
                  <c:v>4.4492866241017719</c:v>
                </c:pt>
                <c:pt idx="23">
                  <c:v>4.6551682701936254</c:v>
                </c:pt>
                <c:pt idx="24">
                  <c:v>4.9491704651963895</c:v>
                </c:pt>
                <c:pt idx="25">
                  <c:v>5.0821523844619438</c:v>
                </c:pt>
                <c:pt idx="26">
                  <c:v>5.2119299201307392</c:v>
                </c:pt>
                <c:pt idx="27">
                  <c:v>5.2319573176104921</c:v>
                </c:pt>
                <c:pt idx="28">
                  <c:v>5.3320943050092531</c:v>
                </c:pt>
                <c:pt idx="29">
                  <c:v>5.1782838923647558</c:v>
                </c:pt>
                <c:pt idx="30">
                  <c:v>5.3481162229930552</c:v>
                </c:pt>
                <c:pt idx="31">
                  <c:v>5.453059785786956</c:v>
                </c:pt>
                <c:pt idx="32">
                  <c:v>5.3457129352954853</c:v>
                </c:pt>
                <c:pt idx="33">
                  <c:v>5.4971200602424126</c:v>
                </c:pt>
                <c:pt idx="34">
                  <c:v>5.7134159530237367</c:v>
                </c:pt>
                <c:pt idx="35">
                  <c:v>5.7318411587051088</c:v>
                </c:pt>
                <c:pt idx="36">
                  <c:v>5.5147441700245947</c:v>
                </c:pt>
                <c:pt idx="37">
                  <c:v>5.6044669107338843</c:v>
                </c:pt>
                <c:pt idx="38">
                  <c:v>5.57162197886709</c:v>
                </c:pt>
                <c:pt idx="39">
                  <c:v>5.2263496463161605</c:v>
                </c:pt>
                <c:pt idx="40">
                  <c:v>4.7769348468705193</c:v>
                </c:pt>
                <c:pt idx="41">
                  <c:v>4.3860000480657542</c:v>
                </c:pt>
                <c:pt idx="42">
                  <c:v>4.664781420983906</c:v>
                </c:pt>
                <c:pt idx="43">
                  <c:v>4.7360789560118244</c:v>
                </c:pt>
                <c:pt idx="44">
                  <c:v>4.5077666247426489</c:v>
                </c:pt>
                <c:pt idx="45">
                  <c:v>4.5277940222224009</c:v>
                </c:pt>
                <c:pt idx="46">
                  <c:v>4.9876230683575136</c:v>
                </c:pt>
                <c:pt idx="47">
                  <c:v>5.0549151238894812</c:v>
                </c:pt>
                <c:pt idx="48">
                  <c:v>5.3032548526384096</c:v>
                </c:pt>
                <c:pt idx="49">
                  <c:v>5.1502455358931023</c:v>
                </c:pt>
                <c:pt idx="50">
                  <c:v>5.3328954009084431</c:v>
                </c:pt>
                <c:pt idx="51">
                  <c:v>5.5916493763468429</c:v>
                </c:pt>
                <c:pt idx="52">
                  <c:v>5.6717589662658519</c:v>
                </c:pt>
                <c:pt idx="53">
                  <c:v>5.5572022526816696</c:v>
                </c:pt>
                <c:pt idx="54">
                  <c:v>5.5379759511011066</c:v>
                </c:pt>
                <c:pt idx="55">
                  <c:v>5.8079452691281679</c:v>
                </c:pt>
                <c:pt idx="56">
                  <c:v>5.7438575971929611</c:v>
                </c:pt>
                <c:pt idx="57">
                  <c:v>5.9289107499058717</c:v>
                </c:pt>
                <c:pt idx="58">
                  <c:v>5.8664252697690449</c:v>
                </c:pt>
                <c:pt idx="59">
                  <c:v>6.0098214357240707</c:v>
                </c:pt>
                <c:pt idx="60">
                  <c:v>6.1716428073604703</c:v>
                </c:pt>
                <c:pt idx="61">
                  <c:v>6.2325260956989164</c:v>
                </c:pt>
                <c:pt idx="62">
                  <c:v>6.3270554118033475</c:v>
                </c:pt>
                <c:pt idx="63">
                  <c:v>6.3655080149644716</c:v>
                </c:pt>
                <c:pt idx="64">
                  <c:v>6.4384077417907708</c:v>
                </c:pt>
                <c:pt idx="65">
                  <c:v>6.5441524004838625</c:v>
                </c:pt>
                <c:pt idx="66">
                  <c:v>6.6635156894631864</c:v>
                </c:pt>
                <c:pt idx="67">
                  <c:v>6.5553677430725239</c:v>
                </c:pt>
                <c:pt idx="68">
                  <c:v>6.7436252793821962</c:v>
                </c:pt>
                <c:pt idx="69">
                  <c:v>6.7980998005271216</c:v>
                </c:pt>
                <c:pt idx="70">
                  <c:v>6.7628515809627574</c:v>
                </c:pt>
                <c:pt idx="71">
                  <c:v>6.789287745636031</c:v>
                </c:pt>
                <c:pt idx="72">
                  <c:v>7.0143956933084466</c:v>
                </c:pt>
                <c:pt idx="73">
                  <c:v>7.003981446618976</c:v>
                </c:pt>
                <c:pt idx="74">
                  <c:v>6.9022422674218333</c:v>
                </c:pt>
                <c:pt idx="75">
                  <c:v>7.1385655576829103</c:v>
                </c:pt>
                <c:pt idx="76">
                  <c:v>7.0832899406387941</c:v>
                </c:pt>
                <c:pt idx="77">
                  <c:v>6.7388187039870555</c:v>
                </c:pt>
                <c:pt idx="78">
                  <c:v>6.829342540595535</c:v>
                </c:pt>
                <c:pt idx="79">
                  <c:v>6.9831529532400332</c:v>
                </c:pt>
                <c:pt idx="80">
                  <c:v>7.2066587091140679</c:v>
                </c:pt>
                <c:pt idx="81">
                  <c:v>7.4037283003148318</c:v>
                </c:pt>
                <c:pt idx="82">
                  <c:v>7.3388395324804341</c:v>
                </c:pt>
                <c:pt idx="83">
                  <c:v>7.4045293962140217</c:v>
                </c:pt>
                <c:pt idx="84">
                  <c:v>7.440578711677575</c:v>
                </c:pt>
                <c:pt idx="85">
                  <c:v>7.3075967924120198</c:v>
                </c:pt>
                <c:pt idx="86">
                  <c:v>7.1481787084731918</c:v>
                </c:pt>
                <c:pt idx="87">
                  <c:v>7.2947792580249793</c:v>
                </c:pt>
                <c:pt idx="88">
                  <c:v>6.8998389797242634</c:v>
                </c:pt>
                <c:pt idx="89">
                  <c:v>6.7884866497368401</c:v>
                </c:pt>
                <c:pt idx="90">
                  <c:v>6.6971617172291698</c:v>
                </c:pt>
                <c:pt idx="91">
                  <c:v>6.1764493827556093</c:v>
                </c:pt>
                <c:pt idx="92">
                  <c:v>6.1331902041993454</c:v>
                </c:pt>
                <c:pt idx="93">
                  <c:v>6.4247891115045386</c:v>
                </c:pt>
                <c:pt idx="94">
                  <c:v>6.4448165089842915</c:v>
                </c:pt>
                <c:pt idx="95">
                  <c:v>6.43520335819401</c:v>
                </c:pt>
                <c:pt idx="96">
                  <c:v>6.9382915828853875</c:v>
                </c:pt>
                <c:pt idx="97">
                  <c:v>6.9519102131716197</c:v>
                </c:pt>
                <c:pt idx="98">
                  <c:v>7.2258850106946309</c:v>
                </c:pt>
                <c:pt idx="99">
                  <c:v>7.5311025482860563</c:v>
                </c:pt>
                <c:pt idx="100">
                  <c:v>7.1361622699853404</c:v>
                </c:pt>
                <c:pt idx="101">
                  <c:v>7.261133230258995</c:v>
                </c:pt>
                <c:pt idx="102">
                  <c:v>7.5903836448261224</c:v>
                </c:pt>
                <c:pt idx="103">
                  <c:v>7.5014620000160228</c:v>
                </c:pt>
                <c:pt idx="104">
                  <c:v>7.7473984410673804</c:v>
                </c:pt>
                <c:pt idx="105">
                  <c:v>7.5222904933949657</c:v>
                </c:pt>
                <c:pt idx="106">
                  <c:v>7.5303014523868654</c:v>
                </c:pt>
                <c:pt idx="107">
                  <c:v>7.7281721394868184</c:v>
                </c:pt>
                <c:pt idx="108">
                  <c:v>7.3893085741294096</c:v>
                </c:pt>
                <c:pt idx="109">
                  <c:v>7.1585929551626633</c:v>
                </c:pt>
                <c:pt idx="110">
                  <c:v>7.2258850106946309</c:v>
                </c:pt>
                <c:pt idx="111">
                  <c:v>7.8178948801961088</c:v>
                </c:pt>
                <c:pt idx="112">
                  <c:v>7.9052143332078293</c:v>
                </c:pt>
                <c:pt idx="113">
                  <c:v>7.9773129641349367</c:v>
                </c:pt>
                <c:pt idx="114">
                  <c:v>7.8299113186839602</c:v>
                </c:pt>
                <c:pt idx="115">
                  <c:v>7.9196340593932506</c:v>
                </c:pt>
                <c:pt idx="116">
                  <c:v>8.224851596984676</c:v>
                </c:pt>
                <c:pt idx="117">
                  <c:v>8.284132693524743</c:v>
                </c:pt>
                <c:pt idx="118">
                  <c:v>8.6814762595230288</c:v>
                </c:pt>
                <c:pt idx="119">
                  <c:v>8.3201820089882972</c:v>
                </c:pt>
                <c:pt idx="120">
                  <c:v>8.2520888575571387</c:v>
                </c:pt>
                <c:pt idx="121">
                  <c:v>7.8611540587523736</c:v>
                </c:pt>
                <c:pt idx="122">
                  <c:v>8.1319244726786248</c:v>
                </c:pt>
                <c:pt idx="123">
                  <c:v>8.3065633787020641</c:v>
                </c:pt>
                <c:pt idx="124">
                  <c:v>8.2881381730206929</c:v>
                </c:pt>
                <c:pt idx="125">
                  <c:v>7.8275080309863894</c:v>
                </c:pt>
                <c:pt idx="126">
                  <c:v>7.3564636422626153</c:v>
                </c:pt>
                <c:pt idx="127">
                  <c:v>7.6512669331645702</c:v>
                </c:pt>
                <c:pt idx="128">
                  <c:v>7.4598050132581379</c:v>
                </c:pt>
                <c:pt idx="129">
                  <c:v>7.7898565237244553</c:v>
                </c:pt>
                <c:pt idx="130">
                  <c:v>7.5150806303022541</c:v>
                </c:pt>
                <c:pt idx="131">
                  <c:v>7.3748888479439882</c:v>
                </c:pt>
                <c:pt idx="132">
                  <c:v>6.810917334914163</c:v>
                </c:pt>
                <c:pt idx="133">
                  <c:v>7.1698082977513247</c:v>
                </c:pt>
                <c:pt idx="134">
                  <c:v>7.1802225444407952</c:v>
                </c:pt>
                <c:pt idx="135">
                  <c:v>6.5305337701976303</c:v>
                </c:pt>
                <c:pt idx="136">
                  <c:v>6.1323891083001545</c:v>
                </c:pt>
                <c:pt idx="137">
                  <c:v>5.82556937891035</c:v>
                </c:pt>
                <c:pt idx="138">
                  <c:v>6.2525534931786684</c:v>
                </c:pt>
                <c:pt idx="139">
                  <c:v>6.5305337701976303</c:v>
                </c:pt>
                <c:pt idx="140">
                  <c:v>6.7460285670797653</c:v>
                </c:pt>
                <c:pt idx="141">
                  <c:v>6.6691233607575171</c:v>
                </c:pt>
                <c:pt idx="142">
                  <c:v>6.9855562409376031</c:v>
                </c:pt>
                <c:pt idx="143">
                  <c:v>7.3820987110366989</c:v>
                </c:pt>
                <c:pt idx="144">
                  <c:v>7.6809074814346028</c:v>
                </c:pt>
                <c:pt idx="145">
                  <c:v>7.7506028246641412</c:v>
                </c:pt>
                <c:pt idx="146">
                  <c:v>8.0357929647758137</c:v>
                </c:pt>
                <c:pt idx="147">
                  <c:v>8.327391872081007</c:v>
                </c:pt>
                <c:pt idx="148">
                  <c:v>7.9813184436308875</c:v>
                </c:pt>
                <c:pt idx="149">
                  <c:v>7.9869261149252182</c:v>
                </c:pt>
                <c:pt idx="150">
                  <c:v>7.6568746044589</c:v>
                </c:pt>
                <c:pt idx="151">
                  <c:v>7.9332526896794819</c:v>
                </c:pt>
                <c:pt idx="152">
                  <c:v>7.8779770726353657</c:v>
                </c:pt>
                <c:pt idx="153">
                  <c:v>7.5487266580682384</c:v>
                </c:pt>
                <c:pt idx="154">
                  <c:v>7.5295003564876755</c:v>
                </c:pt>
                <c:pt idx="155">
                  <c:v>8.1783880348316504</c:v>
                </c:pt>
                <c:pt idx="156">
                  <c:v>8.326590776181817</c:v>
                </c:pt>
                <c:pt idx="157">
                  <c:v>8.5372789976688104</c:v>
                </c:pt>
                <c:pt idx="158">
                  <c:v>8.5877480393177876</c:v>
                </c:pt>
                <c:pt idx="159">
                  <c:v>8.6253995465797217</c:v>
                </c:pt>
                <c:pt idx="160">
                  <c:v>8.7744033838290783</c:v>
                </c:pt>
                <c:pt idx="161">
                  <c:v>8.5829414639226478</c:v>
                </c:pt>
                <c:pt idx="162">
                  <c:v>8.6029688614023989</c:v>
                </c:pt>
                <c:pt idx="163">
                  <c:v>8.8993743441027338</c:v>
                </c:pt>
                <c:pt idx="164">
                  <c:v>8.856115165546468</c:v>
                </c:pt>
                <c:pt idx="165">
                  <c:v>8.9386280431630478</c:v>
                </c:pt>
                <c:pt idx="166">
                  <c:v>9.3463858558508051</c:v>
                </c:pt>
                <c:pt idx="167">
                  <c:v>9.4569370899390375</c:v>
                </c:pt>
                <c:pt idx="168">
                  <c:v>9.2951157183026396</c:v>
                </c:pt>
                <c:pt idx="169">
                  <c:v>8.9466390021549493</c:v>
                </c:pt>
                <c:pt idx="170">
                  <c:v>8.9338214677679062</c:v>
                </c:pt>
                <c:pt idx="171">
                  <c:v>8.5693228336364147</c:v>
                </c:pt>
                <c:pt idx="172">
                  <c:v>8.4075014620000168</c:v>
                </c:pt>
                <c:pt idx="173">
                  <c:v>8.3522258449559015</c:v>
                </c:pt>
                <c:pt idx="174">
                  <c:v>8.6694598210351774</c:v>
                </c:pt>
                <c:pt idx="175">
                  <c:v>8.3514247490567097</c:v>
                </c:pt>
                <c:pt idx="176">
                  <c:v>8.6862828349181687</c:v>
                </c:pt>
                <c:pt idx="177">
                  <c:v>8.6750674923295072</c:v>
                </c:pt>
                <c:pt idx="178">
                  <c:v>7.6873162486281235</c:v>
                </c:pt>
                <c:pt idx="179">
                  <c:v>7.814690496599348</c:v>
                </c:pt>
                <c:pt idx="180">
                  <c:v>7.736183098478719</c:v>
                </c:pt>
                <c:pt idx="181">
                  <c:v>7.7081447420070663</c:v>
                </c:pt>
                <c:pt idx="182">
                  <c:v>7.5286992605884864</c:v>
                </c:pt>
                <c:pt idx="183">
                  <c:v>7.2346970655857223</c:v>
                </c:pt>
                <c:pt idx="184">
                  <c:v>6.9919650081311238</c:v>
                </c:pt>
                <c:pt idx="185">
                  <c:v>6.889424733034792</c:v>
                </c:pt>
                <c:pt idx="186">
                  <c:v>6.3534915764766211</c:v>
                </c:pt>
                <c:pt idx="187">
                  <c:v>5.7799069126565152</c:v>
                </c:pt>
                <c:pt idx="188">
                  <c:v>5.0901633434538454</c:v>
                </c:pt>
                <c:pt idx="189">
                  <c:v>5.9200986950147811</c:v>
                </c:pt>
                <c:pt idx="190">
                  <c:v>5.6052680066330742</c:v>
                </c:pt>
                <c:pt idx="191">
                  <c:v>5.4923134848472719</c:v>
                </c:pt>
                <c:pt idx="192">
                  <c:v>6.1668362319653296</c:v>
                </c:pt>
                <c:pt idx="193">
                  <c:v>6.5361414414919619</c:v>
                </c:pt>
                <c:pt idx="194">
                  <c:v>6.6779354156486077</c:v>
                </c:pt>
                <c:pt idx="195">
                  <c:v>6.9935671999295037</c:v>
                </c:pt>
                <c:pt idx="196">
                  <c:v>7.3019891211176899</c:v>
                </c:pt>
                <c:pt idx="197">
                  <c:v>7.6256318643904866</c:v>
                </c:pt>
                <c:pt idx="198">
                  <c:v>7.1097261053120677</c:v>
                </c:pt>
                <c:pt idx="199">
                  <c:v>6.9599211721635195</c:v>
                </c:pt>
                <c:pt idx="200">
                  <c:v>6.7187913065073026</c:v>
                </c:pt>
                <c:pt idx="201">
                  <c:v>7.1329578863885805</c:v>
                </c:pt>
                <c:pt idx="202">
                  <c:v>7.3091989842103997</c:v>
                </c:pt>
                <c:pt idx="203">
                  <c:v>7.2250839147954409</c:v>
                </c:pt>
                <c:pt idx="204">
                  <c:v>8.0798532392312694</c:v>
                </c:pt>
                <c:pt idx="205">
                  <c:v>7.9877272108244082</c:v>
                </c:pt>
                <c:pt idx="206">
                  <c:v>8.2328625559765758</c:v>
                </c:pt>
                <c:pt idx="207">
                  <c:v>8.1423387193680963</c:v>
                </c:pt>
                <c:pt idx="208">
                  <c:v>8.0253787180863441</c:v>
                </c:pt>
                <c:pt idx="209">
                  <c:v>8.3538280367542814</c:v>
                </c:pt>
                <c:pt idx="210">
                  <c:v>8.2865359812223129</c:v>
                </c:pt>
                <c:pt idx="211">
                  <c:v>8.2440778985652372</c:v>
                </c:pt>
                <c:pt idx="212">
                  <c:v>8.4307332430765296</c:v>
                </c:pt>
                <c:pt idx="213">
                  <c:v>8.243276802666049</c:v>
                </c:pt>
                <c:pt idx="214">
                  <c:v>8.1791891307308404</c:v>
                </c:pt>
                <c:pt idx="215">
                  <c:v>8.6085765326967287</c:v>
                </c:pt>
                <c:pt idx="216">
                  <c:v>8.1735814594365106</c:v>
                </c:pt>
                <c:pt idx="217">
                  <c:v>7.9965392657154988</c:v>
                </c:pt>
                <c:pt idx="218">
                  <c:v>7.8843858398288864</c:v>
                </c:pt>
                <c:pt idx="219">
                  <c:v>7.8859880316272664</c:v>
                </c:pt>
                <c:pt idx="220">
                  <c:v>7.7001337830151657</c:v>
                </c:pt>
                <c:pt idx="221">
                  <c:v>8.0494115950620451</c:v>
                </c:pt>
                <c:pt idx="222">
                  <c:v>7.9188329634940597</c:v>
                </c:pt>
                <c:pt idx="223">
                  <c:v>7.7522050164625211</c:v>
                </c:pt>
                <c:pt idx="224">
                  <c:v>7.7329787148819591</c:v>
                </c:pt>
                <c:pt idx="225">
                  <c:v>7.3973195331213111</c:v>
                </c:pt>
                <c:pt idx="226">
                  <c:v>7.5967924120196431</c:v>
                </c:pt>
                <c:pt idx="227">
                  <c:v>7.6184220012977759</c:v>
                </c:pt>
                <c:pt idx="228">
                  <c:v>7.1497809002715718</c:v>
                </c:pt>
                <c:pt idx="229">
                  <c:v>6.9727387065505626</c:v>
                </c:pt>
                <c:pt idx="230">
                  <c:v>7.146576516674811</c:v>
                </c:pt>
                <c:pt idx="231">
                  <c:v>7.7570115918576619</c:v>
                </c:pt>
                <c:pt idx="232">
                  <c:v>7.7938620032204069</c:v>
                </c:pt>
                <c:pt idx="233">
                  <c:v>7.6528691249629501</c:v>
                </c:pt>
                <c:pt idx="234">
                  <c:v>8.0654335130458481</c:v>
                </c:pt>
                <c:pt idx="235">
                  <c:v>8.2745195427344616</c:v>
                </c:pt>
                <c:pt idx="236">
                  <c:v>8.2144373502952046</c:v>
                </c:pt>
                <c:pt idx="237">
                  <c:v>7.4622083009557088</c:v>
                </c:pt>
                <c:pt idx="238">
                  <c:v>7.5863781653301725</c:v>
                </c:pt>
                <c:pt idx="239">
                  <c:v>7.6993326871159748</c:v>
                </c:pt>
                <c:pt idx="240">
                  <c:v>8.0053513206065912</c:v>
                </c:pt>
                <c:pt idx="241">
                  <c:v>7.7129513174022071</c:v>
                </c:pt>
                <c:pt idx="242">
                  <c:v>8.1383332398721464</c:v>
                </c:pt>
                <c:pt idx="243">
                  <c:v>8.1519518701583777</c:v>
                </c:pt>
                <c:pt idx="244">
                  <c:v>7.9372581691754327</c:v>
                </c:pt>
                <c:pt idx="245">
                  <c:v>8.2440778985652372</c:v>
                </c:pt>
                <c:pt idx="246">
                  <c:v>8.3161765294923455</c:v>
                </c:pt>
                <c:pt idx="247">
                  <c:v>8.757580369946087</c:v>
                </c:pt>
                <c:pt idx="248">
                  <c:v>8.757580369946087</c:v>
                </c:pt>
                <c:pt idx="249">
                  <c:v>8.1567584455535176</c:v>
                </c:pt>
                <c:pt idx="250">
                  <c:v>8.5044340658020179</c:v>
                </c:pt>
                <c:pt idx="251">
                  <c:v>8.6470291358578546</c:v>
                </c:pt>
                <c:pt idx="252">
                  <c:v>9.1453107851540913</c:v>
                </c:pt>
                <c:pt idx="253">
                  <c:v>9.1052559901945873</c:v>
                </c:pt>
                <c:pt idx="254">
                  <c:v>8.1783880348316504</c:v>
                </c:pt>
                <c:pt idx="255">
                  <c:v>8.5148483124914893</c:v>
                </c:pt>
                <c:pt idx="256">
                  <c:v>8.9113907825905834</c:v>
                </c:pt>
                <c:pt idx="257">
                  <c:v>9.1517195523476111</c:v>
                </c:pt>
                <c:pt idx="258">
                  <c:v>9.7469338054458508</c:v>
                </c:pt>
                <c:pt idx="259">
                  <c:v>9.803811614288346</c:v>
                </c:pt>
                <c:pt idx="260">
                  <c:v>10.050549151238895</c:v>
                </c:pt>
                <c:pt idx="261">
                  <c:v>10.211569426976103</c:v>
                </c:pt>
                <c:pt idx="262">
                  <c:v>11.256999575419176</c:v>
                </c:pt>
                <c:pt idx="263">
                  <c:v>10.87567792740469</c:v>
                </c:pt>
                <c:pt idx="264">
                  <c:v>10.378197374007645</c:v>
                </c:pt>
                <c:pt idx="265">
                  <c:v>10.51598586866834</c:v>
                </c:pt>
                <c:pt idx="266">
                  <c:v>10.894904228985252</c:v>
                </c:pt>
                <c:pt idx="267">
                  <c:v>10.639354637143613</c:v>
                </c:pt>
                <c:pt idx="268">
                  <c:v>10.621730527361432</c:v>
                </c:pt>
                <c:pt idx="269">
                  <c:v>10.5111792932732</c:v>
                </c:pt>
                <c:pt idx="270">
                  <c:v>10.487947512196685</c:v>
                </c:pt>
                <c:pt idx="271">
                  <c:v>9.8366565461551421</c:v>
                </c:pt>
                <c:pt idx="272">
                  <c:v>9.307132156790491</c:v>
                </c:pt>
                <c:pt idx="273">
                  <c:v>9.764557915228032</c:v>
                </c:pt>
                <c:pt idx="274">
                  <c:v>10.121846686266814</c:v>
                </c:pt>
                <c:pt idx="275">
                  <c:v>9.8174302445745791</c:v>
                </c:pt>
                <c:pt idx="276">
                  <c:v>9.6451946262487098</c:v>
                </c:pt>
                <c:pt idx="277">
                  <c:v>9.0611957157391316</c:v>
                </c:pt>
                <c:pt idx="278">
                  <c:v>8.9690696873322704</c:v>
                </c:pt>
                <c:pt idx="279">
                  <c:v>9.3279606501694321</c:v>
                </c:pt>
                <c:pt idx="280">
                  <c:v>8.9626609201387506</c:v>
                </c:pt>
                <c:pt idx="281">
                  <c:v>8.7808121510225998</c:v>
                </c:pt>
                <c:pt idx="282">
                  <c:v>8.5789359844266961</c:v>
                </c:pt>
                <c:pt idx="283">
                  <c:v>9.5738970912207915</c:v>
                </c:pt>
                <c:pt idx="284">
                  <c:v>9.6467968180470898</c:v>
                </c:pt>
                <c:pt idx="285">
                  <c:v>10.711453268070722</c:v>
                </c:pt>
                <c:pt idx="286">
                  <c:v>11.098382587379536</c:v>
                </c:pt>
                <c:pt idx="287">
                  <c:v>11.266612726209454</c:v>
                </c:pt>
                <c:pt idx="288">
                  <c:v>11.639923415232039</c:v>
                </c:pt>
                <c:pt idx="289">
                  <c:v>11.861025883408503</c:v>
                </c:pt>
                <c:pt idx="290">
                  <c:v>12.253562874011649</c:v>
                </c:pt>
                <c:pt idx="291">
                  <c:v>13.171618774483493</c:v>
                </c:pt>
                <c:pt idx="292">
                  <c:v>13.008996306947905</c:v>
                </c:pt>
                <c:pt idx="293">
                  <c:v>13.46722316128464</c:v>
                </c:pt>
                <c:pt idx="294">
                  <c:v>13.022614937234138</c:v>
                </c:pt>
                <c:pt idx="295">
                  <c:v>13.170016582685115</c:v>
                </c:pt>
                <c:pt idx="296">
                  <c:v>13.30379959784986</c:v>
                </c:pt>
                <c:pt idx="297">
                  <c:v>13.101923431253958</c:v>
                </c:pt>
                <c:pt idx="298">
                  <c:v>13.330235762523133</c:v>
                </c:pt>
                <c:pt idx="299">
                  <c:v>13.212474665342191</c:v>
                </c:pt>
                <c:pt idx="300">
                  <c:v>13.090708088665295</c:v>
                </c:pt>
                <c:pt idx="301">
                  <c:v>12.582012192679587</c:v>
                </c:pt>
                <c:pt idx="302">
                  <c:v>12.751844523307886</c:v>
                </c:pt>
                <c:pt idx="303">
                  <c:v>12.821539866537425</c:v>
                </c:pt>
                <c:pt idx="304">
                  <c:v>12.060498762306837</c:v>
                </c:pt>
                <c:pt idx="305">
                  <c:v>12.271186983793832</c:v>
                </c:pt>
                <c:pt idx="306">
                  <c:v>12.069310817197927</c:v>
                </c:pt>
                <c:pt idx="307">
                  <c:v>13.352666447700456</c:v>
                </c:pt>
                <c:pt idx="308">
                  <c:v>13.30620288554743</c:v>
                </c:pt>
                <c:pt idx="309">
                  <c:v>13.30540178964824</c:v>
                </c:pt>
                <c:pt idx="310">
                  <c:v>13.104326718951528</c:v>
                </c:pt>
                <c:pt idx="311">
                  <c:v>13.397527818055101</c:v>
                </c:pt>
                <c:pt idx="312">
                  <c:v>14.390085637151625</c:v>
                </c:pt>
                <c:pt idx="313">
                  <c:v>14.514255501526089</c:v>
                </c:pt>
                <c:pt idx="314">
                  <c:v>14.472598514768205</c:v>
                </c:pt>
                <c:pt idx="315">
                  <c:v>14.406107555135428</c:v>
                </c:pt>
                <c:pt idx="316">
                  <c:v>15.184772769148196</c:v>
                </c:pt>
                <c:pt idx="317">
                  <c:v>15.369024825961917</c:v>
                </c:pt>
                <c:pt idx="318">
                  <c:v>15.294522907337237</c:v>
                </c:pt>
                <c:pt idx="319">
                  <c:v>15.111071946422706</c:v>
                </c:pt>
                <c:pt idx="320">
                  <c:v>14.586354132453199</c:v>
                </c:pt>
                <c:pt idx="321">
                  <c:v>15.206402358426327</c:v>
                </c:pt>
                <c:pt idx="322">
                  <c:v>16.195755793926089</c:v>
                </c:pt>
                <c:pt idx="323">
                  <c:v>16.925554158088268</c:v>
                </c:pt>
                <c:pt idx="324">
                  <c:v>16.96560895304777</c:v>
                </c:pt>
                <c:pt idx="325">
                  <c:v>18.178468144421569</c:v>
                </c:pt>
                <c:pt idx="326">
                  <c:v>19.1381810316513</c:v>
                </c:pt>
                <c:pt idx="327">
                  <c:v>18.867410617725049</c:v>
                </c:pt>
                <c:pt idx="328">
                  <c:v>19.815107066466929</c:v>
                </c:pt>
                <c:pt idx="329">
                  <c:v>20.094689535284271</c:v>
                </c:pt>
                <c:pt idx="330">
                  <c:v>18.915476371676455</c:v>
                </c:pt>
                <c:pt idx="331">
                  <c:v>20.262118578214999</c:v>
                </c:pt>
                <c:pt idx="332">
                  <c:v>18.53095034006521</c:v>
                </c:pt>
                <c:pt idx="333">
                  <c:v>19.545137748439867</c:v>
                </c:pt>
                <c:pt idx="334">
                  <c:v>19.964911999615474</c:v>
                </c:pt>
                <c:pt idx="335">
                  <c:v>19.400139390686459</c:v>
                </c:pt>
                <c:pt idx="336">
                  <c:v>21.956436405002044</c:v>
                </c:pt>
                <c:pt idx="337">
                  <c:v>22.767145454982415</c:v>
                </c:pt>
                <c:pt idx="338">
                  <c:v>23.367967379374985</c:v>
                </c:pt>
                <c:pt idx="339">
                  <c:v>23.100401349045498</c:v>
                </c:pt>
                <c:pt idx="340">
                  <c:v>23.239792035504575</c:v>
                </c:pt>
                <c:pt idx="341">
                  <c:v>24.353315335378799</c:v>
                </c:pt>
                <c:pt idx="342">
                  <c:v>25.527721923591479</c:v>
                </c:pt>
                <c:pt idx="343">
                  <c:v>26.420142755289238</c:v>
                </c:pt>
                <c:pt idx="344">
                  <c:v>25.781669323634734</c:v>
                </c:pt>
                <c:pt idx="345">
                  <c:v>20.170793645707327</c:v>
                </c:pt>
                <c:pt idx="346">
                  <c:v>18.449238558347822</c:v>
                </c:pt>
                <c:pt idx="347">
                  <c:v>19.793477477188798</c:v>
                </c:pt>
                <c:pt idx="348">
                  <c:v>20.593772280479698</c:v>
                </c:pt>
                <c:pt idx="349">
                  <c:v>21.454950372109046</c:v>
                </c:pt>
                <c:pt idx="350">
                  <c:v>20.739571734132294</c:v>
                </c:pt>
                <c:pt idx="351">
                  <c:v>20.935039133534676</c:v>
                </c:pt>
                <c:pt idx="352">
                  <c:v>21.001530093167457</c:v>
                </c:pt>
                <c:pt idx="353">
                  <c:v>21.909972842849019</c:v>
                </c:pt>
                <c:pt idx="354">
                  <c:v>21.791410649768885</c:v>
                </c:pt>
                <c:pt idx="355">
                  <c:v>20.950259955619288</c:v>
                </c:pt>
                <c:pt idx="356">
                  <c:v>21.782598594877797</c:v>
                </c:pt>
                <c:pt idx="357">
                  <c:v>22.348172299706</c:v>
                </c:pt>
                <c:pt idx="358">
                  <c:v>21.925994760832822</c:v>
                </c:pt>
                <c:pt idx="359">
                  <c:v>22.248035312307241</c:v>
                </c:pt>
                <c:pt idx="360">
                  <c:v>23.830199713207673</c:v>
                </c:pt>
                <c:pt idx="361">
                  <c:v>23.140456144005</c:v>
                </c:pt>
                <c:pt idx="362">
                  <c:v>23.621914779418248</c:v>
                </c:pt>
                <c:pt idx="363">
                  <c:v>24.805133422522012</c:v>
                </c:pt>
                <c:pt idx="364">
                  <c:v>25.676725760840831</c:v>
                </c:pt>
                <c:pt idx="365">
                  <c:v>25.47324740244655</c:v>
                </c:pt>
                <c:pt idx="366">
                  <c:v>27.724326879170707</c:v>
                </c:pt>
                <c:pt idx="367">
                  <c:v>28.154515377035786</c:v>
                </c:pt>
                <c:pt idx="368">
                  <c:v>27.970263320222063</c:v>
                </c:pt>
                <c:pt idx="369">
                  <c:v>27.266100024833975</c:v>
                </c:pt>
                <c:pt idx="370">
                  <c:v>27.717117016077999</c:v>
                </c:pt>
                <c:pt idx="371">
                  <c:v>28.310729077377854</c:v>
                </c:pt>
                <c:pt idx="372">
                  <c:v>26.362463850547549</c:v>
                </c:pt>
                <c:pt idx="373">
                  <c:v>26.587571798219965</c:v>
                </c:pt>
                <c:pt idx="374">
                  <c:v>27.232453997067992</c:v>
                </c:pt>
                <c:pt idx="375">
                  <c:v>26.500252345208249</c:v>
                </c:pt>
                <c:pt idx="376">
                  <c:v>28.937987166443698</c:v>
                </c:pt>
                <c:pt idx="377">
                  <c:v>28.680835382803675</c:v>
                </c:pt>
                <c:pt idx="378">
                  <c:v>28.53103044965513</c:v>
                </c:pt>
                <c:pt idx="379">
                  <c:v>25.840149324275611</c:v>
                </c:pt>
                <c:pt idx="380">
                  <c:v>24.51753999471277</c:v>
                </c:pt>
                <c:pt idx="381">
                  <c:v>24.353315335378799</c:v>
                </c:pt>
                <c:pt idx="382">
                  <c:v>25.812912063703148</c:v>
                </c:pt>
                <c:pt idx="383">
                  <c:v>26.453788783055224</c:v>
                </c:pt>
                <c:pt idx="384">
                  <c:v>27.55209126084484</c:v>
                </c:pt>
                <c:pt idx="385">
                  <c:v>29.40582717157071</c:v>
                </c:pt>
                <c:pt idx="386">
                  <c:v>30.058720329410637</c:v>
                </c:pt>
                <c:pt idx="387">
                  <c:v>30.069134576100108</c:v>
                </c:pt>
                <c:pt idx="388">
                  <c:v>31.229121438127361</c:v>
                </c:pt>
                <c:pt idx="389">
                  <c:v>29.733475394339461</c:v>
                </c:pt>
                <c:pt idx="390">
                  <c:v>31.067300066490962</c:v>
                </c:pt>
                <c:pt idx="391">
                  <c:v>31.677735141673814</c:v>
                </c:pt>
                <c:pt idx="392">
                  <c:v>31.071305545986913</c:v>
                </c:pt>
                <c:pt idx="393">
                  <c:v>31.439809659614355</c:v>
                </c:pt>
                <c:pt idx="394">
                  <c:v>30.058720329410637</c:v>
                </c:pt>
                <c:pt idx="395">
                  <c:v>33.41290885931955</c:v>
                </c:pt>
                <c:pt idx="396">
                  <c:v>32.747999262991776</c:v>
                </c:pt>
                <c:pt idx="397">
                  <c:v>33.061227759575104</c:v>
                </c:pt>
                <c:pt idx="398">
                  <c:v>32.339440354404829</c:v>
                </c:pt>
                <c:pt idx="399">
                  <c:v>33.241474336892871</c:v>
                </c:pt>
                <c:pt idx="400">
                  <c:v>33.273518172860477</c:v>
                </c:pt>
                <c:pt idx="401">
                  <c:v>32.695928029544419</c:v>
                </c:pt>
                <c:pt idx="402">
                  <c:v>33.983289139542897</c:v>
                </c:pt>
                <c:pt idx="403">
                  <c:v>33.167773514167379</c:v>
                </c:pt>
                <c:pt idx="404">
                  <c:v>33.469786668162051</c:v>
                </c:pt>
                <c:pt idx="405">
                  <c:v>33.540283107290776</c:v>
                </c:pt>
                <c:pt idx="406">
                  <c:v>34.555271611564628</c:v>
                </c:pt>
                <c:pt idx="407">
                  <c:v>34.904549423611499</c:v>
                </c:pt>
                <c:pt idx="408">
                  <c:v>35.150485864662862</c:v>
                </c:pt>
                <c:pt idx="409">
                  <c:v>35.518989978290307</c:v>
                </c:pt>
                <c:pt idx="410">
                  <c:v>36.18309847871889</c:v>
                </c:pt>
                <c:pt idx="411">
                  <c:v>35.263440386448664</c:v>
                </c:pt>
                <c:pt idx="412">
                  <c:v>36.064536285638759</c:v>
                </c:pt>
                <c:pt idx="413">
                  <c:v>36.091773546211215</c:v>
                </c:pt>
                <c:pt idx="414">
                  <c:v>35.8995105304056</c:v>
                </c:pt>
                <c:pt idx="415">
                  <c:v>37.135601502855913</c:v>
                </c:pt>
                <c:pt idx="416">
                  <c:v>36.7646941015309</c:v>
                </c:pt>
                <c:pt idx="417">
                  <c:v>37.47766945181008</c:v>
                </c:pt>
                <c:pt idx="418">
                  <c:v>36.993807528699264</c:v>
                </c:pt>
                <c:pt idx="419">
                  <c:v>37.367118217721845</c:v>
                </c:pt>
                <c:pt idx="420">
                  <c:v>38.581579600894024</c:v>
                </c:pt>
                <c:pt idx="421">
                  <c:v>37.422393834765963</c:v>
                </c:pt>
                <c:pt idx="422">
                  <c:v>35.710451898196737</c:v>
                </c:pt>
                <c:pt idx="423">
                  <c:v>36.122215190380444</c:v>
                </c:pt>
                <c:pt idx="424">
                  <c:v>36.570027798027702</c:v>
                </c:pt>
                <c:pt idx="425">
                  <c:v>35.590287513318223</c:v>
                </c:pt>
                <c:pt idx="426">
                  <c:v>36.711020676285159</c:v>
                </c:pt>
                <c:pt idx="427">
                  <c:v>38.091308910589689</c:v>
                </c:pt>
                <c:pt idx="428">
                  <c:v>37.065906159626373</c:v>
                </c:pt>
                <c:pt idx="429">
                  <c:v>37.839764798244005</c:v>
                </c:pt>
                <c:pt idx="430">
                  <c:v>36.344919850355289</c:v>
                </c:pt>
                <c:pt idx="431">
                  <c:v>36.791931362103362</c:v>
                </c:pt>
                <c:pt idx="432">
                  <c:v>37.685153289700317</c:v>
                </c:pt>
                <c:pt idx="433">
                  <c:v>39.044613030625896</c:v>
                </c:pt>
                <c:pt idx="434">
                  <c:v>40.111672768347098</c:v>
                </c:pt>
                <c:pt idx="435">
                  <c:v>41.233207027213233</c:v>
                </c:pt>
                <c:pt idx="436">
                  <c:v>42.730455262799509</c:v>
                </c:pt>
                <c:pt idx="437">
                  <c:v>43.63969910838027</c:v>
                </c:pt>
                <c:pt idx="438">
                  <c:v>45.026396109878313</c:v>
                </c:pt>
                <c:pt idx="439">
                  <c:v>45.011976383692897</c:v>
                </c:pt>
                <c:pt idx="440">
                  <c:v>46.816845444568173</c:v>
                </c:pt>
                <c:pt idx="441">
                  <c:v>46.583726537903857</c:v>
                </c:pt>
                <c:pt idx="442">
                  <c:v>48.495942449270608</c:v>
                </c:pt>
                <c:pt idx="443">
                  <c:v>49.341899718815341</c:v>
                </c:pt>
                <c:pt idx="444">
                  <c:v>50.951301380288236</c:v>
                </c:pt>
                <c:pt idx="445">
                  <c:v>51.304584671831066</c:v>
                </c:pt>
                <c:pt idx="446">
                  <c:v>51.710740292720445</c:v>
                </c:pt>
                <c:pt idx="447">
                  <c:v>52.40529043731825</c:v>
                </c:pt>
                <c:pt idx="448">
                  <c:v>53.602928806607444</c:v>
                </c:pt>
                <c:pt idx="449">
                  <c:v>53.72389428738515</c:v>
                </c:pt>
                <c:pt idx="450">
                  <c:v>51.266132068669947</c:v>
                </c:pt>
                <c:pt idx="451">
                  <c:v>52.230651531294818</c:v>
                </c:pt>
                <c:pt idx="452">
                  <c:v>55.060122247234219</c:v>
                </c:pt>
                <c:pt idx="453">
                  <c:v>56.498890482179625</c:v>
                </c:pt>
                <c:pt idx="454">
                  <c:v>60.644561760488351</c:v>
                </c:pt>
                <c:pt idx="455">
                  <c:v>59.340377636606881</c:v>
                </c:pt>
                <c:pt idx="456">
                  <c:v>62.97895521072828</c:v>
                </c:pt>
                <c:pt idx="457">
                  <c:v>63.352265899750869</c:v>
                </c:pt>
                <c:pt idx="458">
                  <c:v>60.652572719480254</c:v>
                </c:pt>
                <c:pt idx="459">
                  <c:v>64.195018785698849</c:v>
                </c:pt>
                <c:pt idx="460">
                  <c:v>67.955362936497124</c:v>
                </c:pt>
                <c:pt idx="461">
                  <c:v>70.908202420911806</c:v>
                </c:pt>
                <c:pt idx="462">
                  <c:v>76.447780563811293</c:v>
                </c:pt>
                <c:pt idx="463">
                  <c:v>72.056172844451211</c:v>
                </c:pt>
                <c:pt idx="464">
                  <c:v>75.886212338479041</c:v>
                </c:pt>
                <c:pt idx="465">
                  <c:v>73.269833131724198</c:v>
                </c:pt>
                <c:pt idx="466">
                  <c:v>76.536702208621392</c:v>
                </c:pt>
                <c:pt idx="467">
                  <c:v>77.740749345104106</c:v>
                </c:pt>
                <c:pt idx="468">
                  <c:v>78.529828805806346</c:v>
                </c:pt>
                <c:pt idx="469">
                  <c:v>84.062197085613121</c:v>
                </c:pt>
                <c:pt idx="470">
                  <c:v>88.260740693268403</c:v>
                </c:pt>
                <c:pt idx="471">
                  <c:v>89.061836592458491</c:v>
                </c:pt>
                <c:pt idx="472">
                  <c:v>87.385142875453624</c:v>
                </c:pt>
                <c:pt idx="473">
                  <c:v>90.831457433769401</c:v>
                </c:pt>
                <c:pt idx="474">
                  <c:v>89.776414134536054</c:v>
                </c:pt>
                <c:pt idx="475">
                  <c:v>76.687308237669129</c:v>
                </c:pt>
                <c:pt idx="476">
                  <c:v>81.472254043531564</c:v>
                </c:pt>
                <c:pt idx="477">
                  <c:v>88.014003156317855</c:v>
                </c:pt>
                <c:pt idx="478">
                  <c:v>93.217922117456695</c:v>
                </c:pt>
                <c:pt idx="479">
                  <c:v>98.473111216143693</c:v>
                </c:pt>
                <c:pt idx="480">
                  <c:v>102.51143564396095</c:v>
                </c:pt>
                <c:pt idx="481">
                  <c:v>99.202108484406665</c:v>
                </c:pt>
                <c:pt idx="482">
                  <c:v>103.05057318411588</c:v>
                </c:pt>
                <c:pt idx="483">
                  <c:v>106.96072226806272</c:v>
                </c:pt>
                <c:pt idx="484">
                  <c:v>104.28986854016294</c:v>
                </c:pt>
                <c:pt idx="485">
                  <c:v>109.96723517772314</c:v>
                </c:pt>
                <c:pt idx="486">
                  <c:v>106.44321431718592</c:v>
                </c:pt>
                <c:pt idx="487">
                  <c:v>105.77750362495895</c:v>
                </c:pt>
                <c:pt idx="488">
                  <c:v>102.75737208501231</c:v>
                </c:pt>
                <c:pt idx="489">
                  <c:v>109.18376338831523</c:v>
                </c:pt>
                <c:pt idx="490">
                  <c:v>111.26501053441109</c:v>
                </c:pt>
                <c:pt idx="491">
                  <c:v>117.70101498850428</c:v>
                </c:pt>
                <c:pt idx="492">
                  <c:v>111.70961875846159</c:v>
                </c:pt>
                <c:pt idx="493">
                  <c:v>109.46334585713257</c:v>
                </c:pt>
                <c:pt idx="494">
                  <c:v>120.05062926082881</c:v>
                </c:pt>
                <c:pt idx="495">
                  <c:v>116.35357168606656</c:v>
                </c:pt>
                <c:pt idx="496">
                  <c:v>113.80368343894447</c:v>
                </c:pt>
                <c:pt idx="497">
                  <c:v>116.52740949619078</c:v>
                </c:pt>
                <c:pt idx="498">
                  <c:v>114.62320454381594</c:v>
                </c:pt>
                <c:pt idx="499">
                  <c:v>121.5807224282819</c:v>
                </c:pt>
                <c:pt idx="500">
                  <c:v>115.07822701455592</c:v>
                </c:pt>
                <c:pt idx="501">
                  <c:v>114.50864783023178</c:v>
                </c:pt>
                <c:pt idx="502">
                  <c:v>105.34010526400117</c:v>
                </c:pt>
                <c:pt idx="503">
                  <c:v>105.76708937826947</c:v>
                </c:pt>
                <c:pt idx="504">
                  <c:v>109.43050092526578</c:v>
                </c:pt>
                <c:pt idx="505">
                  <c:v>99.331084924176281</c:v>
                </c:pt>
                <c:pt idx="506">
                  <c:v>92.953560470723957</c:v>
                </c:pt>
                <c:pt idx="507">
                  <c:v>100.09372822020525</c:v>
                </c:pt>
                <c:pt idx="508">
                  <c:v>100.60322521209014</c:v>
                </c:pt>
                <c:pt idx="509">
                  <c:v>98.087784088633271</c:v>
                </c:pt>
                <c:pt idx="510">
                  <c:v>97.031138597601526</c:v>
                </c:pt>
                <c:pt idx="511">
                  <c:v>90.810628940390458</c:v>
                </c:pt>
                <c:pt idx="512">
                  <c:v>83.389276530293458</c:v>
                </c:pt>
                <c:pt idx="513">
                  <c:v>84.898541204367575</c:v>
                </c:pt>
                <c:pt idx="514">
                  <c:v>91.28087223321505</c:v>
                </c:pt>
                <c:pt idx="515">
                  <c:v>91.972217994216095</c:v>
                </c:pt>
                <c:pt idx="516">
                  <c:v>90.539858526464215</c:v>
                </c:pt>
                <c:pt idx="517">
                  <c:v>88.65968645106507</c:v>
                </c:pt>
                <c:pt idx="518">
                  <c:v>91.916942377171992</c:v>
                </c:pt>
                <c:pt idx="519">
                  <c:v>86.271619575579408</c:v>
                </c:pt>
                <c:pt idx="520">
                  <c:v>85.488147786171496</c:v>
                </c:pt>
                <c:pt idx="521">
                  <c:v>79.293273197734507</c:v>
                </c:pt>
                <c:pt idx="522">
                  <c:v>73.029504361967184</c:v>
                </c:pt>
                <c:pt idx="523">
                  <c:v>73.385992037106774</c:v>
                </c:pt>
                <c:pt idx="524">
                  <c:v>65.311746469169833</c:v>
                </c:pt>
                <c:pt idx="525">
                  <c:v>70.957870366661595</c:v>
                </c:pt>
                <c:pt idx="526">
                  <c:v>75.007410137067509</c:v>
                </c:pt>
                <c:pt idx="527">
                  <c:v>70.48201940254269</c:v>
                </c:pt>
                <c:pt idx="528">
                  <c:v>68.549776093696181</c:v>
                </c:pt>
                <c:pt idx="529">
                  <c:v>67.3841815603746</c:v>
                </c:pt>
                <c:pt idx="530">
                  <c:v>67.947351977505235</c:v>
                </c:pt>
                <c:pt idx="531">
                  <c:v>73.454085188537917</c:v>
                </c:pt>
                <c:pt idx="532">
                  <c:v>77.192799750058086</c:v>
                </c:pt>
                <c:pt idx="533">
                  <c:v>78.066795376074481</c:v>
                </c:pt>
                <c:pt idx="534">
                  <c:v>79.333327992694009</c:v>
                </c:pt>
                <c:pt idx="535">
                  <c:v>80.75126773426048</c:v>
                </c:pt>
                <c:pt idx="536">
                  <c:v>79.786748271635602</c:v>
                </c:pt>
                <c:pt idx="537">
                  <c:v>84.171947223802178</c:v>
                </c:pt>
                <c:pt idx="538">
                  <c:v>84.771968052295549</c:v>
                </c:pt>
                <c:pt idx="539">
                  <c:v>89.075455222744722</c:v>
                </c:pt>
                <c:pt idx="540">
                  <c:v>90.614360445088892</c:v>
                </c:pt>
                <c:pt idx="541">
                  <c:v>91.720673881870411</c:v>
                </c:pt>
                <c:pt idx="542">
                  <c:v>90.22022126268736</c:v>
                </c:pt>
                <c:pt idx="543">
                  <c:v>88.705348917318901</c:v>
                </c:pt>
                <c:pt idx="544">
                  <c:v>89.777215230435246</c:v>
                </c:pt>
                <c:pt idx="545">
                  <c:v>91.392224563202461</c:v>
                </c:pt>
                <c:pt idx="546">
                  <c:v>88.258337405570828</c:v>
                </c:pt>
                <c:pt idx="547">
                  <c:v>88.460213572166737</c:v>
                </c:pt>
                <c:pt idx="548">
                  <c:v>89.288546731929287</c:v>
                </c:pt>
                <c:pt idx="549">
                  <c:v>90.539858526464215</c:v>
                </c:pt>
                <c:pt idx="550">
                  <c:v>94.034238838731383</c:v>
                </c:pt>
                <c:pt idx="551">
                  <c:v>97.086414214645643</c:v>
                </c:pt>
                <c:pt idx="552">
                  <c:v>94.631055283628015</c:v>
                </c:pt>
                <c:pt idx="553">
                  <c:v>96.419902426519485</c:v>
                </c:pt>
                <c:pt idx="554">
                  <c:v>94.576580762483076</c:v>
                </c:pt>
                <c:pt idx="555">
                  <c:v>92.674779097805796</c:v>
                </c:pt>
                <c:pt idx="556">
                  <c:v>95.450576388499471</c:v>
                </c:pt>
                <c:pt idx="557">
                  <c:v>95.436957758213239</c:v>
                </c:pt>
                <c:pt idx="558">
                  <c:v>98.869653686242799</c:v>
                </c:pt>
                <c:pt idx="559">
                  <c:v>97.760135865864498</c:v>
                </c:pt>
                <c:pt idx="560">
                  <c:v>98.43946518837771</c:v>
                </c:pt>
                <c:pt idx="561">
                  <c:v>96.693076128143304</c:v>
                </c:pt>
                <c:pt idx="562">
                  <c:v>100.09533041200363</c:v>
                </c:pt>
                <c:pt idx="563">
                  <c:v>100</c:v>
                </c:pt>
                <c:pt idx="564">
                  <c:v>102.5466838635253</c:v>
                </c:pt>
                <c:pt idx="565">
                  <c:v>102.59314742567834</c:v>
                </c:pt>
                <c:pt idx="566">
                  <c:v>103.72830031483069</c:v>
                </c:pt>
                <c:pt idx="567">
                  <c:v>104.99242964375266</c:v>
                </c:pt>
                <c:pt idx="568">
                  <c:v>101.74638906023441</c:v>
                </c:pt>
                <c:pt idx="569">
                  <c:v>101.7552011151255</c:v>
                </c:pt>
                <c:pt idx="570">
                  <c:v>102.27270906600231</c:v>
                </c:pt>
                <c:pt idx="571">
                  <c:v>104.44848552820258</c:v>
                </c:pt>
                <c:pt idx="572">
                  <c:v>107.01439569330844</c:v>
                </c:pt>
                <c:pt idx="573">
                  <c:v>110.38620833299956</c:v>
                </c:pt>
                <c:pt idx="574">
                  <c:v>112.20389492826187</c:v>
                </c:pt>
                <c:pt idx="575">
                  <c:v>113.61943138213076</c:v>
                </c:pt>
                <c:pt idx="576">
                  <c:v>115.21681660511581</c:v>
                </c:pt>
                <c:pt idx="577">
                  <c:v>112.69977328986053</c:v>
                </c:pt>
                <c:pt idx="578">
                  <c:v>113.82451193232342</c:v>
                </c:pt>
                <c:pt idx="579">
                  <c:v>118.75205280824167</c:v>
                </c:pt>
                <c:pt idx="580">
                  <c:v>122.61734052183387</c:v>
                </c:pt>
                <c:pt idx="581">
                  <c:v>120.4327520047425</c:v>
                </c:pt>
                <c:pt idx="582">
                  <c:v>116.58108292143653</c:v>
                </c:pt>
                <c:pt idx="583">
                  <c:v>118.08073444472039</c:v>
                </c:pt>
                <c:pt idx="584">
                  <c:v>122.30731640884731</c:v>
                </c:pt>
                <c:pt idx="585">
                  <c:v>124.12019642871449</c:v>
                </c:pt>
                <c:pt idx="586">
                  <c:v>118.65351801264131</c:v>
                </c:pt>
                <c:pt idx="587">
                  <c:v>117.62971745347636</c:v>
                </c:pt>
                <c:pt idx="588">
                  <c:v>110.43507518285014</c:v>
                </c:pt>
                <c:pt idx="589">
                  <c:v>106.59622363393123</c:v>
                </c:pt>
                <c:pt idx="590">
                  <c:v>105.96095458587348</c:v>
                </c:pt>
                <c:pt idx="591">
                  <c:v>110.99904669587997</c:v>
                </c:pt>
                <c:pt idx="592">
                  <c:v>112.18386753078212</c:v>
                </c:pt>
                <c:pt idx="593">
                  <c:v>102.5402750963318</c:v>
                </c:pt>
                <c:pt idx="594">
                  <c:v>101.5292920715539</c:v>
                </c:pt>
                <c:pt idx="595">
                  <c:v>102.76698523580258</c:v>
                </c:pt>
                <c:pt idx="596">
                  <c:v>93.436621297935574</c:v>
                </c:pt>
                <c:pt idx="597">
                  <c:v>77.606165234040176</c:v>
                </c:pt>
                <c:pt idx="598">
                  <c:v>71.797418869012816</c:v>
                </c:pt>
                <c:pt idx="599">
                  <c:v>72.358987094345068</c:v>
                </c:pt>
                <c:pt idx="600">
                  <c:v>66.160908122311326</c:v>
                </c:pt>
                <c:pt idx="601">
                  <c:v>58.88775845356448</c:v>
                </c:pt>
                <c:pt idx="602">
                  <c:v>63.91703850867988</c:v>
                </c:pt>
                <c:pt idx="603">
                  <c:v>69.920451177210424</c:v>
                </c:pt>
                <c:pt idx="604">
                  <c:v>73.63192847815813</c:v>
                </c:pt>
                <c:pt idx="605">
                  <c:v>73.646348204343553</c:v>
                </c:pt>
                <c:pt idx="606">
                  <c:v>79.106617853223213</c:v>
                </c:pt>
                <c:pt idx="607">
                  <c:v>81.761449663139175</c:v>
                </c:pt>
                <c:pt idx="608">
                  <c:v>84.682245311586257</c:v>
                </c:pt>
                <c:pt idx="609">
                  <c:v>83.008755978178158</c:v>
                </c:pt>
                <c:pt idx="610">
                  <c:v>87.770470002964075</c:v>
                </c:pt>
                <c:pt idx="611">
                  <c:v>89.330203718687159</c:v>
                </c:pt>
                <c:pt idx="612">
                  <c:v>86.027285326326407</c:v>
                </c:pt>
                <c:pt idx="613">
                  <c:v>88.480240969646488</c:v>
                </c:pt>
                <c:pt idx="614">
                  <c:v>93.682557738986944</c:v>
                </c:pt>
                <c:pt idx="615">
                  <c:v>95.065249260989049</c:v>
                </c:pt>
                <c:pt idx="616">
                  <c:v>87.272188353667829</c:v>
                </c:pt>
                <c:pt idx="617">
                  <c:v>82.569755425421988</c:v>
                </c:pt>
                <c:pt idx="618">
                  <c:v>88.248724254780541</c:v>
                </c:pt>
                <c:pt idx="619">
                  <c:v>84.06139598971393</c:v>
                </c:pt>
                <c:pt idx="620">
                  <c:v>91.421064015573322</c:v>
                </c:pt>
                <c:pt idx="621">
                  <c:v>94.790473367566833</c:v>
                </c:pt>
                <c:pt idx="622">
                  <c:v>94.573376378886323</c:v>
                </c:pt>
                <c:pt idx="623">
                  <c:v>100.74902466574275</c:v>
                </c:pt>
                <c:pt idx="624">
                  <c:v>103.03054578663611</c:v>
                </c:pt>
                <c:pt idx="625">
                  <c:v>106.32304993230741</c:v>
                </c:pt>
                <c:pt idx="626">
                  <c:v>106.21169760231997</c:v>
                </c:pt>
                <c:pt idx="627">
                  <c:v>109.23823790946014</c:v>
                </c:pt>
                <c:pt idx="628">
                  <c:v>107.7634203590512</c:v>
                </c:pt>
                <c:pt idx="629">
                  <c:v>105.79592883064034</c:v>
                </c:pt>
                <c:pt idx="630">
                  <c:v>103.52402086053722</c:v>
                </c:pt>
                <c:pt idx="631">
                  <c:v>97.644778056381142</c:v>
                </c:pt>
                <c:pt idx="632">
                  <c:v>90.63759222616541</c:v>
                </c:pt>
                <c:pt idx="633">
                  <c:v>100.40134904549424</c:v>
                </c:pt>
                <c:pt idx="634">
                  <c:v>99.893454245407725</c:v>
                </c:pt>
                <c:pt idx="635">
                  <c:v>100.74582028214597</c:v>
                </c:pt>
                <c:pt idx="636">
                  <c:v>105.13662690560689</c:v>
                </c:pt>
                <c:pt idx="637">
                  <c:v>109.4040647605925</c:v>
                </c:pt>
                <c:pt idx="638">
                  <c:v>112.8319541132269</c:v>
                </c:pt>
                <c:pt idx="639">
                  <c:v>111.98599684368217</c:v>
                </c:pt>
                <c:pt idx="640">
                  <c:v>104.96999895857533</c:v>
                </c:pt>
                <c:pt idx="641">
                  <c:v>109.12207900407759</c:v>
                </c:pt>
                <c:pt idx="642">
                  <c:v>110.49675956708778</c:v>
                </c:pt>
                <c:pt idx="643">
                  <c:v>112.68054698827997</c:v>
                </c:pt>
                <c:pt idx="644">
                  <c:v>115.41148290861901</c:v>
                </c:pt>
                <c:pt idx="645">
                  <c:v>113.12755850002806</c:v>
                </c:pt>
                <c:pt idx="646">
                  <c:v>113.44959905150247</c:v>
                </c:pt>
                <c:pt idx="647">
                  <c:v>114.25149604659175</c:v>
                </c:pt>
                <c:pt idx="648">
                  <c:v>120.01297775356689</c:v>
                </c:pt>
                <c:pt idx="649">
                  <c:v>121.34039365852487</c:v>
                </c:pt>
                <c:pt idx="650">
                  <c:v>125.70716740501007</c:v>
                </c:pt>
                <c:pt idx="651">
                  <c:v>127.98067756691154</c:v>
                </c:pt>
                <c:pt idx="652">
                  <c:v>130.63791266452509</c:v>
                </c:pt>
                <c:pt idx="653">
                  <c:v>128.6784320951061</c:v>
                </c:pt>
                <c:pt idx="654">
                  <c:v>135.0431390141714</c:v>
                </c:pt>
                <c:pt idx="655">
                  <c:v>130.81655705004448</c:v>
                </c:pt>
                <c:pt idx="656">
                  <c:v>134.70828092830993</c:v>
                </c:pt>
                <c:pt idx="657">
                  <c:v>140.71569907633645</c:v>
                </c:pt>
                <c:pt idx="658">
                  <c:v>144.66269857164602</c:v>
                </c:pt>
                <c:pt idx="659">
                  <c:v>148.07136162269987</c:v>
                </c:pt>
                <c:pt idx="660">
                  <c:v>142.80255389372661</c:v>
                </c:pt>
                <c:pt idx="661">
                  <c:v>148.95977697490167</c:v>
                </c:pt>
                <c:pt idx="662">
                  <c:v>149.99238958895771</c:v>
                </c:pt>
                <c:pt idx="663">
                  <c:v>146.8472870887374</c:v>
                </c:pt>
                <c:pt idx="664">
                  <c:v>154.09640388050855</c:v>
                </c:pt>
                <c:pt idx="665">
                  <c:v>157.03322144693942</c:v>
                </c:pt>
                <c:pt idx="666">
                  <c:v>154.66518196893352</c:v>
                </c:pt>
                <c:pt idx="667">
                  <c:v>160.48914915604547</c:v>
                </c:pt>
                <c:pt idx="668">
                  <c:v>157.99934310136268</c:v>
                </c:pt>
                <c:pt idx="669">
                  <c:v>161.66515793605654</c:v>
                </c:pt>
                <c:pt idx="670">
                  <c:v>165.63138373294669</c:v>
                </c:pt>
                <c:pt idx="671">
                  <c:v>164.93763468424808</c:v>
                </c:pt>
                <c:pt idx="672">
                  <c:v>159.81783079252418</c:v>
                </c:pt>
                <c:pt idx="673">
                  <c:v>168.59063198455488</c:v>
                </c:pt>
                <c:pt idx="674">
                  <c:v>165.65781989761996</c:v>
                </c:pt>
                <c:pt idx="675">
                  <c:v>167.06935087199292</c:v>
                </c:pt>
                <c:pt idx="676">
                  <c:v>168.82214869942081</c:v>
                </c:pt>
                <c:pt idx="677">
                  <c:v>165.2748960578071</c:v>
                </c:pt>
                <c:pt idx="678">
                  <c:v>168.53775965520836</c:v>
                </c:pt>
                <c:pt idx="679">
                  <c:v>157.9905310464716</c:v>
                </c:pt>
                <c:pt idx="680">
                  <c:v>153.81281593219526</c:v>
                </c:pt>
                <c:pt idx="681">
                  <c:v>166.57667689399099</c:v>
                </c:pt>
                <c:pt idx="682">
                  <c:v>166.66079196340593</c:v>
                </c:pt>
                <c:pt idx="683">
                  <c:v>163.7391952190597</c:v>
                </c:pt>
                <c:pt idx="684">
                  <c:v>155.43183074445844</c:v>
                </c:pt>
                <c:pt idx="685">
                  <c:v>154.79015292920718</c:v>
                </c:pt>
                <c:pt idx="686">
                  <c:v>165.00492673978002</c:v>
                </c:pt>
                <c:pt idx="687">
                  <c:v>165.45033605972975</c:v>
                </c:pt>
                <c:pt idx="688">
                  <c:v>167.98660567656555</c:v>
                </c:pt>
                <c:pt idx="689">
                  <c:v>168.13881389741169</c:v>
                </c:pt>
                <c:pt idx="690">
                  <c:v>174.12620464795842</c:v>
                </c:pt>
                <c:pt idx="691">
                  <c:v>173.91391423467303</c:v>
                </c:pt>
                <c:pt idx="692">
                  <c:v>173.6992205336901</c:v>
                </c:pt>
                <c:pt idx="693">
                  <c:v>170.32500460630143</c:v>
                </c:pt>
                <c:pt idx="694">
                  <c:v>176.14576740981664</c:v>
                </c:pt>
                <c:pt idx="695">
                  <c:v>179.35175319837538</c:v>
                </c:pt>
                <c:pt idx="696">
                  <c:v>182.55934117873252</c:v>
                </c:pt>
                <c:pt idx="697">
                  <c:v>189.35023111616692</c:v>
                </c:pt>
                <c:pt idx="698">
                  <c:v>189.27653029344143</c:v>
                </c:pt>
                <c:pt idx="699">
                  <c:v>190.99728428490175</c:v>
                </c:pt>
                <c:pt idx="700">
                  <c:v>193.20830896666644</c:v>
                </c:pt>
                <c:pt idx="701">
                  <c:v>194.1383813056261</c:v>
                </c:pt>
                <c:pt idx="702">
                  <c:v>197.89471997692846</c:v>
                </c:pt>
                <c:pt idx="703">
                  <c:v>198.00286792331912</c:v>
                </c:pt>
                <c:pt idx="704">
                  <c:v>201.82489645835506</c:v>
                </c:pt>
                <c:pt idx="705">
                  <c:v>206.30302253482768</c:v>
                </c:pt>
                <c:pt idx="706">
                  <c:v>212.09654807777039</c:v>
                </c:pt>
                <c:pt idx="707">
                  <c:v>214.18180070336223</c:v>
                </c:pt>
                <c:pt idx="708">
                  <c:v>226.21426110919739</c:v>
                </c:pt>
                <c:pt idx="709">
                  <c:v>217.40380840990477</c:v>
                </c:pt>
                <c:pt idx="710">
                  <c:v>211.55901272941384</c:v>
                </c:pt>
                <c:pt idx="711">
                  <c:v>212.13419958503235</c:v>
                </c:pt>
                <c:pt idx="712">
                  <c:v>216.71807032019805</c:v>
                </c:pt>
                <c:pt idx="713">
                  <c:v>217.76750594813706</c:v>
                </c:pt>
                <c:pt idx="714">
                  <c:v>225.61183699300645</c:v>
                </c:pt>
                <c:pt idx="715">
                  <c:v>232.43957734180361</c:v>
                </c:pt>
                <c:pt idx="716">
                  <c:v>233.43774283219446</c:v>
                </c:pt>
                <c:pt idx="717">
                  <c:v>217.23637936697403</c:v>
                </c:pt>
                <c:pt idx="718">
                  <c:v>221.11608680675167</c:v>
                </c:pt>
                <c:pt idx="719">
                  <c:v>200.82272548846822</c:v>
                </c:pt>
                <c:pt idx="720">
                  <c:v>216.62434209999279</c:v>
                </c:pt>
                <c:pt idx="721">
                  <c:v>223.06435203358194</c:v>
                </c:pt>
                <c:pt idx="722">
                  <c:v>227.06262166643972</c:v>
                </c:pt>
                <c:pt idx="723">
                  <c:v>235.9892332711149</c:v>
                </c:pt>
                <c:pt idx="724">
                  <c:v>220.46639803250849</c:v>
                </c:pt>
                <c:pt idx="725">
                  <c:v>235.66318724014457</c:v>
                </c:pt>
                <c:pt idx="726">
                  <c:v>238.75701960281668</c:v>
                </c:pt>
                <c:pt idx="727">
                  <c:v>234.43751051438369</c:v>
                </c:pt>
                <c:pt idx="728">
                  <c:v>238.46542069551145</c:v>
                </c:pt>
                <c:pt idx="729">
                  <c:v>243.33768595438562</c:v>
                </c:pt>
                <c:pt idx="730">
                  <c:v>251.62261974380957</c:v>
                </c:pt>
                <c:pt idx="731">
                  <c:v>258.81646091853662</c:v>
                </c:pt>
                <c:pt idx="732">
                  <c:v>258.39508447556261</c:v>
                </c:pt>
                <c:pt idx="733">
                  <c:v>236.66135273053538</c:v>
                </c:pt>
                <c:pt idx="734">
                  <c:v>207.05044500877202</c:v>
                </c:pt>
                <c:pt idx="735">
                  <c:v>233.31357296781999</c:v>
                </c:pt>
                <c:pt idx="736">
                  <c:v>243.87842568633891</c:v>
                </c:pt>
                <c:pt idx="737">
                  <c:v>248.36296053000507</c:v>
                </c:pt>
                <c:pt idx="738">
                  <c:v>262.04808177586938</c:v>
                </c:pt>
                <c:pt idx="739">
                  <c:v>280.40839868940714</c:v>
                </c:pt>
                <c:pt idx="740">
                  <c:v>269.408550897628</c:v>
                </c:pt>
                <c:pt idx="741">
                  <c:v>261.95515465156336</c:v>
                </c:pt>
                <c:pt idx="742">
                  <c:v>290.12729413838133</c:v>
                </c:pt>
                <c:pt idx="743">
                  <c:v>300.89722740709294</c:v>
                </c:pt>
                <c:pt idx="744">
                  <c:v>297.54624326078073</c:v>
                </c:pt>
                <c:pt idx="745">
                  <c:v>305.30966361983195</c:v>
                </c:pt>
                <c:pt idx="746">
                  <c:v>318.26658869333249</c:v>
                </c:pt>
                <c:pt idx="747">
                  <c:v>334.95181408166377</c:v>
                </c:pt>
                <c:pt idx="748">
                  <c:v>336.78952807440578</c:v>
                </c:pt>
                <c:pt idx="749">
                  <c:v>344.27096267694208</c:v>
                </c:pt>
                <c:pt idx="750">
                  <c:v>352.10247618742443</c:v>
                </c:pt>
                <c:pt idx="751">
                  <c:v>362.31004013490463</c:v>
                </c:pt>
                <c:pt idx="752">
                  <c:v>345.07526295972895</c:v>
                </c:pt>
                <c:pt idx="753">
                  <c:v>368.93510322120665</c:v>
                </c:pt>
                <c:pt idx="754">
                  <c:v>365.86049716011507</c:v>
                </c:pt>
                <c:pt idx="755">
                  <c:v>381.81672528018333</c:v>
                </c:pt>
                <c:pt idx="756">
                  <c:v>361.73885875878204</c:v>
                </c:pt>
                <c:pt idx="757">
                  <c:v>350.39453973035114</c:v>
                </c:pt>
                <c:pt idx="758">
                  <c:v>362.92928726497848</c:v>
                </c:pt>
                <c:pt idx="759">
                  <c:v>331.00721787405178</c:v>
                </c:pt>
                <c:pt idx="760">
                  <c:v>331.02484198383388</c:v>
                </c:pt>
                <c:pt idx="761">
                  <c:v>303.24523948761907</c:v>
                </c:pt>
                <c:pt idx="762">
                  <c:v>330.87583814658456</c:v>
                </c:pt>
                <c:pt idx="763">
                  <c:v>316.83342812968141</c:v>
                </c:pt>
                <c:pt idx="764">
                  <c:v>287.24254780539781</c:v>
                </c:pt>
                <c:pt idx="765">
                  <c:v>310.18272997460531</c:v>
                </c:pt>
                <c:pt idx="766">
                  <c:v>326.85593892444871</c:v>
                </c:pt>
                <c:pt idx="767">
                  <c:v>307.58077049403585</c:v>
                </c:pt>
                <c:pt idx="768">
                  <c:v>326.57475426383292</c:v>
                </c:pt>
                <c:pt idx="769">
                  <c:v>318.04708841695441</c:v>
                </c:pt>
                <c:pt idx="770">
                  <c:v>329.19513895008379</c:v>
                </c:pt>
                <c:pt idx="771">
                  <c:v>334.01533297551049</c:v>
                </c:pt>
                <c:pt idx="772">
                  <c:v>334.84446723117225</c:v>
                </c:pt>
                <c:pt idx="773">
                  <c:v>356.51811678376021</c:v>
                </c:pt>
                <c:pt idx="774">
                  <c:v>367.61970375473652</c:v>
                </c:pt>
                <c:pt idx="775">
                  <c:v>361.10679409432106</c:v>
                </c:pt>
                <c:pt idx="776">
                  <c:v>343.51392705220746</c:v>
                </c:pt>
                <c:pt idx="777">
                  <c:v>335.96359820234085</c:v>
                </c:pt>
                <c:pt idx="778">
                  <c:v>365.9245848320503</c:v>
                </c:pt>
                <c:pt idx="779">
                  <c:v>382.1091252833877</c:v>
                </c:pt>
                <c:pt idx="780">
                  <c:v>388.18303439104693</c:v>
                </c:pt>
                <c:pt idx="781">
                  <c:v>408.26009981654909</c:v>
                </c:pt>
                <c:pt idx="782">
                  <c:v>420.92382379094607</c:v>
                </c:pt>
                <c:pt idx="783">
                  <c:v>403.40706085925547</c:v>
                </c:pt>
                <c:pt idx="784">
                  <c:v>422.7791618934703</c:v>
                </c:pt>
                <c:pt idx="785">
                  <c:v>437.43681356095141</c:v>
                </c:pt>
                <c:pt idx="786">
                  <c:v>442.38918840974458</c:v>
                </c:pt>
                <c:pt idx="787">
                  <c:v>452.49100769853158</c:v>
                </c:pt>
                <c:pt idx="788">
                  <c:v>461.62990971649214</c:v>
                </c:pt>
                <c:pt idx="789">
                  <c:v>457.06125980341108</c:v>
                </c:pt>
                <c:pt idx="790">
                  <c:v>483.2514880356328</c:v>
                </c:pt>
                <c:pt idx="791">
                  <c:v>471.17496735534218</c:v>
                </c:pt>
                <c:pt idx="792">
                  <c:v>483.90438119347272</c:v>
                </c:pt>
                <c:pt idx="793">
                  <c:v>477.01255317274035</c:v>
                </c:pt>
                <c:pt idx="794">
                  <c:v>449.56300218699187</c:v>
                </c:pt>
                <c:pt idx="795">
                  <c:v>446.13511283435747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608-4966-A3AD-CDEBBC1A59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595734288"/>
        <c:axId val="-595723408"/>
        <c:extLst>
          <c:ext xmlns:c15="http://schemas.microsoft.com/office/drawing/2012/chart" uri="{02D57815-91ED-43cb-92C2-25804820EDAC}">
            <c15:filteredLineSeries>
              <c15:ser>
                <c:idx val="3"/>
                <c:order val="0"/>
                <c:tx>
                  <c:v>Wilshire 5000 Price Index</c:v>
                </c:tx>
                <c:spPr>
                  <a:ln w="15875">
                    <a:solidFill>
                      <a:srgbClr val="FF9900"/>
                    </a:solidFill>
                  </a:ln>
                </c:spPr>
                <c:marker>
                  <c:symbol val="none"/>
                </c:marker>
                <c:cat>
                  <c:numRef>
                    <c:extLst>
                      <c:ext uri="{02D57815-91ED-43cb-92C2-25804820EDAC}">
                        <c15:formulaRef>
                          <c15:sqref>'Buck-Tocalino Index'!$A$5:$A$1000</c15:sqref>
                        </c15:formulaRef>
                      </c:ext>
                    </c:extLst>
                    <c:numCache>
                      <c:formatCode>yyyy\-mm\-dd</c:formatCode>
                      <c:ptCount val="996"/>
                      <c:pt idx="0">
                        <c:v>21551</c:v>
                      </c:pt>
                      <c:pt idx="1">
                        <c:v>21582</c:v>
                      </c:pt>
                      <c:pt idx="2">
                        <c:v>21610</c:v>
                      </c:pt>
                      <c:pt idx="3">
                        <c:v>21641</c:v>
                      </c:pt>
                      <c:pt idx="4">
                        <c:v>21671</c:v>
                      </c:pt>
                      <c:pt idx="5">
                        <c:v>21702</c:v>
                      </c:pt>
                      <c:pt idx="6">
                        <c:v>21732</c:v>
                      </c:pt>
                      <c:pt idx="7">
                        <c:v>21763</c:v>
                      </c:pt>
                      <c:pt idx="8">
                        <c:v>21794</c:v>
                      </c:pt>
                      <c:pt idx="9">
                        <c:v>21824</c:v>
                      </c:pt>
                      <c:pt idx="10">
                        <c:v>21855</c:v>
                      </c:pt>
                      <c:pt idx="11">
                        <c:v>21885</c:v>
                      </c:pt>
                      <c:pt idx="12">
                        <c:v>21916</c:v>
                      </c:pt>
                      <c:pt idx="13">
                        <c:v>21947</c:v>
                      </c:pt>
                      <c:pt idx="14">
                        <c:v>21976</c:v>
                      </c:pt>
                      <c:pt idx="15">
                        <c:v>22007</c:v>
                      </c:pt>
                      <c:pt idx="16">
                        <c:v>22037</c:v>
                      </c:pt>
                      <c:pt idx="17">
                        <c:v>22068</c:v>
                      </c:pt>
                      <c:pt idx="18">
                        <c:v>22098</c:v>
                      </c:pt>
                      <c:pt idx="19">
                        <c:v>22129</c:v>
                      </c:pt>
                      <c:pt idx="20">
                        <c:v>22160</c:v>
                      </c:pt>
                      <c:pt idx="21">
                        <c:v>22190</c:v>
                      </c:pt>
                      <c:pt idx="22">
                        <c:v>22221</c:v>
                      </c:pt>
                      <c:pt idx="23">
                        <c:v>22251</c:v>
                      </c:pt>
                      <c:pt idx="24">
                        <c:v>22282</c:v>
                      </c:pt>
                      <c:pt idx="25">
                        <c:v>22313</c:v>
                      </c:pt>
                      <c:pt idx="26">
                        <c:v>22341</c:v>
                      </c:pt>
                      <c:pt idx="27">
                        <c:v>22372</c:v>
                      </c:pt>
                      <c:pt idx="28">
                        <c:v>22402</c:v>
                      </c:pt>
                      <c:pt idx="29">
                        <c:v>22433</c:v>
                      </c:pt>
                      <c:pt idx="30">
                        <c:v>22463</c:v>
                      </c:pt>
                      <c:pt idx="31">
                        <c:v>22494</c:v>
                      </c:pt>
                      <c:pt idx="32">
                        <c:v>22525</c:v>
                      </c:pt>
                      <c:pt idx="33">
                        <c:v>22555</c:v>
                      </c:pt>
                      <c:pt idx="34">
                        <c:v>22586</c:v>
                      </c:pt>
                      <c:pt idx="35">
                        <c:v>22616</c:v>
                      </c:pt>
                      <c:pt idx="36">
                        <c:v>22647</c:v>
                      </c:pt>
                      <c:pt idx="37">
                        <c:v>22678</c:v>
                      </c:pt>
                      <c:pt idx="38">
                        <c:v>22706</c:v>
                      </c:pt>
                      <c:pt idx="39">
                        <c:v>22737</c:v>
                      </c:pt>
                      <c:pt idx="40">
                        <c:v>22767</c:v>
                      </c:pt>
                      <c:pt idx="41">
                        <c:v>22798</c:v>
                      </c:pt>
                      <c:pt idx="42">
                        <c:v>22828</c:v>
                      </c:pt>
                      <c:pt idx="43">
                        <c:v>22859</c:v>
                      </c:pt>
                      <c:pt idx="44">
                        <c:v>22890</c:v>
                      </c:pt>
                      <c:pt idx="45">
                        <c:v>22920</c:v>
                      </c:pt>
                      <c:pt idx="46">
                        <c:v>22951</c:v>
                      </c:pt>
                      <c:pt idx="47">
                        <c:v>22981</c:v>
                      </c:pt>
                      <c:pt idx="48">
                        <c:v>23012</c:v>
                      </c:pt>
                      <c:pt idx="49">
                        <c:v>23043</c:v>
                      </c:pt>
                      <c:pt idx="50">
                        <c:v>23071</c:v>
                      </c:pt>
                      <c:pt idx="51">
                        <c:v>23102</c:v>
                      </c:pt>
                      <c:pt idx="52">
                        <c:v>23132</c:v>
                      </c:pt>
                      <c:pt idx="53">
                        <c:v>23163</c:v>
                      </c:pt>
                      <c:pt idx="54">
                        <c:v>23193</c:v>
                      </c:pt>
                      <c:pt idx="55">
                        <c:v>23224</c:v>
                      </c:pt>
                      <c:pt idx="56">
                        <c:v>23255</c:v>
                      </c:pt>
                      <c:pt idx="57">
                        <c:v>23285</c:v>
                      </c:pt>
                      <c:pt idx="58">
                        <c:v>23316</c:v>
                      </c:pt>
                      <c:pt idx="59">
                        <c:v>23346</c:v>
                      </c:pt>
                      <c:pt idx="60">
                        <c:v>23377</c:v>
                      </c:pt>
                      <c:pt idx="61">
                        <c:v>23408</c:v>
                      </c:pt>
                      <c:pt idx="62">
                        <c:v>23437</c:v>
                      </c:pt>
                      <c:pt idx="63">
                        <c:v>23468</c:v>
                      </c:pt>
                      <c:pt idx="64">
                        <c:v>23498</c:v>
                      </c:pt>
                      <c:pt idx="65">
                        <c:v>23529</c:v>
                      </c:pt>
                      <c:pt idx="66">
                        <c:v>23559</c:v>
                      </c:pt>
                      <c:pt idx="67">
                        <c:v>23590</c:v>
                      </c:pt>
                      <c:pt idx="68">
                        <c:v>23621</c:v>
                      </c:pt>
                      <c:pt idx="69">
                        <c:v>23651</c:v>
                      </c:pt>
                      <c:pt idx="70">
                        <c:v>23682</c:v>
                      </c:pt>
                      <c:pt idx="71">
                        <c:v>23712</c:v>
                      </c:pt>
                      <c:pt idx="72">
                        <c:v>23743</c:v>
                      </c:pt>
                      <c:pt idx="73">
                        <c:v>23774</c:v>
                      </c:pt>
                      <c:pt idx="74">
                        <c:v>23802</c:v>
                      </c:pt>
                      <c:pt idx="75">
                        <c:v>23833</c:v>
                      </c:pt>
                      <c:pt idx="76">
                        <c:v>23863</c:v>
                      </c:pt>
                      <c:pt idx="77">
                        <c:v>23894</c:v>
                      </c:pt>
                      <c:pt idx="78">
                        <c:v>23924</c:v>
                      </c:pt>
                      <c:pt idx="79">
                        <c:v>23955</c:v>
                      </c:pt>
                      <c:pt idx="80">
                        <c:v>23986</c:v>
                      </c:pt>
                      <c:pt idx="81">
                        <c:v>24016</c:v>
                      </c:pt>
                      <c:pt idx="82">
                        <c:v>24047</c:v>
                      </c:pt>
                      <c:pt idx="83">
                        <c:v>24077</c:v>
                      </c:pt>
                      <c:pt idx="84">
                        <c:v>24108</c:v>
                      </c:pt>
                      <c:pt idx="85">
                        <c:v>24139</c:v>
                      </c:pt>
                      <c:pt idx="86">
                        <c:v>24167</c:v>
                      </c:pt>
                      <c:pt idx="87">
                        <c:v>24198</c:v>
                      </c:pt>
                      <c:pt idx="88">
                        <c:v>24228</c:v>
                      </c:pt>
                      <c:pt idx="89">
                        <c:v>24259</c:v>
                      </c:pt>
                      <c:pt idx="90">
                        <c:v>24289</c:v>
                      </c:pt>
                      <c:pt idx="91">
                        <c:v>24320</c:v>
                      </c:pt>
                      <c:pt idx="92">
                        <c:v>24351</c:v>
                      </c:pt>
                      <c:pt idx="93">
                        <c:v>24381</c:v>
                      </c:pt>
                      <c:pt idx="94">
                        <c:v>24412</c:v>
                      </c:pt>
                      <c:pt idx="95">
                        <c:v>24442</c:v>
                      </c:pt>
                      <c:pt idx="96">
                        <c:v>24473</c:v>
                      </c:pt>
                      <c:pt idx="97">
                        <c:v>24504</c:v>
                      </c:pt>
                      <c:pt idx="98">
                        <c:v>24532</c:v>
                      </c:pt>
                      <c:pt idx="99">
                        <c:v>24563</c:v>
                      </c:pt>
                      <c:pt idx="100">
                        <c:v>24593</c:v>
                      </c:pt>
                      <c:pt idx="101">
                        <c:v>24624</c:v>
                      </c:pt>
                      <c:pt idx="102">
                        <c:v>24654</c:v>
                      </c:pt>
                      <c:pt idx="103">
                        <c:v>24685</c:v>
                      </c:pt>
                      <c:pt idx="104">
                        <c:v>24716</c:v>
                      </c:pt>
                      <c:pt idx="105">
                        <c:v>24746</c:v>
                      </c:pt>
                      <c:pt idx="106">
                        <c:v>24777</c:v>
                      </c:pt>
                      <c:pt idx="107">
                        <c:v>24807</c:v>
                      </c:pt>
                      <c:pt idx="108">
                        <c:v>24838</c:v>
                      </c:pt>
                      <c:pt idx="109">
                        <c:v>24869</c:v>
                      </c:pt>
                      <c:pt idx="110">
                        <c:v>24898</c:v>
                      </c:pt>
                      <c:pt idx="111">
                        <c:v>24929</c:v>
                      </c:pt>
                      <c:pt idx="112">
                        <c:v>24959</c:v>
                      </c:pt>
                      <c:pt idx="113">
                        <c:v>24990</c:v>
                      </c:pt>
                      <c:pt idx="114">
                        <c:v>25020</c:v>
                      </c:pt>
                      <c:pt idx="115">
                        <c:v>25051</c:v>
                      </c:pt>
                      <c:pt idx="116">
                        <c:v>25082</c:v>
                      </c:pt>
                      <c:pt idx="117">
                        <c:v>25112</c:v>
                      </c:pt>
                      <c:pt idx="118">
                        <c:v>25143</c:v>
                      </c:pt>
                      <c:pt idx="119">
                        <c:v>25173</c:v>
                      </c:pt>
                      <c:pt idx="120">
                        <c:v>25204</c:v>
                      </c:pt>
                      <c:pt idx="121">
                        <c:v>25235</c:v>
                      </c:pt>
                      <c:pt idx="122">
                        <c:v>25263</c:v>
                      </c:pt>
                      <c:pt idx="123">
                        <c:v>25294</c:v>
                      </c:pt>
                      <c:pt idx="124">
                        <c:v>25324</c:v>
                      </c:pt>
                      <c:pt idx="125">
                        <c:v>25355</c:v>
                      </c:pt>
                      <c:pt idx="126">
                        <c:v>25385</c:v>
                      </c:pt>
                      <c:pt idx="127">
                        <c:v>25416</c:v>
                      </c:pt>
                      <c:pt idx="128">
                        <c:v>25447</c:v>
                      </c:pt>
                      <c:pt idx="129">
                        <c:v>25477</c:v>
                      </c:pt>
                      <c:pt idx="130">
                        <c:v>25508</c:v>
                      </c:pt>
                      <c:pt idx="131">
                        <c:v>25538</c:v>
                      </c:pt>
                      <c:pt idx="132">
                        <c:v>25569</c:v>
                      </c:pt>
                      <c:pt idx="133">
                        <c:v>25600</c:v>
                      </c:pt>
                      <c:pt idx="134">
                        <c:v>25628</c:v>
                      </c:pt>
                      <c:pt idx="135">
                        <c:v>25659</c:v>
                      </c:pt>
                      <c:pt idx="136">
                        <c:v>25689</c:v>
                      </c:pt>
                      <c:pt idx="137">
                        <c:v>25720</c:v>
                      </c:pt>
                      <c:pt idx="138">
                        <c:v>25750</c:v>
                      </c:pt>
                      <c:pt idx="139">
                        <c:v>25781</c:v>
                      </c:pt>
                      <c:pt idx="140">
                        <c:v>25812</c:v>
                      </c:pt>
                      <c:pt idx="141">
                        <c:v>25842</c:v>
                      </c:pt>
                      <c:pt idx="142">
                        <c:v>25873</c:v>
                      </c:pt>
                      <c:pt idx="143">
                        <c:v>25903</c:v>
                      </c:pt>
                      <c:pt idx="144">
                        <c:v>25934</c:v>
                      </c:pt>
                      <c:pt idx="145">
                        <c:v>25965</c:v>
                      </c:pt>
                      <c:pt idx="146">
                        <c:v>25993</c:v>
                      </c:pt>
                      <c:pt idx="147">
                        <c:v>26024</c:v>
                      </c:pt>
                      <c:pt idx="148">
                        <c:v>26054</c:v>
                      </c:pt>
                      <c:pt idx="149">
                        <c:v>26085</c:v>
                      </c:pt>
                      <c:pt idx="150">
                        <c:v>26115</c:v>
                      </c:pt>
                      <c:pt idx="151">
                        <c:v>26146</c:v>
                      </c:pt>
                      <c:pt idx="152">
                        <c:v>26177</c:v>
                      </c:pt>
                      <c:pt idx="153">
                        <c:v>26207</c:v>
                      </c:pt>
                      <c:pt idx="154">
                        <c:v>26238</c:v>
                      </c:pt>
                      <c:pt idx="155">
                        <c:v>26268</c:v>
                      </c:pt>
                      <c:pt idx="156">
                        <c:v>26299</c:v>
                      </c:pt>
                      <c:pt idx="157">
                        <c:v>26330</c:v>
                      </c:pt>
                      <c:pt idx="158">
                        <c:v>26359</c:v>
                      </c:pt>
                      <c:pt idx="159">
                        <c:v>26390</c:v>
                      </c:pt>
                      <c:pt idx="160">
                        <c:v>26420</c:v>
                      </c:pt>
                      <c:pt idx="161">
                        <c:v>26451</c:v>
                      </c:pt>
                      <c:pt idx="162">
                        <c:v>26481</c:v>
                      </c:pt>
                      <c:pt idx="163">
                        <c:v>26512</c:v>
                      </c:pt>
                      <c:pt idx="164">
                        <c:v>26543</c:v>
                      </c:pt>
                      <c:pt idx="165">
                        <c:v>26573</c:v>
                      </c:pt>
                      <c:pt idx="166">
                        <c:v>26604</c:v>
                      </c:pt>
                      <c:pt idx="167">
                        <c:v>26634</c:v>
                      </c:pt>
                      <c:pt idx="168">
                        <c:v>26665</c:v>
                      </c:pt>
                      <c:pt idx="169">
                        <c:v>26696</c:v>
                      </c:pt>
                      <c:pt idx="170">
                        <c:v>26724</c:v>
                      </c:pt>
                      <c:pt idx="171">
                        <c:v>26755</c:v>
                      </c:pt>
                      <c:pt idx="172">
                        <c:v>26785</c:v>
                      </c:pt>
                      <c:pt idx="173">
                        <c:v>26816</c:v>
                      </c:pt>
                      <c:pt idx="174">
                        <c:v>26846</c:v>
                      </c:pt>
                      <c:pt idx="175">
                        <c:v>26877</c:v>
                      </c:pt>
                      <c:pt idx="176">
                        <c:v>26908</c:v>
                      </c:pt>
                      <c:pt idx="177">
                        <c:v>26938</c:v>
                      </c:pt>
                      <c:pt idx="178">
                        <c:v>26969</c:v>
                      </c:pt>
                      <c:pt idx="179">
                        <c:v>26999</c:v>
                      </c:pt>
                      <c:pt idx="180">
                        <c:v>27030</c:v>
                      </c:pt>
                      <c:pt idx="181">
                        <c:v>27061</c:v>
                      </c:pt>
                      <c:pt idx="182">
                        <c:v>27089</c:v>
                      </c:pt>
                      <c:pt idx="183">
                        <c:v>27120</c:v>
                      </c:pt>
                      <c:pt idx="184">
                        <c:v>27150</c:v>
                      </c:pt>
                      <c:pt idx="185">
                        <c:v>27181</c:v>
                      </c:pt>
                      <c:pt idx="186">
                        <c:v>27211</c:v>
                      </c:pt>
                      <c:pt idx="187">
                        <c:v>27242</c:v>
                      </c:pt>
                      <c:pt idx="188">
                        <c:v>27273</c:v>
                      </c:pt>
                      <c:pt idx="189">
                        <c:v>27303</c:v>
                      </c:pt>
                      <c:pt idx="190">
                        <c:v>27334</c:v>
                      </c:pt>
                      <c:pt idx="191">
                        <c:v>27364</c:v>
                      </c:pt>
                      <c:pt idx="192">
                        <c:v>27395</c:v>
                      </c:pt>
                      <c:pt idx="193">
                        <c:v>27426</c:v>
                      </c:pt>
                      <c:pt idx="194">
                        <c:v>27454</c:v>
                      </c:pt>
                      <c:pt idx="195">
                        <c:v>27485</c:v>
                      </c:pt>
                      <c:pt idx="196">
                        <c:v>27515</c:v>
                      </c:pt>
                      <c:pt idx="197">
                        <c:v>27546</c:v>
                      </c:pt>
                      <c:pt idx="198">
                        <c:v>27576</c:v>
                      </c:pt>
                      <c:pt idx="199">
                        <c:v>27607</c:v>
                      </c:pt>
                      <c:pt idx="200">
                        <c:v>27638</c:v>
                      </c:pt>
                      <c:pt idx="201">
                        <c:v>27668</c:v>
                      </c:pt>
                      <c:pt idx="202">
                        <c:v>27699</c:v>
                      </c:pt>
                      <c:pt idx="203">
                        <c:v>27729</c:v>
                      </c:pt>
                      <c:pt idx="204">
                        <c:v>27760</c:v>
                      </c:pt>
                      <c:pt idx="205">
                        <c:v>27791</c:v>
                      </c:pt>
                      <c:pt idx="206">
                        <c:v>27820</c:v>
                      </c:pt>
                      <c:pt idx="207">
                        <c:v>27851</c:v>
                      </c:pt>
                      <c:pt idx="208">
                        <c:v>27881</c:v>
                      </c:pt>
                      <c:pt idx="209">
                        <c:v>27912</c:v>
                      </c:pt>
                      <c:pt idx="210">
                        <c:v>27942</c:v>
                      </c:pt>
                      <c:pt idx="211">
                        <c:v>27973</c:v>
                      </c:pt>
                      <c:pt idx="212">
                        <c:v>28004</c:v>
                      </c:pt>
                      <c:pt idx="213">
                        <c:v>28034</c:v>
                      </c:pt>
                      <c:pt idx="214">
                        <c:v>28065</c:v>
                      </c:pt>
                      <c:pt idx="215">
                        <c:v>28095</c:v>
                      </c:pt>
                      <c:pt idx="216">
                        <c:v>28126</c:v>
                      </c:pt>
                      <c:pt idx="217">
                        <c:v>28157</c:v>
                      </c:pt>
                      <c:pt idx="218">
                        <c:v>28185</c:v>
                      </c:pt>
                      <c:pt idx="219">
                        <c:v>28216</c:v>
                      </c:pt>
                      <c:pt idx="220">
                        <c:v>28246</c:v>
                      </c:pt>
                      <c:pt idx="221">
                        <c:v>28277</c:v>
                      </c:pt>
                      <c:pt idx="222">
                        <c:v>28307</c:v>
                      </c:pt>
                      <c:pt idx="223">
                        <c:v>28338</c:v>
                      </c:pt>
                      <c:pt idx="224">
                        <c:v>28369</c:v>
                      </c:pt>
                      <c:pt idx="225">
                        <c:v>28399</c:v>
                      </c:pt>
                      <c:pt idx="226">
                        <c:v>28430</c:v>
                      </c:pt>
                      <c:pt idx="227">
                        <c:v>28460</c:v>
                      </c:pt>
                      <c:pt idx="228">
                        <c:v>28491</c:v>
                      </c:pt>
                      <c:pt idx="229">
                        <c:v>28522</c:v>
                      </c:pt>
                      <c:pt idx="230">
                        <c:v>28550</c:v>
                      </c:pt>
                      <c:pt idx="231">
                        <c:v>28581</c:v>
                      </c:pt>
                      <c:pt idx="232">
                        <c:v>28611</c:v>
                      </c:pt>
                      <c:pt idx="233">
                        <c:v>28642</c:v>
                      </c:pt>
                      <c:pt idx="234">
                        <c:v>28672</c:v>
                      </c:pt>
                      <c:pt idx="235">
                        <c:v>28703</c:v>
                      </c:pt>
                      <c:pt idx="236">
                        <c:v>28734</c:v>
                      </c:pt>
                      <c:pt idx="237">
                        <c:v>28764</c:v>
                      </c:pt>
                      <c:pt idx="238">
                        <c:v>28795</c:v>
                      </c:pt>
                      <c:pt idx="239">
                        <c:v>28825</c:v>
                      </c:pt>
                      <c:pt idx="240">
                        <c:v>28856</c:v>
                      </c:pt>
                      <c:pt idx="241">
                        <c:v>28887</c:v>
                      </c:pt>
                      <c:pt idx="242">
                        <c:v>28915</c:v>
                      </c:pt>
                      <c:pt idx="243">
                        <c:v>28946</c:v>
                      </c:pt>
                      <c:pt idx="244">
                        <c:v>28976</c:v>
                      </c:pt>
                      <c:pt idx="245">
                        <c:v>29007</c:v>
                      </c:pt>
                      <c:pt idx="246">
                        <c:v>29037</c:v>
                      </c:pt>
                      <c:pt idx="247">
                        <c:v>29068</c:v>
                      </c:pt>
                      <c:pt idx="248">
                        <c:v>29099</c:v>
                      </c:pt>
                      <c:pt idx="249">
                        <c:v>29129</c:v>
                      </c:pt>
                      <c:pt idx="250">
                        <c:v>29160</c:v>
                      </c:pt>
                      <c:pt idx="251">
                        <c:v>29190</c:v>
                      </c:pt>
                      <c:pt idx="252">
                        <c:v>29221</c:v>
                      </c:pt>
                      <c:pt idx="253">
                        <c:v>29252</c:v>
                      </c:pt>
                      <c:pt idx="254">
                        <c:v>29281</c:v>
                      </c:pt>
                      <c:pt idx="255">
                        <c:v>29312</c:v>
                      </c:pt>
                      <c:pt idx="256">
                        <c:v>29342</c:v>
                      </c:pt>
                      <c:pt idx="257">
                        <c:v>29373</c:v>
                      </c:pt>
                      <c:pt idx="258">
                        <c:v>29403</c:v>
                      </c:pt>
                      <c:pt idx="259">
                        <c:v>29434</c:v>
                      </c:pt>
                      <c:pt idx="260">
                        <c:v>29465</c:v>
                      </c:pt>
                      <c:pt idx="261">
                        <c:v>29495</c:v>
                      </c:pt>
                      <c:pt idx="262">
                        <c:v>29526</c:v>
                      </c:pt>
                      <c:pt idx="263">
                        <c:v>29556</c:v>
                      </c:pt>
                      <c:pt idx="264">
                        <c:v>29587</c:v>
                      </c:pt>
                      <c:pt idx="265">
                        <c:v>29618</c:v>
                      </c:pt>
                      <c:pt idx="266">
                        <c:v>29646</c:v>
                      </c:pt>
                      <c:pt idx="267">
                        <c:v>29677</c:v>
                      </c:pt>
                      <c:pt idx="268">
                        <c:v>29707</c:v>
                      </c:pt>
                      <c:pt idx="269">
                        <c:v>29738</c:v>
                      </c:pt>
                      <c:pt idx="270">
                        <c:v>29768</c:v>
                      </c:pt>
                      <c:pt idx="271">
                        <c:v>29799</c:v>
                      </c:pt>
                      <c:pt idx="272">
                        <c:v>29830</c:v>
                      </c:pt>
                      <c:pt idx="273">
                        <c:v>29860</c:v>
                      </c:pt>
                      <c:pt idx="274">
                        <c:v>29891</c:v>
                      </c:pt>
                      <c:pt idx="275">
                        <c:v>29921</c:v>
                      </c:pt>
                      <c:pt idx="276">
                        <c:v>29952</c:v>
                      </c:pt>
                      <c:pt idx="277">
                        <c:v>29983</c:v>
                      </c:pt>
                      <c:pt idx="278">
                        <c:v>30011</c:v>
                      </c:pt>
                      <c:pt idx="279">
                        <c:v>30042</c:v>
                      </c:pt>
                      <c:pt idx="280">
                        <c:v>30072</c:v>
                      </c:pt>
                      <c:pt idx="281">
                        <c:v>30103</c:v>
                      </c:pt>
                      <c:pt idx="282">
                        <c:v>30133</c:v>
                      </c:pt>
                      <c:pt idx="283">
                        <c:v>30164</c:v>
                      </c:pt>
                      <c:pt idx="284">
                        <c:v>30195</c:v>
                      </c:pt>
                      <c:pt idx="285">
                        <c:v>30225</c:v>
                      </c:pt>
                      <c:pt idx="286">
                        <c:v>30256</c:v>
                      </c:pt>
                      <c:pt idx="287">
                        <c:v>30286</c:v>
                      </c:pt>
                      <c:pt idx="288">
                        <c:v>30317</c:v>
                      </c:pt>
                      <c:pt idx="289">
                        <c:v>30348</c:v>
                      </c:pt>
                      <c:pt idx="290">
                        <c:v>30376</c:v>
                      </c:pt>
                      <c:pt idx="291">
                        <c:v>30407</c:v>
                      </c:pt>
                      <c:pt idx="292">
                        <c:v>30437</c:v>
                      </c:pt>
                      <c:pt idx="293">
                        <c:v>30468</c:v>
                      </c:pt>
                      <c:pt idx="294">
                        <c:v>30498</c:v>
                      </c:pt>
                      <c:pt idx="295">
                        <c:v>30529</c:v>
                      </c:pt>
                      <c:pt idx="296">
                        <c:v>30560</c:v>
                      </c:pt>
                      <c:pt idx="297">
                        <c:v>30590</c:v>
                      </c:pt>
                      <c:pt idx="298">
                        <c:v>30621</c:v>
                      </c:pt>
                      <c:pt idx="299">
                        <c:v>30651</c:v>
                      </c:pt>
                      <c:pt idx="300">
                        <c:v>30682</c:v>
                      </c:pt>
                      <c:pt idx="301">
                        <c:v>30713</c:v>
                      </c:pt>
                      <c:pt idx="302">
                        <c:v>30742</c:v>
                      </c:pt>
                      <c:pt idx="303">
                        <c:v>30773</c:v>
                      </c:pt>
                      <c:pt idx="304">
                        <c:v>30803</c:v>
                      </c:pt>
                      <c:pt idx="305">
                        <c:v>30834</c:v>
                      </c:pt>
                      <c:pt idx="306">
                        <c:v>30864</c:v>
                      </c:pt>
                      <c:pt idx="307">
                        <c:v>30895</c:v>
                      </c:pt>
                      <c:pt idx="308">
                        <c:v>30926</c:v>
                      </c:pt>
                      <c:pt idx="309">
                        <c:v>30956</c:v>
                      </c:pt>
                      <c:pt idx="310">
                        <c:v>30987</c:v>
                      </c:pt>
                      <c:pt idx="311">
                        <c:v>31017</c:v>
                      </c:pt>
                      <c:pt idx="312">
                        <c:v>31048</c:v>
                      </c:pt>
                      <c:pt idx="313">
                        <c:v>31079</c:v>
                      </c:pt>
                      <c:pt idx="314">
                        <c:v>31107</c:v>
                      </c:pt>
                      <c:pt idx="315">
                        <c:v>31138</c:v>
                      </c:pt>
                      <c:pt idx="316">
                        <c:v>31168</c:v>
                      </c:pt>
                      <c:pt idx="317">
                        <c:v>31199</c:v>
                      </c:pt>
                      <c:pt idx="318">
                        <c:v>31229</c:v>
                      </c:pt>
                      <c:pt idx="319">
                        <c:v>31260</c:v>
                      </c:pt>
                      <c:pt idx="320">
                        <c:v>31291</c:v>
                      </c:pt>
                      <c:pt idx="321">
                        <c:v>31321</c:v>
                      </c:pt>
                      <c:pt idx="322">
                        <c:v>31352</c:v>
                      </c:pt>
                      <c:pt idx="323">
                        <c:v>31382</c:v>
                      </c:pt>
                      <c:pt idx="324">
                        <c:v>31413</c:v>
                      </c:pt>
                      <c:pt idx="325">
                        <c:v>31444</c:v>
                      </c:pt>
                      <c:pt idx="326">
                        <c:v>31472</c:v>
                      </c:pt>
                      <c:pt idx="327">
                        <c:v>31503</c:v>
                      </c:pt>
                      <c:pt idx="328">
                        <c:v>31533</c:v>
                      </c:pt>
                      <c:pt idx="329">
                        <c:v>31564</c:v>
                      </c:pt>
                      <c:pt idx="330">
                        <c:v>31594</c:v>
                      </c:pt>
                      <c:pt idx="331">
                        <c:v>31625</c:v>
                      </c:pt>
                      <c:pt idx="332">
                        <c:v>31656</c:v>
                      </c:pt>
                      <c:pt idx="333">
                        <c:v>31686</c:v>
                      </c:pt>
                      <c:pt idx="334">
                        <c:v>31717</c:v>
                      </c:pt>
                      <c:pt idx="335">
                        <c:v>31747</c:v>
                      </c:pt>
                      <c:pt idx="336">
                        <c:v>31778</c:v>
                      </c:pt>
                      <c:pt idx="337">
                        <c:v>31809</c:v>
                      </c:pt>
                      <c:pt idx="338">
                        <c:v>31837</c:v>
                      </c:pt>
                      <c:pt idx="339">
                        <c:v>31868</c:v>
                      </c:pt>
                      <c:pt idx="340">
                        <c:v>31898</c:v>
                      </c:pt>
                      <c:pt idx="341">
                        <c:v>31929</c:v>
                      </c:pt>
                      <c:pt idx="342">
                        <c:v>31959</c:v>
                      </c:pt>
                      <c:pt idx="343">
                        <c:v>31990</c:v>
                      </c:pt>
                      <c:pt idx="344">
                        <c:v>32021</c:v>
                      </c:pt>
                      <c:pt idx="345">
                        <c:v>32051</c:v>
                      </c:pt>
                      <c:pt idx="346">
                        <c:v>32082</c:v>
                      </c:pt>
                      <c:pt idx="347">
                        <c:v>32112</c:v>
                      </c:pt>
                      <c:pt idx="348">
                        <c:v>32143</c:v>
                      </c:pt>
                      <c:pt idx="349">
                        <c:v>32174</c:v>
                      </c:pt>
                      <c:pt idx="350">
                        <c:v>32203</c:v>
                      </c:pt>
                      <c:pt idx="351">
                        <c:v>32234</c:v>
                      </c:pt>
                      <c:pt idx="352">
                        <c:v>32264</c:v>
                      </c:pt>
                      <c:pt idx="353">
                        <c:v>32295</c:v>
                      </c:pt>
                      <c:pt idx="354">
                        <c:v>32325</c:v>
                      </c:pt>
                      <c:pt idx="355">
                        <c:v>32356</c:v>
                      </c:pt>
                      <c:pt idx="356">
                        <c:v>32387</c:v>
                      </c:pt>
                      <c:pt idx="357">
                        <c:v>32417</c:v>
                      </c:pt>
                      <c:pt idx="358">
                        <c:v>32448</c:v>
                      </c:pt>
                      <c:pt idx="359">
                        <c:v>32478</c:v>
                      </c:pt>
                      <c:pt idx="360">
                        <c:v>32509</c:v>
                      </c:pt>
                      <c:pt idx="361">
                        <c:v>32540</c:v>
                      </c:pt>
                      <c:pt idx="362">
                        <c:v>32568</c:v>
                      </c:pt>
                      <c:pt idx="363">
                        <c:v>32599</c:v>
                      </c:pt>
                      <c:pt idx="364">
                        <c:v>32629</c:v>
                      </c:pt>
                      <c:pt idx="365">
                        <c:v>32660</c:v>
                      </c:pt>
                      <c:pt idx="366">
                        <c:v>32690</c:v>
                      </c:pt>
                      <c:pt idx="367">
                        <c:v>32721</c:v>
                      </c:pt>
                      <c:pt idx="368">
                        <c:v>32752</c:v>
                      </c:pt>
                      <c:pt idx="369">
                        <c:v>32782</c:v>
                      </c:pt>
                      <c:pt idx="370">
                        <c:v>32813</c:v>
                      </c:pt>
                      <c:pt idx="371">
                        <c:v>32843</c:v>
                      </c:pt>
                      <c:pt idx="372">
                        <c:v>32874</c:v>
                      </c:pt>
                      <c:pt idx="373">
                        <c:v>32905</c:v>
                      </c:pt>
                      <c:pt idx="374">
                        <c:v>32933</c:v>
                      </c:pt>
                      <c:pt idx="375">
                        <c:v>32964</c:v>
                      </c:pt>
                      <c:pt idx="376">
                        <c:v>32994</c:v>
                      </c:pt>
                      <c:pt idx="377">
                        <c:v>33025</c:v>
                      </c:pt>
                      <c:pt idx="378">
                        <c:v>33055</c:v>
                      </c:pt>
                      <c:pt idx="379">
                        <c:v>33086</c:v>
                      </c:pt>
                      <c:pt idx="380">
                        <c:v>33117</c:v>
                      </c:pt>
                      <c:pt idx="381">
                        <c:v>33147</c:v>
                      </c:pt>
                      <c:pt idx="382">
                        <c:v>33178</c:v>
                      </c:pt>
                      <c:pt idx="383">
                        <c:v>33208</c:v>
                      </c:pt>
                      <c:pt idx="384">
                        <c:v>33239</c:v>
                      </c:pt>
                      <c:pt idx="385">
                        <c:v>33270</c:v>
                      </c:pt>
                      <c:pt idx="386">
                        <c:v>33298</c:v>
                      </c:pt>
                      <c:pt idx="387">
                        <c:v>33329</c:v>
                      </c:pt>
                      <c:pt idx="388">
                        <c:v>33359</c:v>
                      </c:pt>
                      <c:pt idx="389">
                        <c:v>33390</c:v>
                      </c:pt>
                      <c:pt idx="390">
                        <c:v>33420</c:v>
                      </c:pt>
                      <c:pt idx="391">
                        <c:v>33451</c:v>
                      </c:pt>
                      <c:pt idx="392">
                        <c:v>33482</c:v>
                      </c:pt>
                      <c:pt idx="393">
                        <c:v>33512</c:v>
                      </c:pt>
                      <c:pt idx="394">
                        <c:v>33543</c:v>
                      </c:pt>
                      <c:pt idx="395">
                        <c:v>33573</c:v>
                      </c:pt>
                      <c:pt idx="396">
                        <c:v>33604</c:v>
                      </c:pt>
                      <c:pt idx="397">
                        <c:v>33635</c:v>
                      </c:pt>
                      <c:pt idx="398">
                        <c:v>33664</c:v>
                      </c:pt>
                      <c:pt idx="399">
                        <c:v>33695</c:v>
                      </c:pt>
                      <c:pt idx="400">
                        <c:v>33725</c:v>
                      </c:pt>
                      <c:pt idx="401">
                        <c:v>33756</c:v>
                      </c:pt>
                      <c:pt idx="402">
                        <c:v>33786</c:v>
                      </c:pt>
                      <c:pt idx="403">
                        <c:v>33817</c:v>
                      </c:pt>
                      <c:pt idx="404">
                        <c:v>33848</c:v>
                      </c:pt>
                      <c:pt idx="405">
                        <c:v>33878</c:v>
                      </c:pt>
                      <c:pt idx="406">
                        <c:v>33909</c:v>
                      </c:pt>
                      <c:pt idx="407">
                        <c:v>33939</c:v>
                      </c:pt>
                      <c:pt idx="408">
                        <c:v>33970</c:v>
                      </c:pt>
                      <c:pt idx="409">
                        <c:v>34001</c:v>
                      </c:pt>
                      <c:pt idx="410">
                        <c:v>34029</c:v>
                      </c:pt>
                      <c:pt idx="411">
                        <c:v>34060</c:v>
                      </c:pt>
                      <c:pt idx="412">
                        <c:v>34090</c:v>
                      </c:pt>
                      <c:pt idx="413">
                        <c:v>34121</c:v>
                      </c:pt>
                      <c:pt idx="414">
                        <c:v>34151</c:v>
                      </c:pt>
                      <c:pt idx="415">
                        <c:v>34182</c:v>
                      </c:pt>
                      <c:pt idx="416">
                        <c:v>34213</c:v>
                      </c:pt>
                      <c:pt idx="417">
                        <c:v>34243</c:v>
                      </c:pt>
                      <c:pt idx="418">
                        <c:v>34274</c:v>
                      </c:pt>
                      <c:pt idx="419">
                        <c:v>34304</c:v>
                      </c:pt>
                      <c:pt idx="420">
                        <c:v>34335</c:v>
                      </c:pt>
                      <c:pt idx="421">
                        <c:v>34366</c:v>
                      </c:pt>
                      <c:pt idx="422">
                        <c:v>34394</c:v>
                      </c:pt>
                      <c:pt idx="423">
                        <c:v>34425</c:v>
                      </c:pt>
                      <c:pt idx="424">
                        <c:v>34455</c:v>
                      </c:pt>
                      <c:pt idx="425">
                        <c:v>34486</c:v>
                      </c:pt>
                      <c:pt idx="426">
                        <c:v>34516</c:v>
                      </c:pt>
                      <c:pt idx="427">
                        <c:v>34547</c:v>
                      </c:pt>
                      <c:pt idx="428">
                        <c:v>34578</c:v>
                      </c:pt>
                      <c:pt idx="429">
                        <c:v>34608</c:v>
                      </c:pt>
                      <c:pt idx="430">
                        <c:v>34639</c:v>
                      </c:pt>
                      <c:pt idx="431">
                        <c:v>34669</c:v>
                      </c:pt>
                      <c:pt idx="432">
                        <c:v>34700</c:v>
                      </c:pt>
                      <c:pt idx="433">
                        <c:v>34731</c:v>
                      </c:pt>
                      <c:pt idx="434">
                        <c:v>34759</c:v>
                      </c:pt>
                      <c:pt idx="435">
                        <c:v>34790</c:v>
                      </c:pt>
                      <c:pt idx="436">
                        <c:v>34820</c:v>
                      </c:pt>
                      <c:pt idx="437">
                        <c:v>34851</c:v>
                      </c:pt>
                      <c:pt idx="438">
                        <c:v>34881</c:v>
                      </c:pt>
                      <c:pt idx="439">
                        <c:v>34912</c:v>
                      </c:pt>
                      <c:pt idx="440">
                        <c:v>34943</c:v>
                      </c:pt>
                      <c:pt idx="441">
                        <c:v>34973</c:v>
                      </c:pt>
                      <c:pt idx="442">
                        <c:v>35004</c:v>
                      </c:pt>
                      <c:pt idx="443">
                        <c:v>35034</c:v>
                      </c:pt>
                      <c:pt idx="444">
                        <c:v>35065</c:v>
                      </c:pt>
                      <c:pt idx="445">
                        <c:v>35096</c:v>
                      </c:pt>
                      <c:pt idx="446">
                        <c:v>35125</c:v>
                      </c:pt>
                      <c:pt idx="447">
                        <c:v>35156</c:v>
                      </c:pt>
                      <c:pt idx="448">
                        <c:v>35186</c:v>
                      </c:pt>
                      <c:pt idx="449">
                        <c:v>35217</c:v>
                      </c:pt>
                      <c:pt idx="450">
                        <c:v>35247</c:v>
                      </c:pt>
                      <c:pt idx="451">
                        <c:v>35278</c:v>
                      </c:pt>
                      <c:pt idx="452">
                        <c:v>35309</c:v>
                      </c:pt>
                      <c:pt idx="453">
                        <c:v>35339</c:v>
                      </c:pt>
                      <c:pt idx="454">
                        <c:v>35370</c:v>
                      </c:pt>
                      <c:pt idx="455">
                        <c:v>35400</c:v>
                      </c:pt>
                      <c:pt idx="456">
                        <c:v>35431</c:v>
                      </c:pt>
                      <c:pt idx="457">
                        <c:v>35462</c:v>
                      </c:pt>
                      <c:pt idx="458">
                        <c:v>35490</c:v>
                      </c:pt>
                      <c:pt idx="459">
                        <c:v>35521</c:v>
                      </c:pt>
                      <c:pt idx="460">
                        <c:v>35551</c:v>
                      </c:pt>
                      <c:pt idx="461">
                        <c:v>35582</c:v>
                      </c:pt>
                      <c:pt idx="462">
                        <c:v>35612</c:v>
                      </c:pt>
                      <c:pt idx="463">
                        <c:v>35643</c:v>
                      </c:pt>
                      <c:pt idx="464">
                        <c:v>35674</c:v>
                      </c:pt>
                      <c:pt idx="465">
                        <c:v>35704</c:v>
                      </c:pt>
                      <c:pt idx="466">
                        <c:v>35735</c:v>
                      </c:pt>
                      <c:pt idx="467">
                        <c:v>35765</c:v>
                      </c:pt>
                      <c:pt idx="468">
                        <c:v>35796</c:v>
                      </c:pt>
                      <c:pt idx="469">
                        <c:v>35827</c:v>
                      </c:pt>
                      <c:pt idx="470">
                        <c:v>35855</c:v>
                      </c:pt>
                      <c:pt idx="471">
                        <c:v>35886</c:v>
                      </c:pt>
                      <c:pt idx="472">
                        <c:v>35916</c:v>
                      </c:pt>
                      <c:pt idx="473">
                        <c:v>35947</c:v>
                      </c:pt>
                      <c:pt idx="474">
                        <c:v>35977</c:v>
                      </c:pt>
                      <c:pt idx="475">
                        <c:v>36008</c:v>
                      </c:pt>
                      <c:pt idx="476">
                        <c:v>36039</c:v>
                      </c:pt>
                      <c:pt idx="477">
                        <c:v>36069</c:v>
                      </c:pt>
                      <c:pt idx="478">
                        <c:v>36100</c:v>
                      </c:pt>
                      <c:pt idx="479">
                        <c:v>36130</c:v>
                      </c:pt>
                      <c:pt idx="480">
                        <c:v>36161</c:v>
                      </c:pt>
                      <c:pt idx="481">
                        <c:v>36192</c:v>
                      </c:pt>
                      <c:pt idx="482">
                        <c:v>36220</c:v>
                      </c:pt>
                      <c:pt idx="483">
                        <c:v>36251</c:v>
                      </c:pt>
                      <c:pt idx="484">
                        <c:v>36281</c:v>
                      </c:pt>
                      <c:pt idx="485">
                        <c:v>36312</c:v>
                      </c:pt>
                      <c:pt idx="486">
                        <c:v>36342</c:v>
                      </c:pt>
                      <c:pt idx="487">
                        <c:v>36373</c:v>
                      </c:pt>
                      <c:pt idx="488">
                        <c:v>36404</c:v>
                      </c:pt>
                      <c:pt idx="489">
                        <c:v>36434</c:v>
                      </c:pt>
                      <c:pt idx="490">
                        <c:v>36465</c:v>
                      </c:pt>
                      <c:pt idx="491">
                        <c:v>36495</c:v>
                      </c:pt>
                      <c:pt idx="492">
                        <c:v>36526</c:v>
                      </c:pt>
                      <c:pt idx="493">
                        <c:v>36557</c:v>
                      </c:pt>
                      <c:pt idx="494">
                        <c:v>36586</c:v>
                      </c:pt>
                      <c:pt idx="495">
                        <c:v>36617</c:v>
                      </c:pt>
                      <c:pt idx="496">
                        <c:v>36647</c:v>
                      </c:pt>
                      <c:pt idx="497">
                        <c:v>36678</c:v>
                      </c:pt>
                      <c:pt idx="498">
                        <c:v>36708</c:v>
                      </c:pt>
                      <c:pt idx="499">
                        <c:v>36739</c:v>
                      </c:pt>
                      <c:pt idx="500">
                        <c:v>36770</c:v>
                      </c:pt>
                      <c:pt idx="501">
                        <c:v>36800</c:v>
                      </c:pt>
                      <c:pt idx="502">
                        <c:v>36831</c:v>
                      </c:pt>
                      <c:pt idx="503">
                        <c:v>36861</c:v>
                      </c:pt>
                      <c:pt idx="504">
                        <c:v>36892</c:v>
                      </c:pt>
                      <c:pt idx="505">
                        <c:v>36923</c:v>
                      </c:pt>
                      <c:pt idx="506">
                        <c:v>36951</c:v>
                      </c:pt>
                      <c:pt idx="507">
                        <c:v>36982</c:v>
                      </c:pt>
                      <c:pt idx="508">
                        <c:v>37012</c:v>
                      </c:pt>
                      <c:pt idx="509">
                        <c:v>37043</c:v>
                      </c:pt>
                      <c:pt idx="510">
                        <c:v>37073</c:v>
                      </c:pt>
                      <c:pt idx="511">
                        <c:v>37104</c:v>
                      </c:pt>
                      <c:pt idx="512">
                        <c:v>37135</c:v>
                      </c:pt>
                      <c:pt idx="513">
                        <c:v>37165</c:v>
                      </c:pt>
                      <c:pt idx="514">
                        <c:v>37196</c:v>
                      </c:pt>
                      <c:pt idx="515">
                        <c:v>37226</c:v>
                      </c:pt>
                      <c:pt idx="516">
                        <c:v>37257</c:v>
                      </c:pt>
                      <c:pt idx="517">
                        <c:v>37288</c:v>
                      </c:pt>
                      <c:pt idx="518">
                        <c:v>37316</c:v>
                      </c:pt>
                      <c:pt idx="519">
                        <c:v>37347</c:v>
                      </c:pt>
                      <c:pt idx="520">
                        <c:v>37377</c:v>
                      </c:pt>
                      <c:pt idx="521">
                        <c:v>37408</c:v>
                      </c:pt>
                      <c:pt idx="522">
                        <c:v>37438</c:v>
                      </c:pt>
                      <c:pt idx="523">
                        <c:v>37469</c:v>
                      </c:pt>
                      <c:pt idx="524">
                        <c:v>37500</c:v>
                      </c:pt>
                      <c:pt idx="525">
                        <c:v>37530</c:v>
                      </c:pt>
                      <c:pt idx="526">
                        <c:v>37561</c:v>
                      </c:pt>
                      <c:pt idx="527">
                        <c:v>37591</c:v>
                      </c:pt>
                      <c:pt idx="528">
                        <c:v>37622</c:v>
                      </c:pt>
                      <c:pt idx="529">
                        <c:v>37653</c:v>
                      </c:pt>
                      <c:pt idx="530">
                        <c:v>37681</c:v>
                      </c:pt>
                      <c:pt idx="531">
                        <c:v>37712</c:v>
                      </c:pt>
                      <c:pt idx="532">
                        <c:v>37742</c:v>
                      </c:pt>
                      <c:pt idx="533">
                        <c:v>37773</c:v>
                      </c:pt>
                      <c:pt idx="534">
                        <c:v>37803</c:v>
                      </c:pt>
                      <c:pt idx="535">
                        <c:v>37834</c:v>
                      </c:pt>
                      <c:pt idx="536">
                        <c:v>37865</c:v>
                      </c:pt>
                      <c:pt idx="537">
                        <c:v>37895</c:v>
                      </c:pt>
                      <c:pt idx="538">
                        <c:v>37926</c:v>
                      </c:pt>
                      <c:pt idx="539">
                        <c:v>37956</c:v>
                      </c:pt>
                      <c:pt idx="540">
                        <c:v>37987</c:v>
                      </c:pt>
                      <c:pt idx="541">
                        <c:v>38018</c:v>
                      </c:pt>
                      <c:pt idx="542">
                        <c:v>38047</c:v>
                      </c:pt>
                      <c:pt idx="543">
                        <c:v>38078</c:v>
                      </c:pt>
                      <c:pt idx="544">
                        <c:v>38108</c:v>
                      </c:pt>
                      <c:pt idx="545">
                        <c:v>38139</c:v>
                      </c:pt>
                      <c:pt idx="546">
                        <c:v>38169</c:v>
                      </c:pt>
                      <c:pt idx="547">
                        <c:v>38200</c:v>
                      </c:pt>
                      <c:pt idx="548">
                        <c:v>38231</c:v>
                      </c:pt>
                      <c:pt idx="549">
                        <c:v>38261</c:v>
                      </c:pt>
                      <c:pt idx="550">
                        <c:v>38292</c:v>
                      </c:pt>
                      <c:pt idx="551">
                        <c:v>38322</c:v>
                      </c:pt>
                      <c:pt idx="552">
                        <c:v>38353</c:v>
                      </c:pt>
                      <c:pt idx="553">
                        <c:v>38384</c:v>
                      </c:pt>
                      <c:pt idx="554">
                        <c:v>38412</c:v>
                      </c:pt>
                      <c:pt idx="555">
                        <c:v>38443</c:v>
                      </c:pt>
                      <c:pt idx="556">
                        <c:v>38473</c:v>
                      </c:pt>
                      <c:pt idx="557">
                        <c:v>38504</c:v>
                      </c:pt>
                      <c:pt idx="558">
                        <c:v>38534</c:v>
                      </c:pt>
                      <c:pt idx="559">
                        <c:v>38565</c:v>
                      </c:pt>
                      <c:pt idx="560">
                        <c:v>38596</c:v>
                      </c:pt>
                      <c:pt idx="561">
                        <c:v>38626</c:v>
                      </c:pt>
                      <c:pt idx="562">
                        <c:v>38657</c:v>
                      </c:pt>
                      <c:pt idx="563">
                        <c:v>38687</c:v>
                      </c:pt>
                      <c:pt idx="564">
                        <c:v>38718</c:v>
                      </c:pt>
                      <c:pt idx="565">
                        <c:v>38749</c:v>
                      </c:pt>
                      <c:pt idx="566">
                        <c:v>38777</c:v>
                      </c:pt>
                      <c:pt idx="567">
                        <c:v>38808</c:v>
                      </c:pt>
                      <c:pt idx="568">
                        <c:v>38838</c:v>
                      </c:pt>
                      <c:pt idx="569">
                        <c:v>38869</c:v>
                      </c:pt>
                      <c:pt idx="570">
                        <c:v>38899</c:v>
                      </c:pt>
                      <c:pt idx="571">
                        <c:v>38930</c:v>
                      </c:pt>
                      <c:pt idx="572">
                        <c:v>38961</c:v>
                      </c:pt>
                      <c:pt idx="573">
                        <c:v>38991</c:v>
                      </c:pt>
                      <c:pt idx="574">
                        <c:v>39022</c:v>
                      </c:pt>
                      <c:pt idx="575">
                        <c:v>39052</c:v>
                      </c:pt>
                      <c:pt idx="576">
                        <c:v>39083</c:v>
                      </c:pt>
                      <c:pt idx="577">
                        <c:v>39114</c:v>
                      </c:pt>
                      <c:pt idx="578">
                        <c:v>39142</c:v>
                      </c:pt>
                      <c:pt idx="579">
                        <c:v>39173</c:v>
                      </c:pt>
                      <c:pt idx="580">
                        <c:v>39203</c:v>
                      </c:pt>
                      <c:pt idx="581">
                        <c:v>39234</c:v>
                      </c:pt>
                      <c:pt idx="582">
                        <c:v>39264</c:v>
                      </c:pt>
                      <c:pt idx="583">
                        <c:v>39295</c:v>
                      </c:pt>
                      <c:pt idx="584">
                        <c:v>39326</c:v>
                      </c:pt>
                      <c:pt idx="585">
                        <c:v>39356</c:v>
                      </c:pt>
                      <c:pt idx="586">
                        <c:v>39387</c:v>
                      </c:pt>
                      <c:pt idx="587">
                        <c:v>39417</c:v>
                      </c:pt>
                      <c:pt idx="588">
                        <c:v>39448</c:v>
                      </c:pt>
                      <c:pt idx="589">
                        <c:v>39479</c:v>
                      </c:pt>
                      <c:pt idx="590">
                        <c:v>39508</c:v>
                      </c:pt>
                      <c:pt idx="591">
                        <c:v>39539</c:v>
                      </c:pt>
                      <c:pt idx="592">
                        <c:v>39569</c:v>
                      </c:pt>
                      <c:pt idx="593">
                        <c:v>39600</c:v>
                      </c:pt>
                      <c:pt idx="594">
                        <c:v>39630</c:v>
                      </c:pt>
                      <c:pt idx="595">
                        <c:v>39661</c:v>
                      </c:pt>
                      <c:pt idx="596">
                        <c:v>39692</c:v>
                      </c:pt>
                      <c:pt idx="597">
                        <c:v>39722</c:v>
                      </c:pt>
                      <c:pt idx="598">
                        <c:v>39753</c:v>
                      </c:pt>
                      <c:pt idx="599">
                        <c:v>39783</c:v>
                      </c:pt>
                      <c:pt idx="600">
                        <c:v>39814</c:v>
                      </c:pt>
                      <c:pt idx="601">
                        <c:v>39845</c:v>
                      </c:pt>
                      <c:pt idx="602">
                        <c:v>39873</c:v>
                      </c:pt>
                      <c:pt idx="603">
                        <c:v>39904</c:v>
                      </c:pt>
                      <c:pt idx="604">
                        <c:v>39934</c:v>
                      </c:pt>
                      <c:pt idx="605">
                        <c:v>39965</c:v>
                      </c:pt>
                      <c:pt idx="606">
                        <c:v>39995</c:v>
                      </c:pt>
                      <c:pt idx="607">
                        <c:v>40026</c:v>
                      </c:pt>
                      <c:pt idx="608">
                        <c:v>40057</c:v>
                      </c:pt>
                      <c:pt idx="609">
                        <c:v>40087</c:v>
                      </c:pt>
                      <c:pt idx="610">
                        <c:v>40118</c:v>
                      </c:pt>
                      <c:pt idx="611">
                        <c:v>40148</c:v>
                      </c:pt>
                      <c:pt idx="612">
                        <c:v>40179</c:v>
                      </c:pt>
                      <c:pt idx="613">
                        <c:v>40210</c:v>
                      </c:pt>
                      <c:pt idx="614">
                        <c:v>40238</c:v>
                      </c:pt>
                      <c:pt idx="615">
                        <c:v>40269</c:v>
                      </c:pt>
                      <c:pt idx="616">
                        <c:v>40299</c:v>
                      </c:pt>
                      <c:pt idx="617">
                        <c:v>40330</c:v>
                      </c:pt>
                      <c:pt idx="618">
                        <c:v>40360</c:v>
                      </c:pt>
                      <c:pt idx="619">
                        <c:v>40391</c:v>
                      </c:pt>
                      <c:pt idx="620">
                        <c:v>40422</c:v>
                      </c:pt>
                      <c:pt idx="621">
                        <c:v>40452</c:v>
                      </c:pt>
                      <c:pt idx="622">
                        <c:v>40483</c:v>
                      </c:pt>
                      <c:pt idx="623">
                        <c:v>40513</c:v>
                      </c:pt>
                      <c:pt idx="624">
                        <c:v>40544</c:v>
                      </c:pt>
                      <c:pt idx="625">
                        <c:v>40575</c:v>
                      </c:pt>
                      <c:pt idx="626">
                        <c:v>40603</c:v>
                      </c:pt>
                      <c:pt idx="627">
                        <c:v>40634</c:v>
                      </c:pt>
                      <c:pt idx="628">
                        <c:v>40664</c:v>
                      </c:pt>
                      <c:pt idx="629">
                        <c:v>40695</c:v>
                      </c:pt>
                      <c:pt idx="630">
                        <c:v>40725</c:v>
                      </c:pt>
                      <c:pt idx="631">
                        <c:v>40756</c:v>
                      </c:pt>
                      <c:pt idx="632">
                        <c:v>40787</c:v>
                      </c:pt>
                      <c:pt idx="633">
                        <c:v>40817</c:v>
                      </c:pt>
                      <c:pt idx="634">
                        <c:v>40848</c:v>
                      </c:pt>
                      <c:pt idx="635">
                        <c:v>40878</c:v>
                      </c:pt>
                      <c:pt idx="636">
                        <c:v>40909</c:v>
                      </c:pt>
                      <c:pt idx="637">
                        <c:v>40940</c:v>
                      </c:pt>
                      <c:pt idx="638">
                        <c:v>40969</c:v>
                      </c:pt>
                      <c:pt idx="639">
                        <c:v>41000</c:v>
                      </c:pt>
                      <c:pt idx="640">
                        <c:v>41030</c:v>
                      </c:pt>
                      <c:pt idx="641">
                        <c:v>41061</c:v>
                      </c:pt>
                      <c:pt idx="642">
                        <c:v>41091</c:v>
                      </c:pt>
                      <c:pt idx="643">
                        <c:v>41122</c:v>
                      </c:pt>
                      <c:pt idx="644">
                        <c:v>41153</c:v>
                      </c:pt>
                      <c:pt idx="645">
                        <c:v>41183</c:v>
                      </c:pt>
                      <c:pt idx="646">
                        <c:v>41214</c:v>
                      </c:pt>
                      <c:pt idx="647">
                        <c:v>41244</c:v>
                      </c:pt>
                      <c:pt idx="648">
                        <c:v>41275</c:v>
                      </c:pt>
                      <c:pt idx="649">
                        <c:v>41306</c:v>
                      </c:pt>
                      <c:pt idx="650">
                        <c:v>41334</c:v>
                      </c:pt>
                      <c:pt idx="651">
                        <c:v>41365</c:v>
                      </c:pt>
                      <c:pt idx="652">
                        <c:v>41395</c:v>
                      </c:pt>
                      <c:pt idx="653">
                        <c:v>41426</c:v>
                      </c:pt>
                      <c:pt idx="654">
                        <c:v>41456</c:v>
                      </c:pt>
                      <c:pt idx="655">
                        <c:v>41487</c:v>
                      </c:pt>
                      <c:pt idx="656">
                        <c:v>41518</c:v>
                      </c:pt>
                      <c:pt idx="657">
                        <c:v>41548</c:v>
                      </c:pt>
                      <c:pt idx="658">
                        <c:v>41579</c:v>
                      </c:pt>
                      <c:pt idx="659">
                        <c:v>41609</c:v>
                      </c:pt>
                      <c:pt idx="660">
                        <c:v>41640</c:v>
                      </c:pt>
                      <c:pt idx="661">
                        <c:v>41671</c:v>
                      </c:pt>
                      <c:pt idx="662">
                        <c:v>41699</c:v>
                      </c:pt>
                      <c:pt idx="663">
                        <c:v>41730</c:v>
                      </c:pt>
                      <c:pt idx="664">
                        <c:v>41760</c:v>
                      </c:pt>
                      <c:pt idx="665">
                        <c:v>41791</c:v>
                      </c:pt>
                      <c:pt idx="666">
                        <c:v>41821</c:v>
                      </c:pt>
                      <c:pt idx="667">
                        <c:v>41852</c:v>
                      </c:pt>
                      <c:pt idx="668">
                        <c:v>41883</c:v>
                      </c:pt>
                      <c:pt idx="669">
                        <c:v>41913</c:v>
                      </c:pt>
                      <c:pt idx="670">
                        <c:v>41944</c:v>
                      </c:pt>
                      <c:pt idx="671">
                        <c:v>41974</c:v>
                      </c:pt>
                      <c:pt idx="672">
                        <c:v>42005</c:v>
                      </c:pt>
                      <c:pt idx="673">
                        <c:v>42036</c:v>
                      </c:pt>
                      <c:pt idx="674">
                        <c:v>42064</c:v>
                      </c:pt>
                      <c:pt idx="675">
                        <c:v>42095</c:v>
                      </c:pt>
                      <c:pt idx="676">
                        <c:v>42125</c:v>
                      </c:pt>
                      <c:pt idx="677">
                        <c:v>42156</c:v>
                      </c:pt>
                      <c:pt idx="678">
                        <c:v>42186</c:v>
                      </c:pt>
                      <c:pt idx="679">
                        <c:v>42217</c:v>
                      </c:pt>
                      <c:pt idx="680">
                        <c:v>42248</c:v>
                      </c:pt>
                      <c:pt idx="681">
                        <c:v>42278</c:v>
                      </c:pt>
                      <c:pt idx="682">
                        <c:v>42309</c:v>
                      </c:pt>
                      <c:pt idx="683">
                        <c:v>42339</c:v>
                      </c:pt>
                      <c:pt idx="684">
                        <c:v>42370</c:v>
                      </c:pt>
                      <c:pt idx="685">
                        <c:v>42401</c:v>
                      </c:pt>
                      <c:pt idx="686">
                        <c:v>42430</c:v>
                      </c:pt>
                      <c:pt idx="687">
                        <c:v>42461</c:v>
                      </c:pt>
                      <c:pt idx="688">
                        <c:v>42491</c:v>
                      </c:pt>
                      <c:pt idx="689">
                        <c:v>42522</c:v>
                      </c:pt>
                      <c:pt idx="690">
                        <c:v>42552</c:v>
                      </c:pt>
                      <c:pt idx="691">
                        <c:v>42583</c:v>
                      </c:pt>
                      <c:pt idx="692">
                        <c:v>42614</c:v>
                      </c:pt>
                      <c:pt idx="693">
                        <c:v>42644</c:v>
                      </c:pt>
                      <c:pt idx="694">
                        <c:v>42675</c:v>
                      </c:pt>
                      <c:pt idx="695">
                        <c:v>42705</c:v>
                      </c:pt>
                      <c:pt idx="696">
                        <c:v>42736</c:v>
                      </c:pt>
                      <c:pt idx="697">
                        <c:v>42767</c:v>
                      </c:pt>
                      <c:pt idx="698">
                        <c:v>42795</c:v>
                      </c:pt>
                      <c:pt idx="699">
                        <c:v>42826</c:v>
                      </c:pt>
                      <c:pt idx="700">
                        <c:v>42856</c:v>
                      </c:pt>
                      <c:pt idx="701">
                        <c:v>42887</c:v>
                      </c:pt>
                      <c:pt idx="702">
                        <c:v>42917</c:v>
                      </c:pt>
                      <c:pt idx="703">
                        <c:v>42948</c:v>
                      </c:pt>
                      <c:pt idx="704">
                        <c:v>42979</c:v>
                      </c:pt>
                      <c:pt idx="705">
                        <c:v>43009</c:v>
                      </c:pt>
                      <c:pt idx="706">
                        <c:v>43040</c:v>
                      </c:pt>
                      <c:pt idx="707">
                        <c:v>43070</c:v>
                      </c:pt>
                      <c:pt idx="708">
                        <c:v>43101</c:v>
                      </c:pt>
                      <c:pt idx="709">
                        <c:v>43132</c:v>
                      </c:pt>
                      <c:pt idx="710">
                        <c:v>43160</c:v>
                      </c:pt>
                      <c:pt idx="711">
                        <c:v>43191</c:v>
                      </c:pt>
                      <c:pt idx="712">
                        <c:v>43221</c:v>
                      </c:pt>
                      <c:pt idx="713">
                        <c:v>43252</c:v>
                      </c:pt>
                      <c:pt idx="714">
                        <c:v>43282</c:v>
                      </c:pt>
                      <c:pt idx="715">
                        <c:v>43313</c:v>
                      </c:pt>
                      <c:pt idx="716">
                        <c:v>43344</c:v>
                      </c:pt>
                      <c:pt idx="717">
                        <c:v>43374</c:v>
                      </c:pt>
                      <c:pt idx="718">
                        <c:v>43405</c:v>
                      </c:pt>
                      <c:pt idx="719">
                        <c:v>43435</c:v>
                      </c:pt>
                      <c:pt idx="720">
                        <c:v>43466</c:v>
                      </c:pt>
                      <c:pt idx="721">
                        <c:v>43497</c:v>
                      </c:pt>
                      <c:pt idx="722">
                        <c:v>43525</c:v>
                      </c:pt>
                      <c:pt idx="723">
                        <c:v>43556</c:v>
                      </c:pt>
                      <c:pt idx="724">
                        <c:v>43586</c:v>
                      </c:pt>
                      <c:pt idx="725">
                        <c:v>43617</c:v>
                      </c:pt>
                      <c:pt idx="726">
                        <c:v>43647</c:v>
                      </c:pt>
                      <c:pt idx="727">
                        <c:v>43678</c:v>
                      </c:pt>
                      <c:pt idx="728">
                        <c:v>43709</c:v>
                      </c:pt>
                      <c:pt idx="729">
                        <c:v>43739</c:v>
                      </c:pt>
                      <c:pt idx="730">
                        <c:v>43770</c:v>
                      </c:pt>
                      <c:pt idx="731">
                        <c:v>43800</c:v>
                      </c:pt>
                      <c:pt idx="732">
                        <c:v>43831</c:v>
                      </c:pt>
                      <c:pt idx="733">
                        <c:v>43862</c:v>
                      </c:pt>
                      <c:pt idx="734">
                        <c:v>43891</c:v>
                      </c:pt>
                      <c:pt idx="735">
                        <c:v>43922</c:v>
                      </c:pt>
                      <c:pt idx="736">
                        <c:v>43952</c:v>
                      </c:pt>
                      <c:pt idx="737">
                        <c:v>43983</c:v>
                      </c:pt>
                      <c:pt idx="738">
                        <c:v>44013</c:v>
                      </c:pt>
                      <c:pt idx="739">
                        <c:v>44044</c:v>
                      </c:pt>
                      <c:pt idx="740">
                        <c:v>44075</c:v>
                      </c:pt>
                      <c:pt idx="741">
                        <c:v>44105</c:v>
                      </c:pt>
                      <c:pt idx="742">
                        <c:v>44136</c:v>
                      </c:pt>
                      <c:pt idx="743">
                        <c:v>44166</c:v>
                      </c:pt>
                      <c:pt idx="744">
                        <c:v>44197</c:v>
                      </c:pt>
                      <c:pt idx="745">
                        <c:v>44228</c:v>
                      </c:pt>
                      <c:pt idx="746">
                        <c:v>44256</c:v>
                      </c:pt>
                      <c:pt idx="747">
                        <c:v>44287</c:v>
                      </c:pt>
                      <c:pt idx="748">
                        <c:v>44317</c:v>
                      </c:pt>
                      <c:pt idx="749">
                        <c:v>44348</c:v>
                      </c:pt>
                      <c:pt idx="750">
                        <c:v>44378</c:v>
                      </c:pt>
                      <c:pt idx="751">
                        <c:v>44409</c:v>
                      </c:pt>
                      <c:pt idx="752">
                        <c:v>44440</c:v>
                      </c:pt>
                      <c:pt idx="753">
                        <c:v>44470</c:v>
                      </c:pt>
                      <c:pt idx="754">
                        <c:v>44501</c:v>
                      </c:pt>
                      <c:pt idx="755">
                        <c:v>44531</c:v>
                      </c:pt>
                      <c:pt idx="756">
                        <c:v>44562</c:v>
                      </c:pt>
                      <c:pt idx="757">
                        <c:v>44593</c:v>
                      </c:pt>
                      <c:pt idx="758">
                        <c:v>44621</c:v>
                      </c:pt>
                      <c:pt idx="759">
                        <c:v>44652</c:v>
                      </c:pt>
                      <c:pt idx="760">
                        <c:v>44682</c:v>
                      </c:pt>
                      <c:pt idx="761">
                        <c:v>44713</c:v>
                      </c:pt>
                      <c:pt idx="762">
                        <c:v>44743</c:v>
                      </c:pt>
                      <c:pt idx="763">
                        <c:v>44774</c:v>
                      </c:pt>
                      <c:pt idx="764">
                        <c:v>44805</c:v>
                      </c:pt>
                      <c:pt idx="765">
                        <c:v>44835</c:v>
                      </c:pt>
                      <c:pt idx="766">
                        <c:v>44866</c:v>
                      </c:pt>
                      <c:pt idx="767">
                        <c:v>44896</c:v>
                      </c:pt>
                      <c:pt idx="768">
                        <c:v>44927</c:v>
                      </c:pt>
                      <c:pt idx="769">
                        <c:v>44958</c:v>
                      </c:pt>
                      <c:pt idx="770">
                        <c:v>44986</c:v>
                      </c:pt>
                      <c:pt idx="771">
                        <c:v>45017</c:v>
                      </c:pt>
                      <c:pt idx="772">
                        <c:v>45047</c:v>
                      </c:pt>
                      <c:pt idx="773">
                        <c:v>45078</c:v>
                      </c:pt>
                      <c:pt idx="774">
                        <c:v>45108</c:v>
                      </c:pt>
                      <c:pt idx="775">
                        <c:v>45139</c:v>
                      </c:pt>
                      <c:pt idx="776">
                        <c:v>45170</c:v>
                      </c:pt>
                      <c:pt idx="777">
                        <c:v>45200</c:v>
                      </c:pt>
                      <c:pt idx="778">
                        <c:v>45231</c:v>
                      </c:pt>
                      <c:pt idx="779">
                        <c:v>45261</c:v>
                      </c:pt>
                      <c:pt idx="780">
                        <c:v>45292</c:v>
                      </c:pt>
                      <c:pt idx="781">
                        <c:v>45323</c:v>
                      </c:pt>
                      <c:pt idx="782">
                        <c:v>45352</c:v>
                      </c:pt>
                      <c:pt idx="783">
                        <c:v>45383</c:v>
                      </c:pt>
                      <c:pt idx="784">
                        <c:v>45413</c:v>
                      </c:pt>
                      <c:pt idx="785">
                        <c:v>45444</c:v>
                      </c:pt>
                      <c:pt idx="786">
                        <c:v>45474</c:v>
                      </c:pt>
                      <c:pt idx="787">
                        <c:v>45505</c:v>
                      </c:pt>
                      <c:pt idx="788">
                        <c:v>45536</c:v>
                      </c:pt>
                      <c:pt idx="789">
                        <c:v>45566</c:v>
                      </c:pt>
                      <c:pt idx="790">
                        <c:v>45597</c:v>
                      </c:pt>
                      <c:pt idx="791">
                        <c:v>45627</c:v>
                      </c:pt>
                      <c:pt idx="792">
                        <c:v>45658</c:v>
                      </c:pt>
                      <c:pt idx="793">
                        <c:v>45689</c:v>
                      </c:pt>
                      <c:pt idx="794">
                        <c:v>45717</c:v>
                      </c:pt>
                      <c:pt idx="795">
                        <c:v>45748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'Buck-Tocalino Index'!$G$5:$G$1000</c15:sqref>
                        </c15:formulaRef>
                      </c:ext>
                    </c:extLst>
                    <c:numCache>
                      <c:formatCode>_(* #,##0.00_);_(* \(#,##0.00\);_(* "-"??_);_(@_)</c:formatCode>
                      <c:ptCount val="996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  <c:pt idx="12">
                        <c:v>0</c:v>
                      </c:pt>
                      <c:pt idx="13">
                        <c:v>0</c:v>
                      </c:pt>
                      <c:pt idx="14">
                        <c:v>0</c:v>
                      </c:pt>
                      <c:pt idx="15">
                        <c:v>0</c:v>
                      </c:pt>
                      <c:pt idx="16">
                        <c:v>0</c:v>
                      </c:pt>
                      <c:pt idx="17">
                        <c:v>0</c:v>
                      </c:pt>
                      <c:pt idx="18">
                        <c:v>0</c:v>
                      </c:pt>
                      <c:pt idx="19">
                        <c:v>0</c:v>
                      </c:pt>
                      <c:pt idx="20">
                        <c:v>0</c:v>
                      </c:pt>
                      <c:pt idx="21">
                        <c:v>0</c:v>
                      </c:pt>
                      <c:pt idx="22">
                        <c:v>0</c:v>
                      </c:pt>
                      <c:pt idx="23">
                        <c:v>0</c:v>
                      </c:pt>
                      <c:pt idx="24">
                        <c:v>0</c:v>
                      </c:pt>
                      <c:pt idx="25">
                        <c:v>0</c:v>
                      </c:pt>
                      <c:pt idx="26">
                        <c:v>0</c:v>
                      </c:pt>
                      <c:pt idx="27">
                        <c:v>0</c:v>
                      </c:pt>
                      <c:pt idx="28">
                        <c:v>0</c:v>
                      </c:pt>
                      <c:pt idx="29">
                        <c:v>0</c:v>
                      </c:pt>
                      <c:pt idx="30">
                        <c:v>0</c:v>
                      </c:pt>
                      <c:pt idx="31">
                        <c:v>0</c:v>
                      </c:pt>
                      <c:pt idx="32">
                        <c:v>0</c:v>
                      </c:pt>
                      <c:pt idx="33">
                        <c:v>0</c:v>
                      </c:pt>
                      <c:pt idx="34">
                        <c:v>0</c:v>
                      </c:pt>
                      <c:pt idx="35">
                        <c:v>0</c:v>
                      </c:pt>
                      <c:pt idx="36">
                        <c:v>0</c:v>
                      </c:pt>
                      <c:pt idx="37">
                        <c:v>0</c:v>
                      </c:pt>
                      <c:pt idx="38">
                        <c:v>0</c:v>
                      </c:pt>
                      <c:pt idx="39">
                        <c:v>0</c:v>
                      </c:pt>
                      <c:pt idx="40">
                        <c:v>0</c:v>
                      </c:pt>
                      <c:pt idx="41">
                        <c:v>0</c:v>
                      </c:pt>
                      <c:pt idx="42">
                        <c:v>0</c:v>
                      </c:pt>
                      <c:pt idx="43">
                        <c:v>0</c:v>
                      </c:pt>
                      <c:pt idx="44">
                        <c:v>0</c:v>
                      </c:pt>
                      <c:pt idx="45">
                        <c:v>0</c:v>
                      </c:pt>
                      <c:pt idx="46">
                        <c:v>0</c:v>
                      </c:pt>
                      <c:pt idx="47">
                        <c:v>0</c:v>
                      </c:pt>
                      <c:pt idx="48">
                        <c:v>0</c:v>
                      </c:pt>
                      <c:pt idx="49">
                        <c:v>0</c:v>
                      </c:pt>
                      <c:pt idx="50">
                        <c:v>0</c:v>
                      </c:pt>
                      <c:pt idx="51">
                        <c:v>0</c:v>
                      </c:pt>
                      <c:pt idx="52">
                        <c:v>0</c:v>
                      </c:pt>
                      <c:pt idx="53">
                        <c:v>0</c:v>
                      </c:pt>
                      <c:pt idx="54">
                        <c:v>0</c:v>
                      </c:pt>
                      <c:pt idx="55">
                        <c:v>0</c:v>
                      </c:pt>
                      <c:pt idx="56">
                        <c:v>0</c:v>
                      </c:pt>
                      <c:pt idx="57">
                        <c:v>0</c:v>
                      </c:pt>
                      <c:pt idx="58">
                        <c:v>0</c:v>
                      </c:pt>
                      <c:pt idx="59">
                        <c:v>0</c:v>
                      </c:pt>
                      <c:pt idx="60">
                        <c:v>0</c:v>
                      </c:pt>
                      <c:pt idx="61">
                        <c:v>0</c:v>
                      </c:pt>
                      <c:pt idx="62">
                        <c:v>0</c:v>
                      </c:pt>
                      <c:pt idx="63">
                        <c:v>0</c:v>
                      </c:pt>
                      <c:pt idx="64">
                        <c:v>0</c:v>
                      </c:pt>
                      <c:pt idx="65">
                        <c:v>0</c:v>
                      </c:pt>
                      <c:pt idx="66">
                        <c:v>0</c:v>
                      </c:pt>
                      <c:pt idx="67">
                        <c:v>0</c:v>
                      </c:pt>
                      <c:pt idx="68">
                        <c:v>0</c:v>
                      </c:pt>
                      <c:pt idx="69">
                        <c:v>0</c:v>
                      </c:pt>
                      <c:pt idx="70">
                        <c:v>0</c:v>
                      </c:pt>
                      <c:pt idx="71">
                        <c:v>0</c:v>
                      </c:pt>
                      <c:pt idx="72">
                        <c:v>0</c:v>
                      </c:pt>
                      <c:pt idx="73">
                        <c:v>0</c:v>
                      </c:pt>
                      <c:pt idx="74">
                        <c:v>0</c:v>
                      </c:pt>
                      <c:pt idx="75">
                        <c:v>0</c:v>
                      </c:pt>
                      <c:pt idx="76">
                        <c:v>0</c:v>
                      </c:pt>
                      <c:pt idx="77">
                        <c:v>0</c:v>
                      </c:pt>
                      <c:pt idx="78">
                        <c:v>0</c:v>
                      </c:pt>
                      <c:pt idx="79">
                        <c:v>0</c:v>
                      </c:pt>
                      <c:pt idx="80">
                        <c:v>0</c:v>
                      </c:pt>
                      <c:pt idx="81">
                        <c:v>0</c:v>
                      </c:pt>
                      <c:pt idx="82">
                        <c:v>0</c:v>
                      </c:pt>
                      <c:pt idx="83">
                        <c:v>0</c:v>
                      </c:pt>
                      <c:pt idx="84">
                        <c:v>0</c:v>
                      </c:pt>
                      <c:pt idx="85">
                        <c:v>0</c:v>
                      </c:pt>
                      <c:pt idx="86">
                        <c:v>0</c:v>
                      </c:pt>
                      <c:pt idx="87">
                        <c:v>0</c:v>
                      </c:pt>
                      <c:pt idx="88">
                        <c:v>0</c:v>
                      </c:pt>
                      <c:pt idx="89">
                        <c:v>0</c:v>
                      </c:pt>
                      <c:pt idx="90">
                        <c:v>0</c:v>
                      </c:pt>
                      <c:pt idx="91">
                        <c:v>0</c:v>
                      </c:pt>
                      <c:pt idx="92">
                        <c:v>0</c:v>
                      </c:pt>
                      <c:pt idx="93">
                        <c:v>0</c:v>
                      </c:pt>
                      <c:pt idx="94">
                        <c:v>0</c:v>
                      </c:pt>
                      <c:pt idx="95">
                        <c:v>0</c:v>
                      </c:pt>
                      <c:pt idx="96">
                        <c:v>0</c:v>
                      </c:pt>
                      <c:pt idx="97">
                        <c:v>0</c:v>
                      </c:pt>
                      <c:pt idx="98">
                        <c:v>0</c:v>
                      </c:pt>
                      <c:pt idx="99">
                        <c:v>0</c:v>
                      </c:pt>
                      <c:pt idx="100">
                        <c:v>0</c:v>
                      </c:pt>
                      <c:pt idx="101">
                        <c:v>0</c:v>
                      </c:pt>
                      <c:pt idx="102">
                        <c:v>0</c:v>
                      </c:pt>
                      <c:pt idx="103">
                        <c:v>0</c:v>
                      </c:pt>
                      <c:pt idx="104">
                        <c:v>0</c:v>
                      </c:pt>
                      <c:pt idx="105">
                        <c:v>0</c:v>
                      </c:pt>
                      <c:pt idx="106">
                        <c:v>0</c:v>
                      </c:pt>
                      <c:pt idx="107">
                        <c:v>0</c:v>
                      </c:pt>
                      <c:pt idx="108">
                        <c:v>0</c:v>
                      </c:pt>
                      <c:pt idx="109">
                        <c:v>0</c:v>
                      </c:pt>
                      <c:pt idx="110">
                        <c:v>0</c:v>
                      </c:pt>
                      <c:pt idx="111">
                        <c:v>0</c:v>
                      </c:pt>
                      <c:pt idx="112">
                        <c:v>0</c:v>
                      </c:pt>
                      <c:pt idx="113">
                        <c:v>0</c:v>
                      </c:pt>
                      <c:pt idx="114">
                        <c:v>0</c:v>
                      </c:pt>
                      <c:pt idx="115">
                        <c:v>0</c:v>
                      </c:pt>
                      <c:pt idx="116">
                        <c:v>0</c:v>
                      </c:pt>
                      <c:pt idx="117">
                        <c:v>0</c:v>
                      </c:pt>
                      <c:pt idx="118">
                        <c:v>0</c:v>
                      </c:pt>
                      <c:pt idx="119">
                        <c:v>0</c:v>
                      </c:pt>
                      <c:pt idx="120">
                        <c:v>0</c:v>
                      </c:pt>
                      <c:pt idx="121">
                        <c:v>0</c:v>
                      </c:pt>
                      <c:pt idx="122">
                        <c:v>0</c:v>
                      </c:pt>
                      <c:pt idx="123">
                        <c:v>0</c:v>
                      </c:pt>
                      <c:pt idx="124">
                        <c:v>0</c:v>
                      </c:pt>
                      <c:pt idx="125">
                        <c:v>0</c:v>
                      </c:pt>
                      <c:pt idx="126">
                        <c:v>0</c:v>
                      </c:pt>
                      <c:pt idx="127">
                        <c:v>0</c:v>
                      </c:pt>
                      <c:pt idx="128">
                        <c:v>0</c:v>
                      </c:pt>
                      <c:pt idx="129">
                        <c:v>0</c:v>
                      </c:pt>
                      <c:pt idx="130">
                        <c:v>0</c:v>
                      </c:pt>
                      <c:pt idx="131">
                        <c:v>0</c:v>
                      </c:pt>
                      <c:pt idx="132">
                        <c:v>0</c:v>
                      </c:pt>
                      <c:pt idx="133">
                        <c:v>0</c:v>
                      </c:pt>
                      <c:pt idx="134">
                        <c:v>0</c:v>
                      </c:pt>
                      <c:pt idx="135">
                        <c:v>0</c:v>
                      </c:pt>
                      <c:pt idx="136">
                        <c:v>0</c:v>
                      </c:pt>
                      <c:pt idx="137">
                        <c:v>0</c:v>
                      </c:pt>
                      <c:pt idx="138">
                        <c:v>0</c:v>
                      </c:pt>
                      <c:pt idx="139">
                        <c:v>0</c:v>
                      </c:pt>
                      <c:pt idx="140">
                        <c:v>0</c:v>
                      </c:pt>
                      <c:pt idx="141">
                        <c:v>0</c:v>
                      </c:pt>
                      <c:pt idx="142">
                        <c:v>0</c:v>
                      </c:pt>
                      <c:pt idx="143">
                        <c:v>0</c:v>
                      </c:pt>
                      <c:pt idx="144">
                        <c:v>6.9766067061893997</c:v>
                      </c:pt>
                      <c:pt idx="145">
                        <c:v>7.0729503606496085</c:v>
                      </c:pt>
                      <c:pt idx="146">
                        <c:v>7.374603461181735</c:v>
                      </c:pt>
                      <c:pt idx="147">
                        <c:v>7.6312003252996359</c:v>
                      </c:pt>
                      <c:pt idx="148">
                        <c:v>7.3482407696627732</c:v>
                      </c:pt>
                      <c:pt idx="149">
                        <c:v>7.3648572540141188</c:v>
                      </c:pt>
                      <c:pt idx="150">
                        <c:v>7.0931617574808126</c:v>
                      </c:pt>
                      <c:pt idx="151">
                        <c:v>7.3431280052469745</c:v>
                      </c:pt>
                      <c:pt idx="152">
                        <c:v>7.3034241940805371</c:v>
                      </c:pt>
                      <c:pt idx="153">
                        <c:v>7.0087212576761369</c:v>
                      </c:pt>
                      <c:pt idx="154">
                        <c:v>6.9593511262860792</c:v>
                      </c:pt>
                      <c:pt idx="155">
                        <c:v>7.5833480458455194</c:v>
                      </c:pt>
                      <c:pt idx="156">
                        <c:v>7.8027974810048821</c:v>
                      </c:pt>
                      <c:pt idx="157">
                        <c:v>8.0349489402597438</c:v>
                      </c:pt>
                      <c:pt idx="158">
                        <c:v>8.093346296321446</c:v>
                      </c:pt>
                      <c:pt idx="159">
                        <c:v>8.1442342796474421</c:v>
                      </c:pt>
                      <c:pt idx="160">
                        <c:v>8.2553570187470697</c:v>
                      </c:pt>
                      <c:pt idx="161">
                        <c:v>8.0712974997783142</c:v>
                      </c:pt>
                      <c:pt idx="162">
                        <c:v>8.0406209132835205</c:v>
                      </c:pt>
                      <c:pt idx="163">
                        <c:v>8.2914659174336478</c:v>
                      </c:pt>
                      <c:pt idx="164">
                        <c:v>8.2137359209247069</c:v>
                      </c:pt>
                      <c:pt idx="165">
                        <c:v>8.2763672850182424</c:v>
                      </c:pt>
                      <c:pt idx="166">
                        <c:v>8.6301066730363178</c:v>
                      </c:pt>
                      <c:pt idx="167">
                        <c:v>8.7101533909211675</c:v>
                      </c:pt>
                      <c:pt idx="168">
                        <c:v>8.4660987770107745</c:v>
                      </c:pt>
                      <c:pt idx="169">
                        <c:v>8.0694601000663866</c:v>
                      </c:pt>
                      <c:pt idx="170">
                        <c:v>8.0015561976690588</c:v>
                      </c:pt>
                      <c:pt idx="171">
                        <c:v>7.5962098438290129</c:v>
                      </c:pt>
                      <c:pt idx="172">
                        <c:v>7.3812340775334748</c:v>
                      </c:pt>
                      <c:pt idx="173">
                        <c:v>7.3084570715523389</c:v>
                      </c:pt>
                      <c:pt idx="174">
                        <c:v>7.7092498695845633</c:v>
                      </c:pt>
                      <c:pt idx="175">
                        <c:v>7.4416286071950974</c:v>
                      </c:pt>
                      <c:pt idx="176">
                        <c:v>7.8212513650681554</c:v>
                      </c:pt>
                      <c:pt idx="177">
                        <c:v>7.8189346436922467</c:v>
                      </c:pt>
                      <c:pt idx="178">
                        <c:v>6.8271382339712838</c:v>
                      </c:pt>
                      <c:pt idx="179">
                        <c:v>6.8840976250410417</c:v>
                      </c:pt>
                      <c:pt idx="180">
                        <c:v>6.8987968227364638</c:v>
                      </c:pt>
                      <c:pt idx="181">
                        <c:v>6.8867338941929379</c:v>
                      </c:pt>
                      <c:pt idx="182">
                        <c:v>6.7020352796722085</c:v>
                      </c:pt>
                      <c:pt idx="183">
                        <c:v>6.3876002681005843</c:v>
                      </c:pt>
                      <c:pt idx="184">
                        <c:v>6.071727291537016</c:v>
                      </c:pt>
                      <c:pt idx="185">
                        <c:v>5.9076395085674749</c:v>
                      </c:pt>
                      <c:pt idx="186">
                        <c:v>5.4828007403921974</c:v>
                      </c:pt>
                      <c:pt idx="187">
                        <c:v>4.9533100755810375</c:v>
                      </c:pt>
                      <c:pt idx="188">
                        <c:v>4.3941014676030479</c:v>
                      </c:pt>
                      <c:pt idx="189">
                        <c:v>5.1080510861029467</c:v>
                      </c:pt>
                      <c:pt idx="190">
                        <c:v>4.8560077777928674</c:v>
                      </c:pt>
                      <c:pt idx="191">
                        <c:v>4.7160458519103763</c:v>
                      </c:pt>
                      <c:pt idx="192">
                        <c:v>5.396682614763586</c:v>
                      </c:pt>
                      <c:pt idx="193">
                        <c:v>5.6948206897598519</c:v>
                      </c:pt>
                      <c:pt idx="194">
                        <c:v>5.8340636331463704</c:v>
                      </c:pt>
                      <c:pt idx="195">
                        <c:v>6.1032826344157751</c:v>
                      </c:pt>
                      <c:pt idx="196">
                        <c:v>6.4093295168677287</c:v>
                      </c:pt>
                      <c:pt idx="197">
                        <c:v>6.7118613737838206</c:v>
                      </c:pt>
                      <c:pt idx="198">
                        <c:v>6.2875818142165203</c:v>
                      </c:pt>
                      <c:pt idx="199">
                        <c:v>6.121416970703061</c:v>
                      </c:pt>
                      <c:pt idx="200">
                        <c:v>5.8686546798970101</c:v>
                      </c:pt>
                      <c:pt idx="201">
                        <c:v>6.1815718395326931</c:v>
                      </c:pt>
                      <c:pt idx="202">
                        <c:v>6.3434227880703222</c:v>
                      </c:pt>
                      <c:pt idx="203">
                        <c:v>6.2643347135134357</c:v>
                      </c:pt>
                      <c:pt idx="204">
                        <c:v>7.0338057580911491</c:v>
                      </c:pt>
                      <c:pt idx="205">
                        <c:v>7.0450698171947055</c:v>
                      </c:pt>
                      <c:pt idx="206">
                        <c:v>7.2175457292839171</c:v>
                      </c:pt>
                      <c:pt idx="207">
                        <c:v>7.1390168633350077</c:v>
                      </c:pt>
                      <c:pt idx="208">
                        <c:v>7.0262164984114479</c:v>
                      </c:pt>
                      <c:pt idx="209">
                        <c:v>7.3080576368323547</c:v>
                      </c:pt>
                      <c:pt idx="210">
                        <c:v>7.2522965499225496</c:v>
                      </c:pt>
                      <c:pt idx="211">
                        <c:v>7.1970946716207216</c:v>
                      </c:pt>
                      <c:pt idx="212">
                        <c:v>7.3553507076784932</c:v>
                      </c:pt>
                      <c:pt idx="213">
                        <c:v>7.1890260902770393</c:v>
                      </c:pt>
                      <c:pt idx="214">
                        <c:v>7.1838334389172438</c:v>
                      </c:pt>
                      <c:pt idx="215">
                        <c:v>7.6226524222919716</c:v>
                      </c:pt>
                      <c:pt idx="216">
                        <c:v>7.3404917360950783</c:v>
                      </c:pt>
                      <c:pt idx="217">
                        <c:v>7.1895852988850182</c:v>
                      </c:pt>
                      <c:pt idx="218">
                        <c:v>7.1004314693845263</c:v>
                      </c:pt>
                      <c:pt idx="219">
                        <c:v>7.1373392375110738</c:v>
                      </c:pt>
                      <c:pt idx="220">
                        <c:v>7.0474664255146111</c:v>
                      </c:pt>
                      <c:pt idx="221">
                        <c:v>7.3431280052469745</c:v>
                      </c:pt>
                      <c:pt idx="222">
                        <c:v>7.2350409700192282</c:v>
                      </c:pt>
                      <c:pt idx="223">
                        <c:v>7.0910048099928975</c:v>
                      </c:pt>
                      <c:pt idx="224">
                        <c:v>7.089566845000955</c:v>
                      </c:pt>
                      <c:pt idx="225">
                        <c:v>6.8031721507722267</c:v>
                      </c:pt>
                      <c:pt idx="226">
                        <c:v>7.049144051338545</c:v>
                      </c:pt>
                      <c:pt idx="227">
                        <c:v>7.090685262216911</c:v>
                      </c:pt>
                      <c:pt idx="228">
                        <c:v>6.6848595867128831</c:v>
                      </c:pt>
                      <c:pt idx="229">
                        <c:v>6.5688637440294491</c:v>
                      </c:pt>
                      <c:pt idx="230">
                        <c:v>6.7728949989974181</c:v>
                      </c:pt>
                      <c:pt idx="231">
                        <c:v>7.320999321759845</c:v>
                      </c:pt>
                      <c:pt idx="232">
                        <c:v>7.4346784430673702</c:v>
                      </c:pt>
                      <c:pt idx="233">
                        <c:v>7.3333817980793583</c:v>
                      </c:pt>
                      <c:pt idx="234">
                        <c:v>7.7424828382872555</c:v>
                      </c:pt>
                      <c:pt idx="235">
                        <c:v>8.0218474814442597</c:v>
                      </c:pt>
                      <c:pt idx="236">
                        <c:v>7.9575384915267913</c:v>
                      </c:pt>
                      <c:pt idx="237">
                        <c:v>7.0853328369691209</c:v>
                      </c:pt>
                      <c:pt idx="238">
                        <c:v>7.256450671010386</c:v>
                      </c:pt>
                      <c:pt idx="239">
                        <c:v>7.3717275311978483</c:v>
                      </c:pt>
                      <c:pt idx="240">
                        <c:v>7.7081314523686073</c:v>
                      </c:pt>
                      <c:pt idx="241">
                        <c:v>7.4761397670017393</c:v>
                      </c:pt>
                      <c:pt idx="242">
                        <c:v>7.9696813070143131</c:v>
                      </c:pt>
                      <c:pt idx="243">
                        <c:v>8.0262412633640867</c:v>
                      </c:pt>
                      <c:pt idx="244">
                        <c:v>7.8381075102514917</c:v>
                      </c:pt>
                      <c:pt idx="245">
                        <c:v>8.2142152425886881</c:v>
                      </c:pt>
                      <c:pt idx="246">
                        <c:v>8.293542977977566</c:v>
                      </c:pt>
                      <c:pt idx="247">
                        <c:v>8.7700685989188099</c:v>
                      </c:pt>
                      <c:pt idx="248">
                        <c:v>8.8021032634615484</c:v>
                      </c:pt>
                      <c:pt idx="249">
                        <c:v>8.1487878354552628</c:v>
                      </c:pt>
                      <c:pt idx="250">
                        <c:v>8.5910419574218579</c:v>
                      </c:pt>
                      <c:pt idx="251">
                        <c:v>8.7932358126778976</c:v>
                      </c:pt>
                      <c:pt idx="252">
                        <c:v>9.4026134214859134</c:v>
                      </c:pt>
                      <c:pt idx="253">
                        <c:v>9.3599537933915933</c:v>
                      </c:pt>
                      <c:pt idx="254">
                        <c:v>8.1966401149093802</c:v>
                      </c:pt>
                      <c:pt idx="255">
                        <c:v>8.5952759654536894</c:v>
                      </c:pt>
                      <c:pt idx="256">
                        <c:v>9.0043770056615884</c:v>
                      </c:pt>
                      <c:pt idx="257">
                        <c:v>9.3079473928496395</c:v>
                      </c:pt>
                      <c:pt idx="258">
                        <c:v>9.9265120002172917</c:v>
                      </c:pt>
                      <c:pt idx="259">
                        <c:v>10.125590264657456</c:v>
                      </c:pt>
                      <c:pt idx="260">
                        <c:v>10.392492544550953</c:v>
                      </c:pt>
                      <c:pt idx="261">
                        <c:v>10.62704061212572</c:v>
                      </c:pt>
                      <c:pt idx="262">
                        <c:v>11.716538754354838</c:v>
                      </c:pt>
                      <c:pt idx="263">
                        <c:v>11.220920153798344</c:v>
                      </c:pt>
                      <c:pt idx="264">
                        <c:v>10.722185962425975</c:v>
                      </c:pt>
                      <c:pt idx="265">
                        <c:v>10.796241159511061</c:v>
                      </c:pt>
                      <c:pt idx="266">
                        <c:v>11.304322123331062</c:v>
                      </c:pt>
                      <c:pt idx="267">
                        <c:v>11.19279994951145</c:v>
                      </c:pt>
                      <c:pt idx="268">
                        <c:v>11.271808137124342</c:v>
                      </c:pt>
                      <c:pt idx="269">
                        <c:v>11.115469387722495</c:v>
                      </c:pt>
                      <c:pt idx="270">
                        <c:v>11.042692381741359</c:v>
                      </c:pt>
                      <c:pt idx="271">
                        <c:v>10.362934375272115</c:v>
                      </c:pt>
                      <c:pt idx="272">
                        <c:v>9.653857860356025</c:v>
                      </c:pt>
                      <c:pt idx="273">
                        <c:v>10.205157660878324</c:v>
                      </c:pt>
                      <c:pt idx="274">
                        <c:v>10.594766286750989</c:v>
                      </c:pt>
                      <c:pt idx="275">
                        <c:v>10.275378284651561</c:v>
                      </c:pt>
                      <c:pt idx="276">
                        <c:v>9.964697959447788</c:v>
                      </c:pt>
                      <c:pt idx="277">
                        <c:v>9.3497282645599942</c:v>
                      </c:pt>
                      <c:pt idx="278">
                        <c:v>9.2165567289172365</c:v>
                      </c:pt>
                      <c:pt idx="279">
                        <c:v>9.598096773446219</c:v>
                      </c:pt>
                      <c:pt idx="280">
                        <c:v>9.249709810675931</c:v>
                      </c:pt>
                      <c:pt idx="281">
                        <c:v>8.9883197299182207</c:v>
                      </c:pt>
                      <c:pt idx="282">
                        <c:v>8.7851672313342153</c:v>
                      </c:pt>
                      <c:pt idx="283">
                        <c:v>9.745727845952409</c:v>
                      </c:pt>
                      <c:pt idx="284">
                        <c:v>9.8723486521874246</c:v>
                      </c:pt>
                      <c:pt idx="285">
                        <c:v>11.003068457518918</c:v>
                      </c:pt>
                      <c:pt idx="286">
                        <c:v>11.466732280476668</c:v>
                      </c:pt>
                      <c:pt idx="287">
                        <c:v>11.596308903639569</c:v>
                      </c:pt>
                      <c:pt idx="288">
                        <c:v>12.054780075237524</c:v>
                      </c:pt>
                      <c:pt idx="289">
                        <c:v>12.367537460985215</c:v>
                      </c:pt>
                      <c:pt idx="290">
                        <c:v>12.782390361160884</c:v>
                      </c:pt>
                      <c:pt idx="291">
                        <c:v>13.71570952787615</c:v>
                      </c:pt>
                      <c:pt idx="292">
                        <c:v>13.819722328960056</c:v>
                      </c:pt>
                      <c:pt idx="293">
                        <c:v>14.313343755916627</c:v>
                      </c:pt>
                      <c:pt idx="294">
                        <c:v>13.848002307134943</c:v>
                      </c:pt>
                      <c:pt idx="295">
                        <c:v>13.853594393214722</c:v>
                      </c:pt>
                      <c:pt idx="296">
                        <c:v>14.043006337431265</c:v>
                      </c:pt>
                      <c:pt idx="297">
                        <c:v>13.640376139687115</c:v>
                      </c:pt>
                      <c:pt idx="298">
                        <c:v>13.9583261767946</c:v>
                      </c:pt>
                      <c:pt idx="299">
                        <c:v>13.769473441186033</c:v>
                      </c:pt>
                      <c:pt idx="300">
                        <c:v>13.522063575627772</c:v>
                      </c:pt>
                      <c:pt idx="301">
                        <c:v>12.917239522627577</c:v>
                      </c:pt>
                      <c:pt idx="302">
                        <c:v>13.05336687519822</c:v>
                      </c:pt>
                      <c:pt idx="303">
                        <c:v>13.065030369021761</c:v>
                      </c:pt>
                      <c:pt idx="304">
                        <c:v>12.303228471067744</c:v>
                      </c:pt>
                      <c:pt idx="305">
                        <c:v>12.552875171057918</c:v>
                      </c:pt>
                      <c:pt idx="306">
                        <c:v>12.277904309820743</c:v>
                      </c:pt>
                      <c:pt idx="307">
                        <c:v>13.597556737704799</c:v>
                      </c:pt>
                      <c:pt idx="308">
                        <c:v>13.565362299274067</c:v>
                      </c:pt>
                      <c:pt idx="309">
                        <c:v>13.523821088395701</c:v>
                      </c:pt>
                      <c:pt idx="310">
                        <c:v>13.316514468723863</c:v>
                      </c:pt>
                      <c:pt idx="311">
                        <c:v>13.596837755208828</c:v>
                      </c:pt>
                      <c:pt idx="312">
                        <c:v>14.741058454075791</c:v>
                      </c:pt>
                      <c:pt idx="313">
                        <c:v>14.92503808610055</c:v>
                      </c:pt>
                      <c:pt idx="314">
                        <c:v>14.857134183703222</c:v>
                      </c:pt>
                      <c:pt idx="315">
                        <c:v>14.801133435961427</c:v>
                      </c:pt>
                      <c:pt idx="316">
                        <c:v>15.563973864187401</c:v>
                      </c:pt>
                      <c:pt idx="317">
                        <c:v>15.800359331474096</c:v>
                      </c:pt>
                      <c:pt idx="318">
                        <c:v>15.761534276691625</c:v>
                      </c:pt>
                      <c:pt idx="319">
                        <c:v>15.602719032025876</c:v>
                      </c:pt>
                      <c:pt idx="320">
                        <c:v>14.94868462152362</c:v>
                      </c:pt>
                      <c:pt idx="321">
                        <c:v>15.577634531610864</c:v>
                      </c:pt>
                      <c:pt idx="322">
                        <c:v>16.590281433715006</c:v>
                      </c:pt>
                      <c:pt idx="323">
                        <c:v>17.293046880055346</c:v>
                      </c:pt>
                      <c:pt idx="324">
                        <c:v>17.448187325297241</c:v>
                      </c:pt>
                      <c:pt idx="325">
                        <c:v>18.661110796001498</c:v>
                      </c:pt>
                      <c:pt idx="326">
                        <c:v>19.614162037883986</c:v>
                      </c:pt>
                      <c:pt idx="327">
                        <c:v>19.445840246882611</c:v>
                      </c:pt>
                      <c:pt idx="328">
                        <c:v>20.362303268414539</c:v>
                      </c:pt>
                      <c:pt idx="329">
                        <c:v>20.592058119349495</c:v>
                      </c:pt>
                      <c:pt idx="330">
                        <c:v>19.327128248103282</c:v>
                      </c:pt>
                      <c:pt idx="331">
                        <c:v>20.537734997431635</c:v>
                      </c:pt>
                      <c:pt idx="332">
                        <c:v>18.857153356569782</c:v>
                      </c:pt>
                      <c:pt idx="333">
                        <c:v>19.775294003925644</c:v>
                      </c:pt>
                      <c:pt idx="334">
                        <c:v>20.00049529905278</c:v>
                      </c:pt>
                      <c:pt idx="335">
                        <c:v>19.452071428514365</c:v>
                      </c:pt>
                      <c:pt idx="336">
                        <c:v>21.912988738337503</c:v>
                      </c:pt>
                      <c:pt idx="337">
                        <c:v>22.910057686362258</c:v>
                      </c:pt>
                      <c:pt idx="338">
                        <c:v>23.404238321926808</c:v>
                      </c:pt>
                      <c:pt idx="339">
                        <c:v>22.959028383032333</c:v>
                      </c:pt>
                      <c:pt idx="340">
                        <c:v>23.032204823733451</c:v>
                      </c:pt>
                      <c:pt idx="341">
                        <c:v>24.005307688559149</c:v>
                      </c:pt>
                      <c:pt idx="342">
                        <c:v>25.040962030534388</c:v>
                      </c:pt>
                      <c:pt idx="343">
                        <c:v>25.929943943331395</c:v>
                      </c:pt>
                      <c:pt idx="344">
                        <c:v>25.331990167514931</c:v>
                      </c:pt>
                      <c:pt idx="345">
                        <c:v>19.518697139807742</c:v>
                      </c:pt>
                      <c:pt idx="346">
                        <c:v>18.049975674425554</c:v>
                      </c:pt>
                      <c:pt idx="347">
                        <c:v>19.309633007367971</c:v>
                      </c:pt>
                      <c:pt idx="348">
                        <c:v>20.114014646472313</c:v>
                      </c:pt>
                      <c:pt idx="349">
                        <c:v>21.056041490083235</c:v>
                      </c:pt>
                      <c:pt idx="350">
                        <c:v>20.642386894067513</c:v>
                      </c:pt>
                      <c:pt idx="351">
                        <c:v>20.838669115467788</c:v>
                      </c:pt>
                      <c:pt idx="352">
                        <c:v>20.79145593156565</c:v>
                      </c:pt>
                      <c:pt idx="353">
                        <c:v>21.806339668101703</c:v>
                      </c:pt>
                      <c:pt idx="354">
                        <c:v>21.587289667662326</c:v>
                      </c:pt>
                      <c:pt idx="355">
                        <c:v>20.878053378858237</c:v>
                      </c:pt>
                      <c:pt idx="356">
                        <c:v>21.622759470796929</c:v>
                      </c:pt>
                      <c:pt idx="357">
                        <c:v>21.975300554655053</c:v>
                      </c:pt>
                      <c:pt idx="358">
                        <c:v>21.48982759598616</c:v>
                      </c:pt>
                      <c:pt idx="359">
                        <c:v>21.876400517986944</c:v>
                      </c:pt>
                      <c:pt idx="360">
                        <c:v>23.305098624426712</c:v>
                      </c:pt>
                      <c:pt idx="361">
                        <c:v>22.830570177085388</c:v>
                      </c:pt>
                      <c:pt idx="362">
                        <c:v>23.287603383691401</c:v>
                      </c:pt>
                      <c:pt idx="363">
                        <c:v>24.390522532511991</c:v>
                      </c:pt>
                      <c:pt idx="364">
                        <c:v>25.265124795389564</c:v>
                      </c:pt>
                      <c:pt idx="365">
                        <c:v>25.060614218757614</c:v>
                      </c:pt>
                      <c:pt idx="366">
                        <c:v>26.981016465498026</c:v>
                      </c:pt>
                      <c:pt idx="367">
                        <c:v>27.48781923821408</c:v>
                      </c:pt>
                      <c:pt idx="368">
                        <c:v>27.374539551626537</c:v>
                      </c:pt>
                      <c:pt idx="369">
                        <c:v>26.525261449995963</c:v>
                      </c:pt>
                      <c:pt idx="370">
                        <c:v>26.903046808157093</c:v>
                      </c:pt>
                      <c:pt idx="371">
                        <c:v>27.32037620359667</c:v>
                      </c:pt>
                      <c:pt idx="372">
                        <c:v>25.270636994525347</c:v>
                      </c:pt>
                      <c:pt idx="373">
                        <c:v>25.573408512273428</c:v>
                      </c:pt>
                      <c:pt idx="374">
                        <c:v>26.15067156959471</c:v>
                      </c:pt>
                      <c:pt idx="375">
                        <c:v>25.342774904954506</c:v>
                      </c:pt>
                      <c:pt idx="376">
                        <c:v>27.548852863427676</c:v>
                      </c:pt>
                      <c:pt idx="377">
                        <c:v>27.356245441451257</c:v>
                      </c:pt>
                      <c:pt idx="378">
                        <c:v>27.03661777851984</c:v>
                      </c:pt>
                      <c:pt idx="379">
                        <c:v>24.394277218879839</c:v>
                      </c:pt>
                      <c:pt idx="380">
                        <c:v>23.002167332790634</c:v>
                      </c:pt>
                      <c:pt idx="381">
                        <c:v>22.639880041764894</c:v>
                      </c:pt>
                      <c:pt idx="382">
                        <c:v>24.086073388939973</c:v>
                      </c:pt>
                      <c:pt idx="383">
                        <c:v>24.775817263408825</c:v>
                      </c:pt>
                      <c:pt idx="384">
                        <c:v>25.926109370019546</c:v>
                      </c:pt>
                      <c:pt idx="385">
                        <c:v>27.839401678744238</c:v>
                      </c:pt>
                      <c:pt idx="386">
                        <c:v>28.628844459321169</c:v>
                      </c:pt>
                      <c:pt idx="387">
                        <c:v>28.662796410519832</c:v>
                      </c:pt>
                      <c:pt idx="388">
                        <c:v>29.712351080750523</c:v>
                      </c:pt>
                      <c:pt idx="389">
                        <c:v>28.323676333253179</c:v>
                      </c:pt>
                      <c:pt idx="390">
                        <c:v>29.605222688850738</c:v>
                      </c:pt>
                      <c:pt idx="391">
                        <c:v>30.317414794582707</c:v>
                      </c:pt>
                      <c:pt idx="392">
                        <c:v>29.909512058534762</c:v>
                      </c:pt>
                      <c:pt idx="393">
                        <c:v>30.413598675154919</c:v>
                      </c:pt>
                      <c:pt idx="394">
                        <c:v>29.158654671908312</c:v>
                      </c:pt>
                      <c:pt idx="395">
                        <c:v>32.283112938569332</c:v>
                      </c:pt>
                      <c:pt idx="396">
                        <c:v>32.176623642221529</c:v>
                      </c:pt>
                      <c:pt idx="397">
                        <c:v>32.523972074719858</c:v>
                      </c:pt>
                      <c:pt idx="398">
                        <c:v>31.64761229907435</c:v>
                      </c:pt>
                      <c:pt idx="399">
                        <c:v>32.024359126963517</c:v>
                      </c:pt>
                      <c:pt idx="400">
                        <c:v>32.126614415279498</c:v>
                      </c:pt>
                      <c:pt idx="401">
                        <c:v>31.398205259916164</c:v>
                      </c:pt>
                      <c:pt idx="402">
                        <c:v>32.624629624155894</c:v>
                      </c:pt>
                      <c:pt idx="403">
                        <c:v>31.834947182746976</c:v>
                      </c:pt>
                      <c:pt idx="404">
                        <c:v>32.149382194318598</c:v>
                      </c:pt>
                      <c:pt idx="405">
                        <c:v>32.496251305152946</c:v>
                      </c:pt>
                      <c:pt idx="406">
                        <c:v>33.739531814576011</c:v>
                      </c:pt>
                      <c:pt idx="407">
                        <c:v>34.269421914107156</c:v>
                      </c:pt>
                      <c:pt idx="408">
                        <c:v>34.646328515884321</c:v>
                      </c:pt>
                      <c:pt idx="409">
                        <c:v>34.693861247562445</c:v>
                      </c:pt>
                      <c:pt idx="410">
                        <c:v>35.504154520522555</c:v>
                      </c:pt>
                      <c:pt idx="411">
                        <c:v>34.480163672370857</c:v>
                      </c:pt>
                      <c:pt idx="412">
                        <c:v>35.458219527724367</c:v>
                      </c:pt>
                      <c:pt idx="413">
                        <c:v>35.546254940008893</c:v>
                      </c:pt>
                      <c:pt idx="414">
                        <c:v>35.496006052234875</c:v>
                      </c:pt>
                      <c:pt idx="415">
                        <c:v>36.760376714873111</c:v>
                      </c:pt>
                      <c:pt idx="416">
                        <c:v>36.762693436249023</c:v>
                      </c:pt>
                      <c:pt idx="417">
                        <c:v>37.32933153001872</c:v>
                      </c:pt>
                      <c:pt idx="418">
                        <c:v>36.618737163166685</c:v>
                      </c:pt>
                      <c:pt idx="419">
                        <c:v>37.209980435687413</c:v>
                      </c:pt>
                      <c:pt idx="420">
                        <c:v>38.330314938299317</c:v>
                      </c:pt>
                      <c:pt idx="421">
                        <c:v>37.374227992544952</c:v>
                      </c:pt>
                      <c:pt idx="422">
                        <c:v>35.611123138534339</c:v>
                      </c:pt>
                      <c:pt idx="423">
                        <c:v>35.9069444921547</c:v>
                      </c:pt>
                      <c:pt idx="424">
                        <c:v>36.152996279665018</c:v>
                      </c:pt>
                      <c:pt idx="425">
                        <c:v>35.112069399385987</c:v>
                      </c:pt>
                      <c:pt idx="426">
                        <c:v>36.107300947698818</c:v>
                      </c:pt>
                      <c:pt idx="427">
                        <c:v>37.594476297144283</c:v>
                      </c:pt>
                      <c:pt idx="428">
                        <c:v>36.794488439959764</c:v>
                      </c:pt>
                      <c:pt idx="429">
                        <c:v>37.340595589122273</c:v>
                      </c:pt>
                      <c:pt idx="430">
                        <c:v>35.873871297340003</c:v>
                      </c:pt>
                      <c:pt idx="431">
                        <c:v>36.273625565100268</c:v>
                      </c:pt>
                      <c:pt idx="432">
                        <c:v>36.998839242703724</c:v>
                      </c:pt>
                      <c:pt idx="433">
                        <c:v>38.376889026649479</c:v>
                      </c:pt>
                      <c:pt idx="434">
                        <c:v>39.307731698100845</c:v>
                      </c:pt>
                      <c:pt idx="435">
                        <c:v>40.230186240432545</c:v>
                      </c:pt>
                      <c:pt idx="436">
                        <c:v>41.483692278687201</c:v>
                      </c:pt>
                      <c:pt idx="437">
                        <c:v>42.72968894420616</c:v>
                      </c:pt>
                      <c:pt idx="438">
                        <c:v>44.43199983383515</c:v>
                      </c:pt>
                      <c:pt idx="439">
                        <c:v>44.754902861470441</c:v>
                      </c:pt>
                      <c:pt idx="440">
                        <c:v>46.387392562046195</c:v>
                      </c:pt>
                      <c:pt idx="441">
                        <c:v>45.862056018322868</c:v>
                      </c:pt>
                      <c:pt idx="442">
                        <c:v>47.692425679178825</c:v>
                      </c:pt>
                      <c:pt idx="443">
                        <c:v>48.389119717775401</c:v>
                      </c:pt>
                      <c:pt idx="444">
                        <c:v>49.624331645854781</c:v>
                      </c:pt>
                      <c:pt idx="445">
                        <c:v>50.386692752416778</c:v>
                      </c:pt>
                      <c:pt idx="446">
                        <c:v>50.855149792014345</c:v>
                      </c:pt>
                      <c:pt idx="447">
                        <c:v>52.044666388127517</c:v>
                      </c:pt>
                      <c:pt idx="448">
                        <c:v>53.343308549740406</c:v>
                      </c:pt>
                      <c:pt idx="449">
                        <c:v>52.827398665408715</c:v>
                      </c:pt>
                      <c:pt idx="450">
                        <c:v>49.905613575667715</c:v>
                      </c:pt>
                      <c:pt idx="451">
                        <c:v>51.399419541464923</c:v>
                      </c:pt>
                      <c:pt idx="452">
                        <c:v>54.048710265232636</c:v>
                      </c:pt>
                      <c:pt idx="453">
                        <c:v>54.733181601397703</c:v>
                      </c:pt>
                      <c:pt idx="454">
                        <c:v>58.254837753611085</c:v>
                      </c:pt>
                      <c:pt idx="455">
                        <c:v>57.504939010312604</c:v>
                      </c:pt>
                      <c:pt idx="456">
                        <c:v>60.520671146193905</c:v>
                      </c:pt>
                      <c:pt idx="457">
                        <c:v>60.389896218871051</c:v>
                      </c:pt>
                      <c:pt idx="458">
                        <c:v>57.62668671296381</c:v>
                      </c:pt>
                      <c:pt idx="459">
                        <c:v>60.069309912611672</c:v>
                      </c:pt>
                      <c:pt idx="460">
                        <c:v>64.217119931872418</c:v>
                      </c:pt>
                      <c:pt idx="461">
                        <c:v>67.080028343887733</c:v>
                      </c:pt>
                      <c:pt idx="462">
                        <c:v>72.149334262152209</c:v>
                      </c:pt>
                      <c:pt idx="463">
                        <c:v>69.341707615382703</c:v>
                      </c:pt>
                      <c:pt idx="464">
                        <c:v>73.337892214937412</c:v>
                      </c:pt>
                      <c:pt idx="465">
                        <c:v>70.821773026812451</c:v>
                      </c:pt>
                      <c:pt idx="466">
                        <c:v>73.036079340517304</c:v>
                      </c:pt>
                      <c:pt idx="467">
                        <c:v>74.280398380212333</c:v>
                      </c:pt>
                      <c:pt idx="468">
                        <c:v>74.620796648582925</c:v>
                      </c:pt>
                      <c:pt idx="469">
                        <c:v>79.938391188789623</c:v>
                      </c:pt>
                      <c:pt idx="470">
                        <c:v>83.839110890268088</c:v>
                      </c:pt>
                      <c:pt idx="471">
                        <c:v>84.75693198984797</c:v>
                      </c:pt>
                      <c:pt idx="472">
                        <c:v>82.396832003348862</c:v>
                      </c:pt>
                      <c:pt idx="473">
                        <c:v>85.188321487430997</c:v>
                      </c:pt>
                      <c:pt idx="474">
                        <c:v>83.244272705267505</c:v>
                      </c:pt>
                      <c:pt idx="475">
                        <c:v>70.186352274261452</c:v>
                      </c:pt>
                      <c:pt idx="476">
                        <c:v>74.66880870192503</c:v>
                      </c:pt>
                      <c:pt idx="477">
                        <c:v>80.144100069581526</c:v>
                      </c:pt>
                      <c:pt idx="478">
                        <c:v>85.081193095531205</c:v>
                      </c:pt>
                      <c:pt idx="479">
                        <c:v>90.412767850937357</c:v>
                      </c:pt>
                      <c:pt idx="480">
                        <c:v>93.666083758265302</c:v>
                      </c:pt>
                      <c:pt idx="481">
                        <c:v>90.161044090403252</c:v>
                      </c:pt>
                      <c:pt idx="482">
                        <c:v>93.5289977623667</c:v>
                      </c:pt>
                      <c:pt idx="483">
                        <c:v>97.936280575729228</c:v>
                      </c:pt>
                      <c:pt idx="484">
                        <c:v>95.678595651434094</c:v>
                      </c:pt>
                      <c:pt idx="485">
                        <c:v>100.52653484788327</c:v>
                      </c:pt>
                      <c:pt idx="486">
                        <c:v>97.380906541063084</c:v>
                      </c:pt>
                      <c:pt idx="487">
                        <c:v>96.201695360725495</c:v>
                      </c:pt>
                      <c:pt idx="488">
                        <c:v>93.577968459036768</c:v>
                      </c:pt>
                      <c:pt idx="489">
                        <c:v>99.454452059445472</c:v>
                      </c:pt>
                      <c:pt idx="490">
                        <c:v>102.67014121615091</c:v>
                      </c:pt>
                      <c:pt idx="491">
                        <c:v>110.34519947370481</c:v>
                      </c:pt>
                      <c:pt idx="492">
                        <c:v>105.69537989836783</c:v>
                      </c:pt>
                      <c:pt idx="493">
                        <c:v>107.93525003415166</c:v>
                      </c:pt>
                      <c:pt idx="494">
                        <c:v>114.20781310289678</c:v>
                      </c:pt>
                      <c:pt idx="495">
                        <c:v>108.18050295222201</c:v>
                      </c:pt>
                      <c:pt idx="496">
                        <c:v>104.27610845131969</c:v>
                      </c:pt>
                      <c:pt idx="497">
                        <c:v>108.79403468211787</c:v>
                      </c:pt>
                      <c:pt idx="498">
                        <c:v>106.49177284307248</c:v>
                      </c:pt>
                      <c:pt idx="499">
                        <c:v>114.07887557528586</c:v>
                      </c:pt>
                      <c:pt idx="500">
                        <c:v>108.75273313207148</c:v>
                      </c:pt>
                      <c:pt idx="501">
                        <c:v>106.3669095496054</c:v>
                      </c:pt>
                      <c:pt idx="502">
                        <c:v>95.674521417290251</c:v>
                      </c:pt>
                      <c:pt idx="503">
                        <c:v>97.269384367243461</c:v>
                      </c:pt>
                      <c:pt idx="504">
                        <c:v>100.90807489241226</c:v>
                      </c:pt>
                      <c:pt idx="505">
                        <c:v>91.273150237783497</c:v>
                      </c:pt>
                      <c:pt idx="506">
                        <c:v>85.04644227489257</c:v>
                      </c:pt>
                      <c:pt idx="507">
                        <c:v>91.969524728604071</c:v>
                      </c:pt>
                      <c:pt idx="508">
                        <c:v>92.750499493117331</c:v>
                      </c:pt>
                      <c:pt idx="509">
                        <c:v>91.128235321373182</c:v>
                      </c:pt>
                      <c:pt idx="510">
                        <c:v>89.541361065819657</c:v>
                      </c:pt>
                      <c:pt idx="511">
                        <c:v>84.001840595189691</c:v>
                      </c:pt>
                      <c:pt idx="512">
                        <c:v>76.395485109473071</c:v>
                      </c:pt>
                      <c:pt idx="513">
                        <c:v>78.264120616503533</c:v>
                      </c:pt>
                      <c:pt idx="514">
                        <c:v>84.132535635568544</c:v>
                      </c:pt>
                      <c:pt idx="515">
                        <c:v>85.540383249625137</c:v>
                      </c:pt>
                      <c:pt idx="516">
                        <c:v>84.398079837414087</c:v>
                      </c:pt>
                      <c:pt idx="517">
                        <c:v>82.546300475566966</c:v>
                      </c:pt>
                      <c:pt idx="518">
                        <c:v>86.084093790467719</c:v>
                      </c:pt>
                      <c:pt idx="519">
                        <c:v>81.813657312171813</c:v>
                      </c:pt>
                      <c:pt idx="520">
                        <c:v>80.73766006347816</c:v>
                      </c:pt>
                      <c:pt idx="521">
                        <c:v>74.966147907481329</c:v>
                      </c:pt>
                      <c:pt idx="522">
                        <c:v>68.838100320426534</c:v>
                      </c:pt>
                      <c:pt idx="523">
                        <c:v>69.13448088265487</c:v>
                      </c:pt>
                      <c:pt idx="524">
                        <c:v>62.101154446227696</c:v>
                      </c:pt>
                      <c:pt idx="525">
                        <c:v>66.764075480380157</c:v>
                      </c:pt>
                      <c:pt idx="526">
                        <c:v>70.673662632642277</c:v>
                      </c:pt>
                      <c:pt idx="527">
                        <c:v>66.651195228512606</c:v>
                      </c:pt>
                      <c:pt idx="528">
                        <c:v>64.908701206053195</c:v>
                      </c:pt>
                      <c:pt idx="529">
                        <c:v>63.690664970933135</c:v>
                      </c:pt>
                      <c:pt idx="530">
                        <c:v>64.323848889052215</c:v>
                      </c:pt>
                      <c:pt idx="531">
                        <c:v>69.517379005231788</c:v>
                      </c:pt>
                      <c:pt idx="532">
                        <c:v>73.646894914317258</c:v>
                      </c:pt>
                      <c:pt idx="533">
                        <c:v>74.633738333510408</c:v>
                      </c:pt>
                      <c:pt idx="534">
                        <c:v>76.333492840931513</c:v>
                      </c:pt>
                      <c:pt idx="535">
                        <c:v>78.054017953791785</c:v>
                      </c:pt>
                      <c:pt idx="536">
                        <c:v>77.088344574757798</c:v>
                      </c:pt>
                      <c:pt idx="537">
                        <c:v>81.680565663473061</c:v>
                      </c:pt>
                      <c:pt idx="538">
                        <c:v>82.700721938312896</c:v>
                      </c:pt>
                      <c:pt idx="539">
                        <c:v>86.274943699676214</c:v>
                      </c:pt>
                      <c:pt idx="540">
                        <c:v>88.108908273012034</c:v>
                      </c:pt>
                      <c:pt idx="541">
                        <c:v>89.256803771302842</c:v>
                      </c:pt>
                      <c:pt idx="542">
                        <c:v>88.190552729776812</c:v>
                      </c:pt>
                      <c:pt idx="543">
                        <c:v>86.227251194110096</c:v>
                      </c:pt>
                      <c:pt idx="544">
                        <c:v>87.287350940948372</c:v>
                      </c:pt>
                      <c:pt idx="545">
                        <c:v>88.985347935601538</c:v>
                      </c:pt>
                      <c:pt idx="546">
                        <c:v>85.492211422395016</c:v>
                      </c:pt>
                      <c:pt idx="547">
                        <c:v>85.632013574389518</c:v>
                      </c:pt>
                      <c:pt idx="548">
                        <c:v>87.040660057886072</c:v>
                      </c:pt>
                      <c:pt idx="549">
                        <c:v>88.426458875399533</c:v>
                      </c:pt>
                      <c:pt idx="550">
                        <c:v>92.417530710538443</c:v>
                      </c:pt>
                      <c:pt idx="551">
                        <c:v>95.633779075851848</c:v>
                      </c:pt>
                      <c:pt idx="552">
                        <c:v>93.008933756947158</c:v>
                      </c:pt>
                      <c:pt idx="553">
                        <c:v>94.773716236781695</c:v>
                      </c:pt>
                      <c:pt idx="554">
                        <c:v>92.974582371028518</c:v>
                      </c:pt>
                      <c:pt idx="555">
                        <c:v>90.779688584714918</c:v>
                      </c:pt>
                      <c:pt idx="556">
                        <c:v>94.169211731557496</c:v>
                      </c:pt>
                      <c:pt idx="557">
                        <c:v>94.879646324521531</c:v>
                      </c:pt>
                      <c:pt idx="558">
                        <c:v>98.746733622577324</c:v>
                      </c:pt>
                      <c:pt idx="559">
                        <c:v>97.598918011230495</c:v>
                      </c:pt>
                      <c:pt idx="560">
                        <c:v>98.175142538279829</c:v>
                      </c:pt>
                      <c:pt idx="561">
                        <c:v>96.369537830062896</c:v>
                      </c:pt>
                      <c:pt idx="562">
                        <c:v>100.03379217731067</c:v>
                      </c:pt>
                      <c:pt idx="563">
                        <c:v>100</c:v>
                      </c:pt>
                      <c:pt idx="564">
                        <c:v>103.48259143659891</c:v>
                      </c:pt>
                      <c:pt idx="565">
                        <c:v>103.23206598022479</c:v>
                      </c:pt>
                      <c:pt idx="566">
                        <c:v>105.09478985339948</c:v>
                      </c:pt>
                      <c:pt idx="567">
                        <c:v>106.09729111361601</c:v>
                      </c:pt>
                      <c:pt idx="568">
                        <c:v>102.58833698549813</c:v>
                      </c:pt>
                      <c:pt idx="569">
                        <c:v>102.64905106293574</c:v>
                      </c:pt>
                      <c:pt idx="570">
                        <c:v>102.17276510282647</c:v>
                      </c:pt>
                      <c:pt idx="571">
                        <c:v>104.35264014366868</c:v>
                      </c:pt>
                      <c:pt idx="572">
                        <c:v>106.61687579737155</c:v>
                      </c:pt>
                      <c:pt idx="573">
                        <c:v>110.47621406185965</c:v>
                      </c:pt>
                      <c:pt idx="574">
                        <c:v>112.77408211898521</c:v>
                      </c:pt>
                      <c:pt idx="575">
                        <c:v>113.89920983823691</c:v>
                      </c:pt>
                      <c:pt idx="576">
                        <c:v>116.09106792067865</c:v>
                      </c:pt>
                      <c:pt idx="577">
                        <c:v>114.01153088149651</c:v>
                      </c:pt>
                      <c:pt idx="578">
                        <c:v>115.11125455255723</c:v>
                      </c:pt>
                      <c:pt idx="579">
                        <c:v>119.44975470713845</c:v>
                      </c:pt>
                      <c:pt idx="580">
                        <c:v>123.52247099904216</c:v>
                      </c:pt>
                      <c:pt idx="581">
                        <c:v>121.51323447057723</c:v>
                      </c:pt>
                      <c:pt idx="582">
                        <c:v>117.29528371448725</c:v>
                      </c:pt>
                      <c:pt idx="583">
                        <c:v>118.61373783821136</c:v>
                      </c:pt>
                      <c:pt idx="584">
                        <c:v>122.72248314185764</c:v>
                      </c:pt>
                      <c:pt idx="585">
                        <c:v>125.20968325625574</c:v>
                      </c:pt>
                      <c:pt idx="586">
                        <c:v>119.29253720135264</c:v>
                      </c:pt>
                      <c:pt idx="587">
                        <c:v>118.3890957516922</c:v>
                      </c:pt>
                      <c:pt idx="588">
                        <c:v>111.0160900293904</c:v>
                      </c:pt>
                      <c:pt idx="589">
                        <c:v>107.49555229439297</c:v>
                      </c:pt>
                      <c:pt idx="590">
                        <c:v>106.50535362355195</c:v>
                      </c:pt>
                      <c:pt idx="591">
                        <c:v>111.77078198932871</c:v>
                      </c:pt>
                      <c:pt idx="592">
                        <c:v>113.92485354725991</c:v>
                      </c:pt>
                      <c:pt idx="593">
                        <c:v>104.44051578206522</c:v>
                      </c:pt>
                      <c:pt idx="594">
                        <c:v>103.42874763634504</c:v>
                      </c:pt>
                      <c:pt idx="595">
                        <c:v>104.84753976172919</c:v>
                      </c:pt>
                      <c:pt idx="596">
                        <c:v>94.869021360969953</c:v>
                      </c:pt>
                      <c:pt idx="597">
                        <c:v>78.038679660544389</c:v>
                      </c:pt>
                      <c:pt idx="598">
                        <c:v>71.460628917955304</c:v>
                      </c:pt>
                      <c:pt idx="599">
                        <c:v>72.594624087990681</c:v>
                      </c:pt>
                      <c:pt idx="600">
                        <c:v>66.590880585794977</c:v>
                      </c:pt>
                      <c:pt idx="601">
                        <c:v>59.707262282417922</c:v>
                      </c:pt>
                      <c:pt idx="602">
                        <c:v>64.813396081864951</c:v>
                      </c:pt>
                      <c:pt idx="603">
                        <c:v>71.599552313565837</c:v>
                      </c:pt>
                      <c:pt idx="604">
                        <c:v>75.159953633617704</c:v>
                      </c:pt>
                      <c:pt idx="605">
                        <c:v>75.318369443563469</c:v>
                      </c:pt>
                      <c:pt idx="606">
                        <c:v>81.15227330282184</c:v>
                      </c:pt>
                      <c:pt idx="607">
                        <c:v>83.979632024758558</c:v>
                      </c:pt>
                      <c:pt idx="608">
                        <c:v>87.437138960942477</c:v>
                      </c:pt>
                      <c:pt idx="609">
                        <c:v>85.123293515017536</c:v>
                      </c:pt>
                      <c:pt idx="610">
                        <c:v>89.531055650044053</c:v>
                      </c:pt>
                      <c:pt idx="611">
                        <c:v>92.256718292272765</c:v>
                      </c:pt>
                      <c:pt idx="612">
                        <c:v>89.083129555053688</c:v>
                      </c:pt>
                      <c:pt idx="613">
                        <c:v>91.967926989724148</c:v>
                      </c:pt>
                      <c:pt idx="614">
                        <c:v>97.63934080489291</c:v>
                      </c:pt>
                      <c:pt idx="615">
                        <c:v>99.67661765070072</c:v>
                      </c:pt>
                      <c:pt idx="616">
                        <c:v>91.599887838730623</c:v>
                      </c:pt>
                      <c:pt idx="617">
                        <c:v>86.46323722667681</c:v>
                      </c:pt>
                      <c:pt idx="618">
                        <c:v>92.4161726324905</c:v>
                      </c:pt>
                      <c:pt idx="619">
                        <c:v>87.884266186492866</c:v>
                      </c:pt>
                      <c:pt idx="620">
                        <c:v>96.028740126972309</c:v>
                      </c:pt>
                      <c:pt idx="621">
                        <c:v>99.771283679336989</c:v>
                      </c:pt>
                      <c:pt idx="622">
                        <c:v>100.18645612728866</c:v>
                      </c:pt>
                      <c:pt idx="623">
                        <c:v>106.72959627535111</c:v>
                      </c:pt>
                      <c:pt idx="624">
                        <c:v>108.78476779661423</c:v>
                      </c:pt>
                      <c:pt idx="625">
                        <c:v>112.41770646181524</c:v>
                      </c:pt>
                      <c:pt idx="626">
                        <c:v>112.65009758190209</c:v>
                      </c:pt>
                      <c:pt idx="627">
                        <c:v>115.79836215787418</c:v>
                      </c:pt>
                      <c:pt idx="628">
                        <c:v>114.13695338357157</c:v>
                      </c:pt>
                      <c:pt idx="629">
                        <c:v>112.02586100151065</c:v>
                      </c:pt>
                      <c:pt idx="630">
                        <c:v>109.45685665645976</c:v>
                      </c:pt>
                      <c:pt idx="631">
                        <c:v>102.70425294123757</c:v>
                      </c:pt>
                      <c:pt idx="632">
                        <c:v>94.602758176628427</c:v>
                      </c:pt>
                      <c:pt idx="633">
                        <c:v>105.37926726097227</c:v>
                      </c:pt>
                      <c:pt idx="634">
                        <c:v>104.66092386055254</c:v>
                      </c:pt>
                      <c:pt idx="635">
                        <c:v>105.36768365409273</c:v>
                      </c:pt>
                      <c:pt idx="636">
                        <c:v>110.5561010058565</c:v>
                      </c:pt>
                      <c:pt idx="637">
                        <c:v>115.03983562462403</c:v>
                      </c:pt>
                      <c:pt idx="638">
                        <c:v>118.27541663038468</c:v>
                      </c:pt>
                      <c:pt idx="639">
                        <c:v>117.3502459319571</c:v>
                      </c:pt>
                      <c:pt idx="640">
                        <c:v>109.76657833833558</c:v>
                      </c:pt>
                      <c:pt idx="641">
                        <c:v>113.9049616982047</c:v>
                      </c:pt>
                      <c:pt idx="642">
                        <c:v>114.79921614930549</c:v>
                      </c:pt>
                      <c:pt idx="643">
                        <c:v>117.27866723013591</c:v>
                      </c:pt>
                      <c:pt idx="644">
                        <c:v>120.18303696608558</c:v>
                      </c:pt>
                      <c:pt idx="645">
                        <c:v>118.01746168821883</c:v>
                      </c:pt>
                      <c:pt idx="646">
                        <c:v>118.61645399430726</c:v>
                      </c:pt>
                      <c:pt idx="647">
                        <c:v>119.79103173189301</c:v>
                      </c:pt>
                      <c:pt idx="648">
                        <c:v>126.4147778064483</c:v>
                      </c:pt>
                      <c:pt idx="649">
                        <c:v>127.7667844466511</c:v>
                      </c:pt>
                      <c:pt idx="650">
                        <c:v>132.59770772402894</c:v>
                      </c:pt>
                      <c:pt idx="651">
                        <c:v>134.72357919072925</c:v>
                      </c:pt>
                      <c:pt idx="652">
                        <c:v>137.50348506793185</c:v>
                      </c:pt>
                      <c:pt idx="653">
                        <c:v>135.7446142219531</c:v>
                      </c:pt>
                      <c:pt idx="654">
                        <c:v>142.92085840119063</c:v>
                      </c:pt>
                      <c:pt idx="655">
                        <c:v>138.6204643188959</c:v>
                      </c:pt>
                      <c:pt idx="656">
                        <c:v>143.65613783373769</c:v>
                      </c:pt>
                      <c:pt idx="657">
                        <c:v>149.48381051136431</c:v>
                      </c:pt>
                      <c:pt idx="658">
                        <c:v>153.39859031498622</c:v>
                      </c:pt>
                      <c:pt idx="659">
                        <c:v>157.42545150103572</c:v>
                      </c:pt>
                      <c:pt idx="660">
                        <c:v>152.62592379264865</c:v>
                      </c:pt>
                      <c:pt idx="661">
                        <c:v>159.34920899942401</c:v>
                      </c:pt>
                      <c:pt idx="662">
                        <c:v>159.74201310305654</c:v>
                      </c:pt>
                      <c:pt idx="663">
                        <c:v>159.45306202661993</c:v>
                      </c:pt>
                      <c:pt idx="664">
                        <c:v>162.55674968784174</c:v>
                      </c:pt>
                      <c:pt idx="665">
                        <c:v>166.66605420009603</c:v>
                      </c:pt>
                      <c:pt idx="666">
                        <c:v>163.05572354004613</c:v>
                      </c:pt>
                      <c:pt idx="667">
                        <c:v>169.63057880487534</c:v>
                      </c:pt>
                      <c:pt idx="668">
                        <c:v>165.84897053689616</c:v>
                      </c:pt>
                      <c:pt idx="669">
                        <c:v>169.81359979357214</c:v>
                      </c:pt>
                      <c:pt idx="670">
                        <c:v>173.60375596455896</c:v>
                      </c:pt>
                      <c:pt idx="671">
                        <c:v>173.11388922397023</c:v>
                      </c:pt>
                      <c:pt idx="672">
                        <c:v>168.24541908291386</c:v>
                      </c:pt>
                      <c:pt idx="673">
                        <c:v>177.44759616191166</c:v>
                      </c:pt>
                      <c:pt idx="674">
                        <c:v>175.33514570180282</c:v>
                      </c:pt>
                      <c:pt idx="675">
                        <c:v>176.02520912404765</c:v>
                      </c:pt>
                      <c:pt idx="676">
                        <c:v>177.82594072868076</c:v>
                      </c:pt>
                      <c:pt idx="677">
                        <c:v>174.48706590433218</c:v>
                      </c:pt>
                      <c:pt idx="678">
                        <c:v>177.18988088057782</c:v>
                      </c:pt>
                      <c:pt idx="679">
                        <c:v>166.18849004888281</c:v>
                      </c:pt>
                      <c:pt idx="680">
                        <c:v>160.72677946170577</c:v>
                      </c:pt>
                      <c:pt idx="681">
                        <c:v>172.94333059853693</c:v>
                      </c:pt>
                      <c:pt idx="682">
                        <c:v>173.02353709030979</c:v>
                      </c:pt>
                      <c:pt idx="683">
                        <c:v>169.10356463532807</c:v>
                      </c:pt>
                      <c:pt idx="684">
                        <c:v>159.18352347757451</c:v>
                      </c:pt>
                      <c:pt idx="685">
                        <c:v>158.68758532924207</c:v>
                      </c:pt>
                      <c:pt idx="686">
                        <c:v>169.55460632113432</c:v>
                      </c:pt>
                      <c:pt idx="687">
                        <c:v>170.77903351177414</c:v>
                      </c:pt>
                      <c:pt idx="688">
                        <c:v>173.3664118539443</c:v>
                      </c:pt>
                      <c:pt idx="689">
                        <c:v>173.44557981544517</c:v>
                      </c:pt>
                      <c:pt idx="690">
                        <c:v>180.12844222855813</c:v>
                      </c:pt>
                      <c:pt idx="691">
                        <c:v>180.23469186407397</c:v>
                      </c:pt>
                      <c:pt idx="692">
                        <c:v>180.35811719254909</c:v>
                      </c:pt>
                      <c:pt idx="693">
                        <c:v>176.33037725011565</c:v>
                      </c:pt>
                      <c:pt idx="694">
                        <c:v>183.66863215177881</c:v>
                      </c:pt>
                      <c:pt idx="695">
                        <c:v>187.14203658981808</c:v>
                      </c:pt>
                      <c:pt idx="696">
                        <c:v>190.5080729751256</c:v>
                      </c:pt>
                      <c:pt idx="697">
                        <c:v>196.60009155043781</c:v>
                      </c:pt>
                      <c:pt idx="698">
                        <c:v>196.71936275782514</c:v>
                      </c:pt>
                      <c:pt idx="699">
                        <c:v>198.74657384868934</c:v>
                      </c:pt>
                      <c:pt idx="700">
                        <c:v>200.04761261862211</c:v>
                      </c:pt>
                      <c:pt idx="701">
                        <c:v>201.55803506877066</c:v>
                      </c:pt>
                      <c:pt idx="702">
                        <c:v>205.19113350785966</c:v>
                      </c:pt>
                      <c:pt idx="703">
                        <c:v>204.97360135935622</c:v>
                      </c:pt>
                      <c:pt idx="704">
                        <c:v>209.57013634304732</c:v>
                      </c:pt>
                      <c:pt idx="705">
                        <c:v>213.77897998752164</c:v>
                      </c:pt>
                      <c:pt idx="706">
                        <c:v>219.63621083442712</c:v>
                      </c:pt>
                      <c:pt idx="707">
                        <c:v>222.03913022290851</c:v>
                      </c:pt>
                      <c:pt idx="708">
                        <c:v>233.5692927369187</c:v>
                      </c:pt>
                      <c:pt idx="709">
                        <c:v>224.61828020984703</c:v>
                      </c:pt>
                      <c:pt idx="710">
                        <c:v>218.9758653553491</c:v>
                      </c:pt>
                      <c:pt idx="711">
                        <c:v>219.85645913902644</c:v>
                      </c:pt>
                      <c:pt idx="712">
                        <c:v>225.42865336975112</c:v>
                      </c:pt>
                      <c:pt idx="713">
                        <c:v>226.8320273149439</c:v>
                      </c:pt>
                      <c:pt idx="714">
                        <c:v>234.03479395958837</c:v>
                      </c:pt>
                      <c:pt idx="715">
                        <c:v>241.85396826411261</c:v>
                      </c:pt>
                      <c:pt idx="716">
                        <c:v>241.73645456949325</c:v>
                      </c:pt>
                      <c:pt idx="717">
                        <c:v>223.53085912816184</c:v>
                      </c:pt>
                      <c:pt idx="718">
                        <c:v>227.26932844638267</c:v>
                      </c:pt>
                      <c:pt idx="719">
                        <c:v>205.70664395747139</c:v>
                      </c:pt>
                      <c:pt idx="720">
                        <c:v>223.6228090007022</c:v>
                      </c:pt>
                      <c:pt idx="721">
                        <c:v>230.89963084243178</c:v>
                      </c:pt>
                      <c:pt idx="722">
                        <c:v>233.80440001310146</c:v>
                      </c:pt>
                      <c:pt idx="723">
                        <c:v>242.93635646832601</c:v>
                      </c:pt>
                      <c:pt idx="724">
                        <c:v>226.63438701549566</c:v>
                      </c:pt>
                      <c:pt idx="725">
                        <c:v>241.80220152440265</c:v>
                      </c:pt>
                      <c:pt idx="726">
                        <c:v>245.13164968935962</c:v>
                      </c:pt>
                      <c:pt idx="727">
                        <c:v>239.06447595363039</c:v>
                      </c:pt>
                      <c:pt idx="728">
                        <c:v>242.47221332370427</c:v>
                      </c:pt>
                      <c:pt idx="729">
                        <c:v>247.21518107574161</c:v>
                      </c:pt>
                      <c:pt idx="730">
                        <c:v>255.84480842711395</c:v>
                      </c:pt>
                      <c:pt idx="731">
                        <c:v>262.72211566191521</c:v>
                      </c:pt>
                      <c:pt idx="732">
                        <c:v>262.33426454881055</c:v>
                      </c:pt>
                      <c:pt idx="733">
                        <c:v>240.65997799913561</c:v>
                      </c:pt>
                      <c:pt idx="734">
                        <c:v>206.90662574324816</c:v>
                      </c:pt>
                      <c:pt idx="735">
                        <c:v>234.59192550702247</c:v>
                      </c:pt>
                      <c:pt idx="736">
                        <c:v>247.06667124685146</c:v>
                      </c:pt>
                      <c:pt idx="737">
                        <c:v>252.68647809619824</c:v>
                      </c:pt>
                      <c:pt idx="738">
                        <c:v>266.76958767951595</c:v>
                      </c:pt>
                      <c:pt idx="739">
                        <c:v>286.05645290784486</c:v>
                      </c:pt>
                      <c:pt idx="740">
                        <c:v>275.45233984864615</c:v>
                      </c:pt>
                      <c:pt idx="741">
                        <c:v>269.4172007774597</c:v>
                      </c:pt>
                      <c:pt idx="742">
                        <c:v>302.28940004106187</c:v>
                      </c:pt>
                      <c:pt idx="743">
                        <c:v>315.20719877229749</c:v>
                      </c:pt>
                      <c:pt idx="744">
                        <c:v>314.72396264806042</c:v>
                      </c:pt>
                      <c:pt idx="745">
                        <c:v>323.61146505465467</c:v>
                      </c:pt>
                      <c:pt idx="746">
                        <c:v>333.46304310140289</c:v>
                      </c:pt>
                      <c:pt idx="747">
                        <c:v>350.46474229670167</c:v>
                      </c:pt>
                      <c:pt idx="748">
                        <c:v>351.23381390655942</c:v>
                      </c:pt>
                      <c:pt idx="749">
                        <c:v>360.40084073019864</c:v>
                      </c:pt>
                      <c:pt idx="750">
                        <c:v>365.14724362082779</c:v>
                      </c:pt>
                      <c:pt idx="751">
                        <c:v>375.3059070802999</c:v>
                      </c:pt>
                      <c:pt idx="752">
                        <c:v>358.29318348672956</c:v>
                      </c:pt>
                      <c:pt idx="753">
                        <c:v>381.82036781546753</c:v>
                      </c:pt>
                      <c:pt idx="754">
                        <c:v>374.95799943919366</c:v>
                      </c:pt>
                      <c:pt idx="755">
                        <c:v>387.14139749426613</c:v>
                      </c:pt>
                      <c:pt idx="756">
                        <c:v>362.81829954248747</c:v>
                      </c:pt>
                      <c:pt idx="757">
                        <c:v>353.57330306150732</c:v>
                      </c:pt>
                      <c:pt idx="758">
                        <c:v>364.33774921730765</c:v>
                      </c:pt>
                      <c:pt idx="759">
                        <c:v>330.28434159976803</c:v>
                      </c:pt>
                      <c:pt idx="760">
                        <c:v>328.21471054164147</c:v>
                      </c:pt>
                      <c:pt idx="761">
                        <c:v>300.0891538295005</c:v>
                      </c:pt>
                      <c:pt idx="762">
                        <c:v>328.49175846342257</c:v>
                      </c:pt>
                      <c:pt idx="763">
                        <c:v>316.03962072874469</c:v>
                      </c:pt>
                      <c:pt idx="764">
                        <c:v>286.29020210597957</c:v>
                      </c:pt>
                      <c:pt idx="765">
                        <c:v>309.18244500383059</c:v>
                      </c:pt>
                      <c:pt idx="766">
                        <c:v>323.96089054769686</c:v>
                      </c:pt>
                      <c:pt idx="767">
                        <c:v>304.16107125196424</c:v>
                      </c:pt>
                      <c:pt idx="768">
                        <c:v>325.33925987941865</c:v>
                      </c:pt>
                      <c:pt idx="769">
                        <c:v>317.18615814898754</c:v>
                      </c:pt>
                      <c:pt idx="770">
                        <c:v>325.20704698710387</c:v>
                      </c:pt>
                      <c:pt idx="771">
                        <c:v>328.04814626340806</c:v>
                      </c:pt>
                      <c:pt idx="772">
                        <c:v>335.95000355496899</c:v>
                      </c:pt>
                      <c:pt idx="773">
                        <c:v>358.56144384467103</c:v>
                      </c:pt>
                      <c:pt idx="774">
                        <c:v>371.07661237816245</c:v>
                      </c:pt>
                      <c:pt idx="775">
                        <c:v>363.23339210349513</c:v>
                      </c:pt>
                      <c:pt idx="776">
                        <c:v>345.50544070032095</c:v>
                      </c:pt>
                      <c:pt idx="777">
                        <c:v>336.00408701605483</c:v>
                      </c:pt>
                      <c:pt idx="778">
                        <c:v>366.68826277052716</c:v>
                      </c:pt>
                      <c:pt idx="779">
                        <c:v>385.8170317366862</c:v>
                      </c:pt>
                      <c:pt idx="780">
                        <c:v>389.60758734239306</c:v>
                      </c:pt>
                      <c:pt idx="781">
                        <c:v>409.98962268597484</c:v>
                      </c:pt>
                      <c:pt idx="782">
                        <c:v>422.72831488876938</c:v>
                      </c:pt>
                      <c:pt idx="783">
                        <c:v>404.00728888477022</c:v>
                      </c:pt>
                      <c:pt idx="784">
                        <c:v>422.40637050446207</c:v>
                      </c:pt>
                      <c:pt idx="785">
                        <c:v>435.14945648917654</c:v>
                      </c:pt>
                      <c:pt idx="786">
                        <c:v>442.81205238346689</c:v>
                      </c:pt>
                      <c:pt idx="787">
                        <c:v>451.79613810535329</c:v>
                      </c:pt>
                      <c:pt idx="788">
                        <c:v>460.44389979301292</c:v>
                      </c:pt>
                      <c:pt idx="789">
                        <c:v>456.783000697413</c:v>
                      </c:pt>
                      <c:pt idx="790">
                        <c:v>486.35762668671293</c:v>
                      </c:pt>
                      <c:pt idx="791">
                        <c:v>471.09346852334573</c:v>
                      </c:pt>
                      <c:pt idx="792">
                        <c:v>485.51449987977009</c:v>
                      </c:pt>
                      <c:pt idx="793">
                        <c:v>475.52280013325139</c:v>
                      </c:pt>
                      <c:pt idx="794">
                        <c:v>446.83475944842854</c:v>
                      </c:pt>
                      <c:pt idx="795">
                        <c:v>443.54693238129397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0-9608-4966-A3AD-CDEBBC1A59BB}"/>
                  </c:ext>
                </c:extLst>
              </c15:ser>
            </c15:filteredLineSeries>
            <c15:filteredLineSeries>
              <c15:ser>
                <c:idx val="2"/>
                <c:order val="1"/>
                <c:tx>
                  <c:v>Dow Jones Industrial Average</c:v>
                </c:tx>
                <c:spPr>
                  <a:ln w="15875">
                    <a:solidFill>
                      <a:srgbClr val="FF00FF"/>
                    </a:solidFill>
                  </a:ln>
                </c:spPr>
                <c:marker>
                  <c:symbol val="none"/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'Buck-Tocalino Index'!$A$5:$A$1000</c15:sqref>
                        </c15:formulaRef>
                      </c:ext>
                    </c:extLst>
                    <c:numCache>
                      <c:formatCode>yyyy\-mm\-dd</c:formatCode>
                      <c:ptCount val="996"/>
                      <c:pt idx="0">
                        <c:v>21551</c:v>
                      </c:pt>
                      <c:pt idx="1">
                        <c:v>21582</c:v>
                      </c:pt>
                      <c:pt idx="2">
                        <c:v>21610</c:v>
                      </c:pt>
                      <c:pt idx="3">
                        <c:v>21641</c:v>
                      </c:pt>
                      <c:pt idx="4">
                        <c:v>21671</c:v>
                      </c:pt>
                      <c:pt idx="5">
                        <c:v>21702</c:v>
                      </c:pt>
                      <c:pt idx="6">
                        <c:v>21732</c:v>
                      </c:pt>
                      <c:pt idx="7">
                        <c:v>21763</c:v>
                      </c:pt>
                      <c:pt idx="8">
                        <c:v>21794</c:v>
                      </c:pt>
                      <c:pt idx="9">
                        <c:v>21824</c:v>
                      </c:pt>
                      <c:pt idx="10">
                        <c:v>21855</c:v>
                      </c:pt>
                      <c:pt idx="11">
                        <c:v>21885</c:v>
                      </c:pt>
                      <c:pt idx="12">
                        <c:v>21916</c:v>
                      </c:pt>
                      <c:pt idx="13">
                        <c:v>21947</c:v>
                      </c:pt>
                      <c:pt idx="14">
                        <c:v>21976</c:v>
                      </c:pt>
                      <c:pt idx="15">
                        <c:v>22007</c:v>
                      </c:pt>
                      <c:pt idx="16">
                        <c:v>22037</c:v>
                      </c:pt>
                      <c:pt idx="17">
                        <c:v>22068</c:v>
                      </c:pt>
                      <c:pt idx="18">
                        <c:v>22098</c:v>
                      </c:pt>
                      <c:pt idx="19">
                        <c:v>22129</c:v>
                      </c:pt>
                      <c:pt idx="20">
                        <c:v>22160</c:v>
                      </c:pt>
                      <c:pt idx="21">
                        <c:v>22190</c:v>
                      </c:pt>
                      <c:pt idx="22">
                        <c:v>22221</c:v>
                      </c:pt>
                      <c:pt idx="23">
                        <c:v>22251</c:v>
                      </c:pt>
                      <c:pt idx="24">
                        <c:v>22282</c:v>
                      </c:pt>
                      <c:pt idx="25">
                        <c:v>22313</c:v>
                      </c:pt>
                      <c:pt idx="26">
                        <c:v>22341</c:v>
                      </c:pt>
                      <c:pt idx="27">
                        <c:v>22372</c:v>
                      </c:pt>
                      <c:pt idx="28">
                        <c:v>22402</c:v>
                      </c:pt>
                      <c:pt idx="29">
                        <c:v>22433</c:v>
                      </c:pt>
                      <c:pt idx="30">
                        <c:v>22463</c:v>
                      </c:pt>
                      <c:pt idx="31">
                        <c:v>22494</c:v>
                      </c:pt>
                      <c:pt idx="32">
                        <c:v>22525</c:v>
                      </c:pt>
                      <c:pt idx="33">
                        <c:v>22555</c:v>
                      </c:pt>
                      <c:pt idx="34">
                        <c:v>22586</c:v>
                      </c:pt>
                      <c:pt idx="35">
                        <c:v>22616</c:v>
                      </c:pt>
                      <c:pt idx="36">
                        <c:v>22647</c:v>
                      </c:pt>
                      <c:pt idx="37">
                        <c:v>22678</c:v>
                      </c:pt>
                      <c:pt idx="38">
                        <c:v>22706</c:v>
                      </c:pt>
                      <c:pt idx="39">
                        <c:v>22737</c:v>
                      </c:pt>
                      <c:pt idx="40">
                        <c:v>22767</c:v>
                      </c:pt>
                      <c:pt idx="41">
                        <c:v>22798</c:v>
                      </c:pt>
                      <c:pt idx="42">
                        <c:v>22828</c:v>
                      </c:pt>
                      <c:pt idx="43">
                        <c:v>22859</c:v>
                      </c:pt>
                      <c:pt idx="44">
                        <c:v>22890</c:v>
                      </c:pt>
                      <c:pt idx="45">
                        <c:v>22920</c:v>
                      </c:pt>
                      <c:pt idx="46">
                        <c:v>22951</c:v>
                      </c:pt>
                      <c:pt idx="47">
                        <c:v>22981</c:v>
                      </c:pt>
                      <c:pt idx="48">
                        <c:v>23012</c:v>
                      </c:pt>
                      <c:pt idx="49">
                        <c:v>23043</c:v>
                      </c:pt>
                      <c:pt idx="50">
                        <c:v>23071</c:v>
                      </c:pt>
                      <c:pt idx="51">
                        <c:v>23102</c:v>
                      </c:pt>
                      <c:pt idx="52">
                        <c:v>23132</c:v>
                      </c:pt>
                      <c:pt idx="53">
                        <c:v>23163</c:v>
                      </c:pt>
                      <c:pt idx="54">
                        <c:v>23193</c:v>
                      </c:pt>
                      <c:pt idx="55">
                        <c:v>23224</c:v>
                      </c:pt>
                      <c:pt idx="56">
                        <c:v>23255</c:v>
                      </c:pt>
                      <c:pt idx="57">
                        <c:v>23285</c:v>
                      </c:pt>
                      <c:pt idx="58">
                        <c:v>23316</c:v>
                      </c:pt>
                      <c:pt idx="59">
                        <c:v>23346</c:v>
                      </c:pt>
                      <c:pt idx="60">
                        <c:v>23377</c:v>
                      </c:pt>
                      <c:pt idx="61">
                        <c:v>23408</c:v>
                      </c:pt>
                      <c:pt idx="62">
                        <c:v>23437</c:v>
                      </c:pt>
                      <c:pt idx="63">
                        <c:v>23468</c:v>
                      </c:pt>
                      <c:pt idx="64">
                        <c:v>23498</c:v>
                      </c:pt>
                      <c:pt idx="65">
                        <c:v>23529</c:v>
                      </c:pt>
                      <c:pt idx="66">
                        <c:v>23559</c:v>
                      </c:pt>
                      <c:pt idx="67">
                        <c:v>23590</c:v>
                      </c:pt>
                      <c:pt idx="68">
                        <c:v>23621</c:v>
                      </c:pt>
                      <c:pt idx="69">
                        <c:v>23651</c:v>
                      </c:pt>
                      <c:pt idx="70">
                        <c:v>23682</c:v>
                      </c:pt>
                      <c:pt idx="71">
                        <c:v>23712</c:v>
                      </c:pt>
                      <c:pt idx="72">
                        <c:v>23743</c:v>
                      </c:pt>
                      <c:pt idx="73">
                        <c:v>23774</c:v>
                      </c:pt>
                      <c:pt idx="74">
                        <c:v>23802</c:v>
                      </c:pt>
                      <c:pt idx="75">
                        <c:v>23833</c:v>
                      </c:pt>
                      <c:pt idx="76">
                        <c:v>23863</c:v>
                      </c:pt>
                      <c:pt idx="77">
                        <c:v>23894</c:v>
                      </c:pt>
                      <c:pt idx="78">
                        <c:v>23924</c:v>
                      </c:pt>
                      <c:pt idx="79">
                        <c:v>23955</c:v>
                      </c:pt>
                      <c:pt idx="80">
                        <c:v>23986</c:v>
                      </c:pt>
                      <c:pt idx="81">
                        <c:v>24016</c:v>
                      </c:pt>
                      <c:pt idx="82">
                        <c:v>24047</c:v>
                      </c:pt>
                      <c:pt idx="83">
                        <c:v>24077</c:v>
                      </c:pt>
                      <c:pt idx="84">
                        <c:v>24108</c:v>
                      </c:pt>
                      <c:pt idx="85">
                        <c:v>24139</c:v>
                      </c:pt>
                      <c:pt idx="86">
                        <c:v>24167</c:v>
                      </c:pt>
                      <c:pt idx="87">
                        <c:v>24198</c:v>
                      </c:pt>
                      <c:pt idx="88">
                        <c:v>24228</c:v>
                      </c:pt>
                      <c:pt idx="89">
                        <c:v>24259</c:v>
                      </c:pt>
                      <c:pt idx="90">
                        <c:v>24289</c:v>
                      </c:pt>
                      <c:pt idx="91">
                        <c:v>24320</c:v>
                      </c:pt>
                      <c:pt idx="92">
                        <c:v>24351</c:v>
                      </c:pt>
                      <c:pt idx="93">
                        <c:v>24381</c:v>
                      </c:pt>
                      <c:pt idx="94">
                        <c:v>24412</c:v>
                      </c:pt>
                      <c:pt idx="95">
                        <c:v>24442</c:v>
                      </c:pt>
                      <c:pt idx="96">
                        <c:v>24473</c:v>
                      </c:pt>
                      <c:pt idx="97">
                        <c:v>24504</c:v>
                      </c:pt>
                      <c:pt idx="98">
                        <c:v>24532</c:v>
                      </c:pt>
                      <c:pt idx="99">
                        <c:v>24563</c:v>
                      </c:pt>
                      <c:pt idx="100">
                        <c:v>24593</c:v>
                      </c:pt>
                      <c:pt idx="101">
                        <c:v>24624</c:v>
                      </c:pt>
                      <c:pt idx="102">
                        <c:v>24654</c:v>
                      </c:pt>
                      <c:pt idx="103">
                        <c:v>24685</c:v>
                      </c:pt>
                      <c:pt idx="104">
                        <c:v>24716</c:v>
                      </c:pt>
                      <c:pt idx="105">
                        <c:v>24746</c:v>
                      </c:pt>
                      <c:pt idx="106">
                        <c:v>24777</c:v>
                      </c:pt>
                      <c:pt idx="107">
                        <c:v>24807</c:v>
                      </c:pt>
                      <c:pt idx="108">
                        <c:v>24838</c:v>
                      </c:pt>
                      <c:pt idx="109">
                        <c:v>24869</c:v>
                      </c:pt>
                      <c:pt idx="110">
                        <c:v>24898</c:v>
                      </c:pt>
                      <c:pt idx="111">
                        <c:v>24929</c:v>
                      </c:pt>
                      <c:pt idx="112">
                        <c:v>24959</c:v>
                      </c:pt>
                      <c:pt idx="113">
                        <c:v>24990</c:v>
                      </c:pt>
                      <c:pt idx="114">
                        <c:v>25020</c:v>
                      </c:pt>
                      <c:pt idx="115">
                        <c:v>25051</c:v>
                      </c:pt>
                      <c:pt idx="116">
                        <c:v>25082</c:v>
                      </c:pt>
                      <c:pt idx="117">
                        <c:v>25112</c:v>
                      </c:pt>
                      <c:pt idx="118">
                        <c:v>25143</c:v>
                      </c:pt>
                      <c:pt idx="119">
                        <c:v>25173</c:v>
                      </c:pt>
                      <c:pt idx="120">
                        <c:v>25204</c:v>
                      </c:pt>
                      <c:pt idx="121">
                        <c:v>25235</c:v>
                      </c:pt>
                      <c:pt idx="122">
                        <c:v>25263</c:v>
                      </c:pt>
                      <c:pt idx="123">
                        <c:v>25294</c:v>
                      </c:pt>
                      <c:pt idx="124">
                        <c:v>25324</c:v>
                      </c:pt>
                      <c:pt idx="125">
                        <c:v>25355</c:v>
                      </c:pt>
                      <c:pt idx="126">
                        <c:v>25385</c:v>
                      </c:pt>
                      <c:pt idx="127">
                        <c:v>25416</c:v>
                      </c:pt>
                      <c:pt idx="128">
                        <c:v>25447</c:v>
                      </c:pt>
                      <c:pt idx="129">
                        <c:v>25477</c:v>
                      </c:pt>
                      <c:pt idx="130">
                        <c:v>25508</c:v>
                      </c:pt>
                      <c:pt idx="131">
                        <c:v>25538</c:v>
                      </c:pt>
                      <c:pt idx="132">
                        <c:v>25569</c:v>
                      </c:pt>
                      <c:pt idx="133">
                        <c:v>25600</c:v>
                      </c:pt>
                      <c:pt idx="134">
                        <c:v>25628</c:v>
                      </c:pt>
                      <c:pt idx="135">
                        <c:v>25659</c:v>
                      </c:pt>
                      <c:pt idx="136">
                        <c:v>25689</c:v>
                      </c:pt>
                      <c:pt idx="137">
                        <c:v>25720</c:v>
                      </c:pt>
                      <c:pt idx="138">
                        <c:v>25750</c:v>
                      </c:pt>
                      <c:pt idx="139">
                        <c:v>25781</c:v>
                      </c:pt>
                      <c:pt idx="140">
                        <c:v>25812</c:v>
                      </c:pt>
                      <c:pt idx="141">
                        <c:v>25842</c:v>
                      </c:pt>
                      <c:pt idx="142">
                        <c:v>25873</c:v>
                      </c:pt>
                      <c:pt idx="143">
                        <c:v>25903</c:v>
                      </c:pt>
                      <c:pt idx="144">
                        <c:v>25934</c:v>
                      </c:pt>
                      <c:pt idx="145">
                        <c:v>25965</c:v>
                      </c:pt>
                      <c:pt idx="146">
                        <c:v>25993</c:v>
                      </c:pt>
                      <c:pt idx="147">
                        <c:v>26024</c:v>
                      </c:pt>
                      <c:pt idx="148">
                        <c:v>26054</c:v>
                      </c:pt>
                      <c:pt idx="149">
                        <c:v>26085</c:v>
                      </c:pt>
                      <c:pt idx="150">
                        <c:v>26115</c:v>
                      </c:pt>
                      <c:pt idx="151">
                        <c:v>26146</c:v>
                      </c:pt>
                      <c:pt idx="152">
                        <c:v>26177</c:v>
                      </c:pt>
                      <c:pt idx="153">
                        <c:v>26207</c:v>
                      </c:pt>
                      <c:pt idx="154">
                        <c:v>26238</c:v>
                      </c:pt>
                      <c:pt idx="155">
                        <c:v>26268</c:v>
                      </c:pt>
                      <c:pt idx="156">
                        <c:v>26299</c:v>
                      </c:pt>
                      <c:pt idx="157">
                        <c:v>26330</c:v>
                      </c:pt>
                      <c:pt idx="158">
                        <c:v>26359</c:v>
                      </c:pt>
                      <c:pt idx="159">
                        <c:v>26390</c:v>
                      </c:pt>
                      <c:pt idx="160">
                        <c:v>26420</c:v>
                      </c:pt>
                      <c:pt idx="161">
                        <c:v>26451</c:v>
                      </c:pt>
                      <c:pt idx="162">
                        <c:v>26481</c:v>
                      </c:pt>
                      <c:pt idx="163">
                        <c:v>26512</c:v>
                      </c:pt>
                      <c:pt idx="164">
                        <c:v>26543</c:v>
                      </c:pt>
                      <c:pt idx="165">
                        <c:v>26573</c:v>
                      </c:pt>
                      <c:pt idx="166">
                        <c:v>26604</c:v>
                      </c:pt>
                      <c:pt idx="167">
                        <c:v>26634</c:v>
                      </c:pt>
                      <c:pt idx="168">
                        <c:v>26665</c:v>
                      </c:pt>
                      <c:pt idx="169">
                        <c:v>26696</c:v>
                      </c:pt>
                      <c:pt idx="170">
                        <c:v>26724</c:v>
                      </c:pt>
                      <c:pt idx="171">
                        <c:v>26755</c:v>
                      </c:pt>
                      <c:pt idx="172">
                        <c:v>26785</c:v>
                      </c:pt>
                      <c:pt idx="173">
                        <c:v>26816</c:v>
                      </c:pt>
                      <c:pt idx="174">
                        <c:v>26846</c:v>
                      </c:pt>
                      <c:pt idx="175">
                        <c:v>26877</c:v>
                      </c:pt>
                      <c:pt idx="176">
                        <c:v>26908</c:v>
                      </c:pt>
                      <c:pt idx="177">
                        <c:v>26938</c:v>
                      </c:pt>
                      <c:pt idx="178">
                        <c:v>26969</c:v>
                      </c:pt>
                      <c:pt idx="179">
                        <c:v>26999</c:v>
                      </c:pt>
                      <c:pt idx="180">
                        <c:v>27030</c:v>
                      </c:pt>
                      <c:pt idx="181">
                        <c:v>27061</c:v>
                      </c:pt>
                      <c:pt idx="182">
                        <c:v>27089</c:v>
                      </c:pt>
                      <c:pt idx="183">
                        <c:v>27120</c:v>
                      </c:pt>
                      <c:pt idx="184">
                        <c:v>27150</c:v>
                      </c:pt>
                      <c:pt idx="185">
                        <c:v>27181</c:v>
                      </c:pt>
                      <c:pt idx="186">
                        <c:v>27211</c:v>
                      </c:pt>
                      <c:pt idx="187">
                        <c:v>27242</c:v>
                      </c:pt>
                      <c:pt idx="188">
                        <c:v>27273</c:v>
                      </c:pt>
                      <c:pt idx="189">
                        <c:v>27303</c:v>
                      </c:pt>
                      <c:pt idx="190">
                        <c:v>27334</c:v>
                      </c:pt>
                      <c:pt idx="191">
                        <c:v>27364</c:v>
                      </c:pt>
                      <c:pt idx="192">
                        <c:v>27395</c:v>
                      </c:pt>
                      <c:pt idx="193">
                        <c:v>27426</c:v>
                      </c:pt>
                      <c:pt idx="194">
                        <c:v>27454</c:v>
                      </c:pt>
                      <c:pt idx="195">
                        <c:v>27485</c:v>
                      </c:pt>
                      <c:pt idx="196">
                        <c:v>27515</c:v>
                      </c:pt>
                      <c:pt idx="197">
                        <c:v>27546</c:v>
                      </c:pt>
                      <c:pt idx="198">
                        <c:v>27576</c:v>
                      </c:pt>
                      <c:pt idx="199">
                        <c:v>27607</c:v>
                      </c:pt>
                      <c:pt idx="200">
                        <c:v>27638</c:v>
                      </c:pt>
                      <c:pt idx="201">
                        <c:v>27668</c:v>
                      </c:pt>
                      <c:pt idx="202">
                        <c:v>27699</c:v>
                      </c:pt>
                      <c:pt idx="203">
                        <c:v>27729</c:v>
                      </c:pt>
                      <c:pt idx="204">
                        <c:v>27760</c:v>
                      </c:pt>
                      <c:pt idx="205">
                        <c:v>27791</c:v>
                      </c:pt>
                      <c:pt idx="206">
                        <c:v>27820</c:v>
                      </c:pt>
                      <c:pt idx="207">
                        <c:v>27851</c:v>
                      </c:pt>
                      <c:pt idx="208">
                        <c:v>27881</c:v>
                      </c:pt>
                      <c:pt idx="209">
                        <c:v>27912</c:v>
                      </c:pt>
                      <c:pt idx="210">
                        <c:v>27942</c:v>
                      </c:pt>
                      <c:pt idx="211">
                        <c:v>27973</c:v>
                      </c:pt>
                      <c:pt idx="212">
                        <c:v>28004</c:v>
                      </c:pt>
                      <c:pt idx="213">
                        <c:v>28034</c:v>
                      </c:pt>
                      <c:pt idx="214">
                        <c:v>28065</c:v>
                      </c:pt>
                      <c:pt idx="215">
                        <c:v>28095</c:v>
                      </c:pt>
                      <c:pt idx="216">
                        <c:v>28126</c:v>
                      </c:pt>
                      <c:pt idx="217">
                        <c:v>28157</c:v>
                      </c:pt>
                      <c:pt idx="218">
                        <c:v>28185</c:v>
                      </c:pt>
                      <c:pt idx="219">
                        <c:v>28216</c:v>
                      </c:pt>
                      <c:pt idx="220">
                        <c:v>28246</c:v>
                      </c:pt>
                      <c:pt idx="221">
                        <c:v>28277</c:v>
                      </c:pt>
                      <c:pt idx="222">
                        <c:v>28307</c:v>
                      </c:pt>
                      <c:pt idx="223">
                        <c:v>28338</c:v>
                      </c:pt>
                      <c:pt idx="224">
                        <c:v>28369</c:v>
                      </c:pt>
                      <c:pt idx="225">
                        <c:v>28399</c:v>
                      </c:pt>
                      <c:pt idx="226">
                        <c:v>28430</c:v>
                      </c:pt>
                      <c:pt idx="227">
                        <c:v>28460</c:v>
                      </c:pt>
                      <c:pt idx="228">
                        <c:v>28491</c:v>
                      </c:pt>
                      <c:pt idx="229">
                        <c:v>28522</c:v>
                      </c:pt>
                      <c:pt idx="230">
                        <c:v>28550</c:v>
                      </c:pt>
                      <c:pt idx="231">
                        <c:v>28581</c:v>
                      </c:pt>
                      <c:pt idx="232">
                        <c:v>28611</c:v>
                      </c:pt>
                      <c:pt idx="233">
                        <c:v>28642</c:v>
                      </c:pt>
                      <c:pt idx="234">
                        <c:v>28672</c:v>
                      </c:pt>
                      <c:pt idx="235">
                        <c:v>28703</c:v>
                      </c:pt>
                      <c:pt idx="236">
                        <c:v>28734</c:v>
                      </c:pt>
                      <c:pt idx="237">
                        <c:v>28764</c:v>
                      </c:pt>
                      <c:pt idx="238">
                        <c:v>28795</c:v>
                      </c:pt>
                      <c:pt idx="239">
                        <c:v>28825</c:v>
                      </c:pt>
                      <c:pt idx="240">
                        <c:v>28856</c:v>
                      </c:pt>
                      <c:pt idx="241">
                        <c:v>28887</c:v>
                      </c:pt>
                      <c:pt idx="242">
                        <c:v>28915</c:v>
                      </c:pt>
                      <c:pt idx="243">
                        <c:v>28946</c:v>
                      </c:pt>
                      <c:pt idx="244">
                        <c:v>28976</c:v>
                      </c:pt>
                      <c:pt idx="245">
                        <c:v>29007</c:v>
                      </c:pt>
                      <c:pt idx="246">
                        <c:v>29037</c:v>
                      </c:pt>
                      <c:pt idx="247">
                        <c:v>29068</c:v>
                      </c:pt>
                      <c:pt idx="248">
                        <c:v>29099</c:v>
                      </c:pt>
                      <c:pt idx="249">
                        <c:v>29129</c:v>
                      </c:pt>
                      <c:pt idx="250">
                        <c:v>29160</c:v>
                      </c:pt>
                      <c:pt idx="251">
                        <c:v>29190</c:v>
                      </c:pt>
                      <c:pt idx="252">
                        <c:v>29221</c:v>
                      </c:pt>
                      <c:pt idx="253">
                        <c:v>29252</c:v>
                      </c:pt>
                      <c:pt idx="254">
                        <c:v>29281</c:v>
                      </c:pt>
                      <c:pt idx="255">
                        <c:v>29312</c:v>
                      </c:pt>
                      <c:pt idx="256">
                        <c:v>29342</c:v>
                      </c:pt>
                      <c:pt idx="257">
                        <c:v>29373</c:v>
                      </c:pt>
                      <c:pt idx="258">
                        <c:v>29403</c:v>
                      </c:pt>
                      <c:pt idx="259">
                        <c:v>29434</c:v>
                      </c:pt>
                      <c:pt idx="260">
                        <c:v>29465</c:v>
                      </c:pt>
                      <c:pt idx="261">
                        <c:v>29495</c:v>
                      </c:pt>
                      <c:pt idx="262">
                        <c:v>29526</c:v>
                      </c:pt>
                      <c:pt idx="263">
                        <c:v>29556</c:v>
                      </c:pt>
                      <c:pt idx="264">
                        <c:v>29587</c:v>
                      </c:pt>
                      <c:pt idx="265">
                        <c:v>29618</c:v>
                      </c:pt>
                      <c:pt idx="266">
                        <c:v>29646</c:v>
                      </c:pt>
                      <c:pt idx="267">
                        <c:v>29677</c:v>
                      </c:pt>
                      <c:pt idx="268">
                        <c:v>29707</c:v>
                      </c:pt>
                      <c:pt idx="269">
                        <c:v>29738</c:v>
                      </c:pt>
                      <c:pt idx="270">
                        <c:v>29768</c:v>
                      </c:pt>
                      <c:pt idx="271">
                        <c:v>29799</c:v>
                      </c:pt>
                      <c:pt idx="272">
                        <c:v>29830</c:v>
                      </c:pt>
                      <c:pt idx="273">
                        <c:v>29860</c:v>
                      </c:pt>
                      <c:pt idx="274">
                        <c:v>29891</c:v>
                      </c:pt>
                      <c:pt idx="275">
                        <c:v>29921</c:v>
                      </c:pt>
                      <c:pt idx="276">
                        <c:v>29952</c:v>
                      </c:pt>
                      <c:pt idx="277">
                        <c:v>29983</c:v>
                      </c:pt>
                      <c:pt idx="278">
                        <c:v>30011</c:v>
                      </c:pt>
                      <c:pt idx="279">
                        <c:v>30042</c:v>
                      </c:pt>
                      <c:pt idx="280">
                        <c:v>30072</c:v>
                      </c:pt>
                      <c:pt idx="281">
                        <c:v>30103</c:v>
                      </c:pt>
                      <c:pt idx="282">
                        <c:v>30133</c:v>
                      </c:pt>
                      <c:pt idx="283">
                        <c:v>30164</c:v>
                      </c:pt>
                      <c:pt idx="284">
                        <c:v>30195</c:v>
                      </c:pt>
                      <c:pt idx="285">
                        <c:v>30225</c:v>
                      </c:pt>
                      <c:pt idx="286">
                        <c:v>30256</c:v>
                      </c:pt>
                      <c:pt idx="287">
                        <c:v>30286</c:v>
                      </c:pt>
                      <c:pt idx="288">
                        <c:v>30317</c:v>
                      </c:pt>
                      <c:pt idx="289">
                        <c:v>30348</c:v>
                      </c:pt>
                      <c:pt idx="290">
                        <c:v>30376</c:v>
                      </c:pt>
                      <c:pt idx="291">
                        <c:v>30407</c:v>
                      </c:pt>
                      <c:pt idx="292">
                        <c:v>30437</c:v>
                      </c:pt>
                      <c:pt idx="293">
                        <c:v>30468</c:v>
                      </c:pt>
                      <c:pt idx="294">
                        <c:v>30498</c:v>
                      </c:pt>
                      <c:pt idx="295">
                        <c:v>30529</c:v>
                      </c:pt>
                      <c:pt idx="296">
                        <c:v>30560</c:v>
                      </c:pt>
                      <c:pt idx="297">
                        <c:v>30590</c:v>
                      </c:pt>
                      <c:pt idx="298">
                        <c:v>30621</c:v>
                      </c:pt>
                      <c:pt idx="299">
                        <c:v>30651</c:v>
                      </c:pt>
                      <c:pt idx="300">
                        <c:v>30682</c:v>
                      </c:pt>
                      <c:pt idx="301">
                        <c:v>30713</c:v>
                      </c:pt>
                      <c:pt idx="302">
                        <c:v>30742</c:v>
                      </c:pt>
                      <c:pt idx="303">
                        <c:v>30773</c:v>
                      </c:pt>
                      <c:pt idx="304">
                        <c:v>30803</c:v>
                      </c:pt>
                      <c:pt idx="305">
                        <c:v>30834</c:v>
                      </c:pt>
                      <c:pt idx="306">
                        <c:v>30864</c:v>
                      </c:pt>
                      <c:pt idx="307">
                        <c:v>30895</c:v>
                      </c:pt>
                      <c:pt idx="308">
                        <c:v>30926</c:v>
                      </c:pt>
                      <c:pt idx="309">
                        <c:v>30956</c:v>
                      </c:pt>
                      <c:pt idx="310">
                        <c:v>30987</c:v>
                      </c:pt>
                      <c:pt idx="311">
                        <c:v>31017</c:v>
                      </c:pt>
                      <c:pt idx="312">
                        <c:v>31048</c:v>
                      </c:pt>
                      <c:pt idx="313">
                        <c:v>31079</c:v>
                      </c:pt>
                      <c:pt idx="314">
                        <c:v>31107</c:v>
                      </c:pt>
                      <c:pt idx="315">
                        <c:v>31138</c:v>
                      </c:pt>
                      <c:pt idx="316">
                        <c:v>31168</c:v>
                      </c:pt>
                      <c:pt idx="317">
                        <c:v>31199</c:v>
                      </c:pt>
                      <c:pt idx="318">
                        <c:v>31229</c:v>
                      </c:pt>
                      <c:pt idx="319">
                        <c:v>31260</c:v>
                      </c:pt>
                      <c:pt idx="320">
                        <c:v>31291</c:v>
                      </c:pt>
                      <c:pt idx="321">
                        <c:v>31321</c:v>
                      </c:pt>
                      <c:pt idx="322">
                        <c:v>31352</c:v>
                      </c:pt>
                      <c:pt idx="323">
                        <c:v>31382</c:v>
                      </c:pt>
                      <c:pt idx="324">
                        <c:v>31413</c:v>
                      </c:pt>
                      <c:pt idx="325">
                        <c:v>31444</c:v>
                      </c:pt>
                      <c:pt idx="326">
                        <c:v>31472</c:v>
                      </c:pt>
                      <c:pt idx="327">
                        <c:v>31503</c:v>
                      </c:pt>
                      <c:pt idx="328">
                        <c:v>31533</c:v>
                      </c:pt>
                      <c:pt idx="329">
                        <c:v>31564</c:v>
                      </c:pt>
                      <c:pt idx="330">
                        <c:v>31594</c:v>
                      </c:pt>
                      <c:pt idx="331">
                        <c:v>31625</c:v>
                      </c:pt>
                      <c:pt idx="332">
                        <c:v>31656</c:v>
                      </c:pt>
                      <c:pt idx="333">
                        <c:v>31686</c:v>
                      </c:pt>
                      <c:pt idx="334">
                        <c:v>31717</c:v>
                      </c:pt>
                      <c:pt idx="335">
                        <c:v>31747</c:v>
                      </c:pt>
                      <c:pt idx="336">
                        <c:v>31778</c:v>
                      </c:pt>
                      <c:pt idx="337">
                        <c:v>31809</c:v>
                      </c:pt>
                      <c:pt idx="338">
                        <c:v>31837</c:v>
                      </c:pt>
                      <c:pt idx="339">
                        <c:v>31868</c:v>
                      </c:pt>
                      <c:pt idx="340">
                        <c:v>31898</c:v>
                      </c:pt>
                      <c:pt idx="341">
                        <c:v>31929</c:v>
                      </c:pt>
                      <c:pt idx="342">
                        <c:v>31959</c:v>
                      </c:pt>
                      <c:pt idx="343">
                        <c:v>31990</c:v>
                      </c:pt>
                      <c:pt idx="344">
                        <c:v>32021</c:v>
                      </c:pt>
                      <c:pt idx="345">
                        <c:v>32051</c:v>
                      </c:pt>
                      <c:pt idx="346">
                        <c:v>32082</c:v>
                      </c:pt>
                      <c:pt idx="347">
                        <c:v>32112</c:v>
                      </c:pt>
                      <c:pt idx="348">
                        <c:v>32143</c:v>
                      </c:pt>
                      <c:pt idx="349">
                        <c:v>32174</c:v>
                      </c:pt>
                      <c:pt idx="350">
                        <c:v>32203</c:v>
                      </c:pt>
                      <c:pt idx="351">
                        <c:v>32234</c:v>
                      </c:pt>
                      <c:pt idx="352">
                        <c:v>32264</c:v>
                      </c:pt>
                      <c:pt idx="353">
                        <c:v>32295</c:v>
                      </c:pt>
                      <c:pt idx="354">
                        <c:v>32325</c:v>
                      </c:pt>
                      <c:pt idx="355">
                        <c:v>32356</c:v>
                      </c:pt>
                      <c:pt idx="356">
                        <c:v>32387</c:v>
                      </c:pt>
                      <c:pt idx="357">
                        <c:v>32417</c:v>
                      </c:pt>
                      <c:pt idx="358">
                        <c:v>32448</c:v>
                      </c:pt>
                      <c:pt idx="359">
                        <c:v>32478</c:v>
                      </c:pt>
                      <c:pt idx="360">
                        <c:v>32509</c:v>
                      </c:pt>
                      <c:pt idx="361">
                        <c:v>32540</c:v>
                      </c:pt>
                      <c:pt idx="362">
                        <c:v>32568</c:v>
                      </c:pt>
                      <c:pt idx="363">
                        <c:v>32599</c:v>
                      </c:pt>
                      <c:pt idx="364">
                        <c:v>32629</c:v>
                      </c:pt>
                      <c:pt idx="365">
                        <c:v>32660</c:v>
                      </c:pt>
                      <c:pt idx="366">
                        <c:v>32690</c:v>
                      </c:pt>
                      <c:pt idx="367">
                        <c:v>32721</c:v>
                      </c:pt>
                      <c:pt idx="368">
                        <c:v>32752</c:v>
                      </c:pt>
                      <c:pt idx="369">
                        <c:v>32782</c:v>
                      </c:pt>
                      <c:pt idx="370">
                        <c:v>32813</c:v>
                      </c:pt>
                      <c:pt idx="371">
                        <c:v>32843</c:v>
                      </c:pt>
                      <c:pt idx="372">
                        <c:v>32874</c:v>
                      </c:pt>
                      <c:pt idx="373">
                        <c:v>32905</c:v>
                      </c:pt>
                      <c:pt idx="374">
                        <c:v>32933</c:v>
                      </c:pt>
                      <c:pt idx="375">
                        <c:v>32964</c:v>
                      </c:pt>
                      <c:pt idx="376">
                        <c:v>32994</c:v>
                      </c:pt>
                      <c:pt idx="377">
                        <c:v>33025</c:v>
                      </c:pt>
                      <c:pt idx="378">
                        <c:v>33055</c:v>
                      </c:pt>
                      <c:pt idx="379">
                        <c:v>33086</c:v>
                      </c:pt>
                      <c:pt idx="380">
                        <c:v>33117</c:v>
                      </c:pt>
                      <c:pt idx="381">
                        <c:v>33147</c:v>
                      </c:pt>
                      <c:pt idx="382">
                        <c:v>33178</c:v>
                      </c:pt>
                      <c:pt idx="383">
                        <c:v>33208</c:v>
                      </c:pt>
                      <c:pt idx="384">
                        <c:v>33239</c:v>
                      </c:pt>
                      <c:pt idx="385">
                        <c:v>33270</c:v>
                      </c:pt>
                      <c:pt idx="386">
                        <c:v>33298</c:v>
                      </c:pt>
                      <c:pt idx="387">
                        <c:v>33329</c:v>
                      </c:pt>
                      <c:pt idx="388">
                        <c:v>33359</c:v>
                      </c:pt>
                      <c:pt idx="389">
                        <c:v>33390</c:v>
                      </c:pt>
                      <c:pt idx="390">
                        <c:v>33420</c:v>
                      </c:pt>
                      <c:pt idx="391">
                        <c:v>33451</c:v>
                      </c:pt>
                      <c:pt idx="392">
                        <c:v>33482</c:v>
                      </c:pt>
                      <c:pt idx="393">
                        <c:v>33512</c:v>
                      </c:pt>
                      <c:pt idx="394">
                        <c:v>33543</c:v>
                      </c:pt>
                      <c:pt idx="395">
                        <c:v>33573</c:v>
                      </c:pt>
                      <c:pt idx="396">
                        <c:v>33604</c:v>
                      </c:pt>
                      <c:pt idx="397">
                        <c:v>33635</c:v>
                      </c:pt>
                      <c:pt idx="398">
                        <c:v>33664</c:v>
                      </c:pt>
                      <c:pt idx="399">
                        <c:v>33695</c:v>
                      </c:pt>
                      <c:pt idx="400">
                        <c:v>33725</c:v>
                      </c:pt>
                      <c:pt idx="401">
                        <c:v>33756</c:v>
                      </c:pt>
                      <c:pt idx="402">
                        <c:v>33786</c:v>
                      </c:pt>
                      <c:pt idx="403">
                        <c:v>33817</c:v>
                      </c:pt>
                      <c:pt idx="404">
                        <c:v>33848</c:v>
                      </c:pt>
                      <c:pt idx="405">
                        <c:v>33878</c:v>
                      </c:pt>
                      <c:pt idx="406">
                        <c:v>33909</c:v>
                      </c:pt>
                      <c:pt idx="407">
                        <c:v>33939</c:v>
                      </c:pt>
                      <c:pt idx="408">
                        <c:v>33970</c:v>
                      </c:pt>
                      <c:pt idx="409">
                        <c:v>34001</c:v>
                      </c:pt>
                      <c:pt idx="410">
                        <c:v>34029</c:v>
                      </c:pt>
                      <c:pt idx="411">
                        <c:v>34060</c:v>
                      </c:pt>
                      <c:pt idx="412">
                        <c:v>34090</c:v>
                      </c:pt>
                      <c:pt idx="413">
                        <c:v>34121</c:v>
                      </c:pt>
                      <c:pt idx="414">
                        <c:v>34151</c:v>
                      </c:pt>
                      <c:pt idx="415">
                        <c:v>34182</c:v>
                      </c:pt>
                      <c:pt idx="416">
                        <c:v>34213</c:v>
                      </c:pt>
                      <c:pt idx="417">
                        <c:v>34243</c:v>
                      </c:pt>
                      <c:pt idx="418">
                        <c:v>34274</c:v>
                      </c:pt>
                      <c:pt idx="419">
                        <c:v>34304</c:v>
                      </c:pt>
                      <c:pt idx="420">
                        <c:v>34335</c:v>
                      </c:pt>
                      <c:pt idx="421">
                        <c:v>34366</c:v>
                      </c:pt>
                      <c:pt idx="422">
                        <c:v>34394</c:v>
                      </c:pt>
                      <c:pt idx="423">
                        <c:v>34425</c:v>
                      </c:pt>
                      <c:pt idx="424">
                        <c:v>34455</c:v>
                      </c:pt>
                      <c:pt idx="425">
                        <c:v>34486</c:v>
                      </c:pt>
                      <c:pt idx="426">
                        <c:v>34516</c:v>
                      </c:pt>
                      <c:pt idx="427">
                        <c:v>34547</c:v>
                      </c:pt>
                      <c:pt idx="428">
                        <c:v>34578</c:v>
                      </c:pt>
                      <c:pt idx="429">
                        <c:v>34608</c:v>
                      </c:pt>
                      <c:pt idx="430">
                        <c:v>34639</c:v>
                      </c:pt>
                      <c:pt idx="431">
                        <c:v>34669</c:v>
                      </c:pt>
                      <c:pt idx="432">
                        <c:v>34700</c:v>
                      </c:pt>
                      <c:pt idx="433">
                        <c:v>34731</c:v>
                      </c:pt>
                      <c:pt idx="434">
                        <c:v>34759</c:v>
                      </c:pt>
                      <c:pt idx="435">
                        <c:v>34790</c:v>
                      </c:pt>
                      <c:pt idx="436">
                        <c:v>34820</c:v>
                      </c:pt>
                      <c:pt idx="437">
                        <c:v>34851</c:v>
                      </c:pt>
                      <c:pt idx="438">
                        <c:v>34881</c:v>
                      </c:pt>
                      <c:pt idx="439">
                        <c:v>34912</c:v>
                      </c:pt>
                      <c:pt idx="440">
                        <c:v>34943</c:v>
                      </c:pt>
                      <c:pt idx="441">
                        <c:v>34973</c:v>
                      </c:pt>
                      <c:pt idx="442">
                        <c:v>35004</c:v>
                      </c:pt>
                      <c:pt idx="443">
                        <c:v>35034</c:v>
                      </c:pt>
                      <c:pt idx="444">
                        <c:v>35065</c:v>
                      </c:pt>
                      <c:pt idx="445">
                        <c:v>35096</c:v>
                      </c:pt>
                      <c:pt idx="446">
                        <c:v>35125</c:v>
                      </c:pt>
                      <c:pt idx="447">
                        <c:v>35156</c:v>
                      </c:pt>
                      <c:pt idx="448">
                        <c:v>35186</c:v>
                      </c:pt>
                      <c:pt idx="449">
                        <c:v>35217</c:v>
                      </c:pt>
                      <c:pt idx="450">
                        <c:v>35247</c:v>
                      </c:pt>
                      <c:pt idx="451">
                        <c:v>35278</c:v>
                      </c:pt>
                      <c:pt idx="452">
                        <c:v>35309</c:v>
                      </c:pt>
                      <c:pt idx="453">
                        <c:v>35339</c:v>
                      </c:pt>
                      <c:pt idx="454">
                        <c:v>35370</c:v>
                      </c:pt>
                      <c:pt idx="455">
                        <c:v>35400</c:v>
                      </c:pt>
                      <c:pt idx="456">
                        <c:v>35431</c:v>
                      </c:pt>
                      <c:pt idx="457">
                        <c:v>35462</c:v>
                      </c:pt>
                      <c:pt idx="458">
                        <c:v>35490</c:v>
                      </c:pt>
                      <c:pt idx="459">
                        <c:v>35521</c:v>
                      </c:pt>
                      <c:pt idx="460">
                        <c:v>35551</c:v>
                      </c:pt>
                      <c:pt idx="461">
                        <c:v>35582</c:v>
                      </c:pt>
                      <c:pt idx="462">
                        <c:v>35612</c:v>
                      </c:pt>
                      <c:pt idx="463">
                        <c:v>35643</c:v>
                      </c:pt>
                      <c:pt idx="464">
                        <c:v>35674</c:v>
                      </c:pt>
                      <c:pt idx="465">
                        <c:v>35704</c:v>
                      </c:pt>
                      <c:pt idx="466">
                        <c:v>35735</c:v>
                      </c:pt>
                      <c:pt idx="467">
                        <c:v>35765</c:v>
                      </c:pt>
                      <c:pt idx="468">
                        <c:v>35796</c:v>
                      </c:pt>
                      <c:pt idx="469">
                        <c:v>35827</c:v>
                      </c:pt>
                      <c:pt idx="470">
                        <c:v>35855</c:v>
                      </c:pt>
                      <c:pt idx="471">
                        <c:v>35886</c:v>
                      </c:pt>
                      <c:pt idx="472">
                        <c:v>35916</c:v>
                      </c:pt>
                      <c:pt idx="473">
                        <c:v>35947</c:v>
                      </c:pt>
                      <c:pt idx="474">
                        <c:v>35977</c:v>
                      </c:pt>
                      <c:pt idx="475">
                        <c:v>36008</c:v>
                      </c:pt>
                      <c:pt idx="476">
                        <c:v>36039</c:v>
                      </c:pt>
                      <c:pt idx="477">
                        <c:v>36069</c:v>
                      </c:pt>
                      <c:pt idx="478">
                        <c:v>36100</c:v>
                      </c:pt>
                      <c:pt idx="479">
                        <c:v>36130</c:v>
                      </c:pt>
                      <c:pt idx="480">
                        <c:v>36161</c:v>
                      </c:pt>
                      <c:pt idx="481">
                        <c:v>36192</c:v>
                      </c:pt>
                      <c:pt idx="482">
                        <c:v>36220</c:v>
                      </c:pt>
                      <c:pt idx="483">
                        <c:v>36251</c:v>
                      </c:pt>
                      <c:pt idx="484">
                        <c:v>36281</c:v>
                      </c:pt>
                      <c:pt idx="485">
                        <c:v>36312</c:v>
                      </c:pt>
                      <c:pt idx="486">
                        <c:v>36342</c:v>
                      </c:pt>
                      <c:pt idx="487">
                        <c:v>36373</c:v>
                      </c:pt>
                      <c:pt idx="488">
                        <c:v>36404</c:v>
                      </c:pt>
                      <c:pt idx="489">
                        <c:v>36434</c:v>
                      </c:pt>
                      <c:pt idx="490">
                        <c:v>36465</c:v>
                      </c:pt>
                      <c:pt idx="491">
                        <c:v>36495</c:v>
                      </c:pt>
                      <c:pt idx="492">
                        <c:v>36526</c:v>
                      </c:pt>
                      <c:pt idx="493">
                        <c:v>36557</c:v>
                      </c:pt>
                      <c:pt idx="494">
                        <c:v>36586</c:v>
                      </c:pt>
                      <c:pt idx="495">
                        <c:v>36617</c:v>
                      </c:pt>
                      <c:pt idx="496">
                        <c:v>36647</c:v>
                      </c:pt>
                      <c:pt idx="497">
                        <c:v>36678</c:v>
                      </c:pt>
                      <c:pt idx="498">
                        <c:v>36708</c:v>
                      </c:pt>
                      <c:pt idx="499">
                        <c:v>36739</c:v>
                      </c:pt>
                      <c:pt idx="500">
                        <c:v>36770</c:v>
                      </c:pt>
                      <c:pt idx="501">
                        <c:v>36800</c:v>
                      </c:pt>
                      <c:pt idx="502">
                        <c:v>36831</c:v>
                      </c:pt>
                      <c:pt idx="503">
                        <c:v>36861</c:v>
                      </c:pt>
                      <c:pt idx="504">
                        <c:v>36892</c:v>
                      </c:pt>
                      <c:pt idx="505">
                        <c:v>36923</c:v>
                      </c:pt>
                      <c:pt idx="506">
                        <c:v>36951</c:v>
                      </c:pt>
                      <c:pt idx="507">
                        <c:v>36982</c:v>
                      </c:pt>
                      <c:pt idx="508">
                        <c:v>37012</c:v>
                      </c:pt>
                      <c:pt idx="509">
                        <c:v>37043</c:v>
                      </c:pt>
                      <c:pt idx="510">
                        <c:v>37073</c:v>
                      </c:pt>
                      <c:pt idx="511">
                        <c:v>37104</c:v>
                      </c:pt>
                      <c:pt idx="512">
                        <c:v>37135</c:v>
                      </c:pt>
                      <c:pt idx="513">
                        <c:v>37165</c:v>
                      </c:pt>
                      <c:pt idx="514">
                        <c:v>37196</c:v>
                      </c:pt>
                      <c:pt idx="515">
                        <c:v>37226</c:v>
                      </c:pt>
                      <c:pt idx="516">
                        <c:v>37257</c:v>
                      </c:pt>
                      <c:pt idx="517">
                        <c:v>37288</c:v>
                      </c:pt>
                      <c:pt idx="518">
                        <c:v>37316</c:v>
                      </c:pt>
                      <c:pt idx="519">
                        <c:v>37347</c:v>
                      </c:pt>
                      <c:pt idx="520">
                        <c:v>37377</c:v>
                      </c:pt>
                      <c:pt idx="521">
                        <c:v>37408</c:v>
                      </c:pt>
                      <c:pt idx="522">
                        <c:v>37438</c:v>
                      </c:pt>
                      <c:pt idx="523">
                        <c:v>37469</c:v>
                      </c:pt>
                      <c:pt idx="524">
                        <c:v>37500</c:v>
                      </c:pt>
                      <c:pt idx="525">
                        <c:v>37530</c:v>
                      </c:pt>
                      <c:pt idx="526">
                        <c:v>37561</c:v>
                      </c:pt>
                      <c:pt idx="527">
                        <c:v>37591</c:v>
                      </c:pt>
                      <c:pt idx="528">
                        <c:v>37622</c:v>
                      </c:pt>
                      <c:pt idx="529">
                        <c:v>37653</c:v>
                      </c:pt>
                      <c:pt idx="530">
                        <c:v>37681</c:v>
                      </c:pt>
                      <c:pt idx="531">
                        <c:v>37712</c:v>
                      </c:pt>
                      <c:pt idx="532">
                        <c:v>37742</c:v>
                      </c:pt>
                      <c:pt idx="533">
                        <c:v>37773</c:v>
                      </c:pt>
                      <c:pt idx="534">
                        <c:v>37803</c:v>
                      </c:pt>
                      <c:pt idx="535">
                        <c:v>37834</c:v>
                      </c:pt>
                      <c:pt idx="536">
                        <c:v>37865</c:v>
                      </c:pt>
                      <c:pt idx="537">
                        <c:v>37895</c:v>
                      </c:pt>
                      <c:pt idx="538">
                        <c:v>37926</c:v>
                      </c:pt>
                      <c:pt idx="539">
                        <c:v>37956</c:v>
                      </c:pt>
                      <c:pt idx="540">
                        <c:v>37987</c:v>
                      </c:pt>
                      <c:pt idx="541">
                        <c:v>38018</c:v>
                      </c:pt>
                      <c:pt idx="542">
                        <c:v>38047</c:v>
                      </c:pt>
                      <c:pt idx="543">
                        <c:v>38078</c:v>
                      </c:pt>
                      <c:pt idx="544">
                        <c:v>38108</c:v>
                      </c:pt>
                      <c:pt idx="545">
                        <c:v>38139</c:v>
                      </c:pt>
                      <c:pt idx="546">
                        <c:v>38169</c:v>
                      </c:pt>
                      <c:pt idx="547">
                        <c:v>38200</c:v>
                      </c:pt>
                      <c:pt idx="548">
                        <c:v>38231</c:v>
                      </c:pt>
                      <c:pt idx="549">
                        <c:v>38261</c:v>
                      </c:pt>
                      <c:pt idx="550">
                        <c:v>38292</c:v>
                      </c:pt>
                      <c:pt idx="551">
                        <c:v>38322</c:v>
                      </c:pt>
                      <c:pt idx="552">
                        <c:v>38353</c:v>
                      </c:pt>
                      <c:pt idx="553">
                        <c:v>38384</c:v>
                      </c:pt>
                      <c:pt idx="554">
                        <c:v>38412</c:v>
                      </c:pt>
                      <c:pt idx="555">
                        <c:v>38443</c:v>
                      </c:pt>
                      <c:pt idx="556">
                        <c:v>38473</c:v>
                      </c:pt>
                      <c:pt idx="557">
                        <c:v>38504</c:v>
                      </c:pt>
                      <c:pt idx="558">
                        <c:v>38534</c:v>
                      </c:pt>
                      <c:pt idx="559">
                        <c:v>38565</c:v>
                      </c:pt>
                      <c:pt idx="560">
                        <c:v>38596</c:v>
                      </c:pt>
                      <c:pt idx="561">
                        <c:v>38626</c:v>
                      </c:pt>
                      <c:pt idx="562">
                        <c:v>38657</c:v>
                      </c:pt>
                      <c:pt idx="563">
                        <c:v>38687</c:v>
                      </c:pt>
                      <c:pt idx="564">
                        <c:v>38718</c:v>
                      </c:pt>
                      <c:pt idx="565">
                        <c:v>38749</c:v>
                      </c:pt>
                      <c:pt idx="566">
                        <c:v>38777</c:v>
                      </c:pt>
                      <c:pt idx="567">
                        <c:v>38808</c:v>
                      </c:pt>
                      <c:pt idx="568">
                        <c:v>38838</c:v>
                      </c:pt>
                      <c:pt idx="569">
                        <c:v>38869</c:v>
                      </c:pt>
                      <c:pt idx="570">
                        <c:v>38899</c:v>
                      </c:pt>
                      <c:pt idx="571">
                        <c:v>38930</c:v>
                      </c:pt>
                      <c:pt idx="572">
                        <c:v>38961</c:v>
                      </c:pt>
                      <c:pt idx="573">
                        <c:v>38991</c:v>
                      </c:pt>
                      <c:pt idx="574">
                        <c:v>39022</c:v>
                      </c:pt>
                      <c:pt idx="575">
                        <c:v>39052</c:v>
                      </c:pt>
                      <c:pt idx="576">
                        <c:v>39083</c:v>
                      </c:pt>
                      <c:pt idx="577">
                        <c:v>39114</c:v>
                      </c:pt>
                      <c:pt idx="578">
                        <c:v>39142</c:v>
                      </c:pt>
                      <c:pt idx="579">
                        <c:v>39173</c:v>
                      </c:pt>
                      <c:pt idx="580">
                        <c:v>39203</c:v>
                      </c:pt>
                      <c:pt idx="581">
                        <c:v>39234</c:v>
                      </c:pt>
                      <c:pt idx="582">
                        <c:v>39264</c:v>
                      </c:pt>
                      <c:pt idx="583">
                        <c:v>39295</c:v>
                      </c:pt>
                      <c:pt idx="584">
                        <c:v>39326</c:v>
                      </c:pt>
                      <c:pt idx="585">
                        <c:v>39356</c:v>
                      </c:pt>
                      <c:pt idx="586">
                        <c:v>39387</c:v>
                      </c:pt>
                      <c:pt idx="587">
                        <c:v>39417</c:v>
                      </c:pt>
                      <c:pt idx="588">
                        <c:v>39448</c:v>
                      </c:pt>
                      <c:pt idx="589">
                        <c:v>39479</c:v>
                      </c:pt>
                      <c:pt idx="590">
                        <c:v>39508</c:v>
                      </c:pt>
                      <c:pt idx="591">
                        <c:v>39539</c:v>
                      </c:pt>
                      <c:pt idx="592">
                        <c:v>39569</c:v>
                      </c:pt>
                      <c:pt idx="593">
                        <c:v>39600</c:v>
                      </c:pt>
                      <c:pt idx="594">
                        <c:v>39630</c:v>
                      </c:pt>
                      <c:pt idx="595">
                        <c:v>39661</c:v>
                      </c:pt>
                      <c:pt idx="596">
                        <c:v>39692</c:v>
                      </c:pt>
                      <c:pt idx="597">
                        <c:v>39722</c:v>
                      </c:pt>
                      <c:pt idx="598">
                        <c:v>39753</c:v>
                      </c:pt>
                      <c:pt idx="599">
                        <c:v>39783</c:v>
                      </c:pt>
                      <c:pt idx="600">
                        <c:v>39814</c:v>
                      </c:pt>
                      <c:pt idx="601">
                        <c:v>39845</c:v>
                      </c:pt>
                      <c:pt idx="602">
                        <c:v>39873</c:v>
                      </c:pt>
                      <c:pt idx="603">
                        <c:v>39904</c:v>
                      </c:pt>
                      <c:pt idx="604">
                        <c:v>39934</c:v>
                      </c:pt>
                      <c:pt idx="605">
                        <c:v>39965</c:v>
                      </c:pt>
                      <c:pt idx="606">
                        <c:v>39995</c:v>
                      </c:pt>
                      <c:pt idx="607">
                        <c:v>40026</c:v>
                      </c:pt>
                      <c:pt idx="608">
                        <c:v>40057</c:v>
                      </c:pt>
                      <c:pt idx="609">
                        <c:v>40087</c:v>
                      </c:pt>
                      <c:pt idx="610">
                        <c:v>40118</c:v>
                      </c:pt>
                      <c:pt idx="611">
                        <c:v>40148</c:v>
                      </c:pt>
                      <c:pt idx="612">
                        <c:v>40179</c:v>
                      </c:pt>
                      <c:pt idx="613">
                        <c:v>40210</c:v>
                      </c:pt>
                      <c:pt idx="614">
                        <c:v>40238</c:v>
                      </c:pt>
                      <c:pt idx="615">
                        <c:v>40269</c:v>
                      </c:pt>
                      <c:pt idx="616">
                        <c:v>40299</c:v>
                      </c:pt>
                      <c:pt idx="617">
                        <c:v>40330</c:v>
                      </c:pt>
                      <c:pt idx="618">
                        <c:v>40360</c:v>
                      </c:pt>
                      <c:pt idx="619">
                        <c:v>40391</c:v>
                      </c:pt>
                      <c:pt idx="620">
                        <c:v>40422</c:v>
                      </c:pt>
                      <c:pt idx="621">
                        <c:v>40452</c:v>
                      </c:pt>
                      <c:pt idx="622">
                        <c:v>40483</c:v>
                      </c:pt>
                      <c:pt idx="623">
                        <c:v>40513</c:v>
                      </c:pt>
                      <c:pt idx="624">
                        <c:v>40544</c:v>
                      </c:pt>
                      <c:pt idx="625">
                        <c:v>40575</c:v>
                      </c:pt>
                      <c:pt idx="626">
                        <c:v>40603</c:v>
                      </c:pt>
                      <c:pt idx="627">
                        <c:v>40634</c:v>
                      </c:pt>
                      <c:pt idx="628">
                        <c:v>40664</c:v>
                      </c:pt>
                      <c:pt idx="629">
                        <c:v>40695</c:v>
                      </c:pt>
                      <c:pt idx="630">
                        <c:v>40725</c:v>
                      </c:pt>
                      <c:pt idx="631">
                        <c:v>40756</c:v>
                      </c:pt>
                      <c:pt idx="632">
                        <c:v>40787</c:v>
                      </c:pt>
                      <c:pt idx="633">
                        <c:v>40817</c:v>
                      </c:pt>
                      <c:pt idx="634">
                        <c:v>40848</c:v>
                      </c:pt>
                      <c:pt idx="635">
                        <c:v>40878</c:v>
                      </c:pt>
                      <c:pt idx="636">
                        <c:v>40909</c:v>
                      </c:pt>
                      <c:pt idx="637">
                        <c:v>40940</c:v>
                      </c:pt>
                      <c:pt idx="638">
                        <c:v>40969</c:v>
                      </c:pt>
                      <c:pt idx="639">
                        <c:v>41000</c:v>
                      </c:pt>
                      <c:pt idx="640">
                        <c:v>41030</c:v>
                      </c:pt>
                      <c:pt idx="641">
                        <c:v>41061</c:v>
                      </c:pt>
                      <c:pt idx="642">
                        <c:v>41091</c:v>
                      </c:pt>
                      <c:pt idx="643">
                        <c:v>41122</c:v>
                      </c:pt>
                      <c:pt idx="644">
                        <c:v>41153</c:v>
                      </c:pt>
                      <c:pt idx="645">
                        <c:v>41183</c:v>
                      </c:pt>
                      <c:pt idx="646">
                        <c:v>41214</c:v>
                      </c:pt>
                      <c:pt idx="647">
                        <c:v>41244</c:v>
                      </c:pt>
                      <c:pt idx="648">
                        <c:v>41275</c:v>
                      </c:pt>
                      <c:pt idx="649">
                        <c:v>41306</c:v>
                      </c:pt>
                      <c:pt idx="650">
                        <c:v>41334</c:v>
                      </c:pt>
                      <c:pt idx="651">
                        <c:v>41365</c:v>
                      </c:pt>
                      <c:pt idx="652">
                        <c:v>41395</c:v>
                      </c:pt>
                      <c:pt idx="653">
                        <c:v>41426</c:v>
                      </c:pt>
                      <c:pt idx="654">
                        <c:v>41456</c:v>
                      </c:pt>
                      <c:pt idx="655">
                        <c:v>41487</c:v>
                      </c:pt>
                      <c:pt idx="656">
                        <c:v>41518</c:v>
                      </c:pt>
                      <c:pt idx="657">
                        <c:v>41548</c:v>
                      </c:pt>
                      <c:pt idx="658">
                        <c:v>41579</c:v>
                      </c:pt>
                      <c:pt idx="659">
                        <c:v>41609</c:v>
                      </c:pt>
                      <c:pt idx="660">
                        <c:v>41640</c:v>
                      </c:pt>
                      <c:pt idx="661">
                        <c:v>41671</c:v>
                      </c:pt>
                      <c:pt idx="662">
                        <c:v>41699</c:v>
                      </c:pt>
                      <c:pt idx="663">
                        <c:v>41730</c:v>
                      </c:pt>
                      <c:pt idx="664">
                        <c:v>41760</c:v>
                      </c:pt>
                      <c:pt idx="665">
                        <c:v>41791</c:v>
                      </c:pt>
                      <c:pt idx="666">
                        <c:v>41821</c:v>
                      </c:pt>
                      <c:pt idx="667">
                        <c:v>41852</c:v>
                      </c:pt>
                      <c:pt idx="668">
                        <c:v>41883</c:v>
                      </c:pt>
                      <c:pt idx="669">
                        <c:v>41913</c:v>
                      </c:pt>
                      <c:pt idx="670">
                        <c:v>41944</c:v>
                      </c:pt>
                      <c:pt idx="671">
                        <c:v>41974</c:v>
                      </c:pt>
                      <c:pt idx="672">
                        <c:v>42005</c:v>
                      </c:pt>
                      <c:pt idx="673">
                        <c:v>42036</c:v>
                      </c:pt>
                      <c:pt idx="674">
                        <c:v>42064</c:v>
                      </c:pt>
                      <c:pt idx="675">
                        <c:v>42095</c:v>
                      </c:pt>
                      <c:pt idx="676">
                        <c:v>42125</c:v>
                      </c:pt>
                      <c:pt idx="677">
                        <c:v>42156</c:v>
                      </c:pt>
                      <c:pt idx="678">
                        <c:v>42186</c:v>
                      </c:pt>
                      <c:pt idx="679">
                        <c:v>42217</c:v>
                      </c:pt>
                      <c:pt idx="680">
                        <c:v>42248</c:v>
                      </c:pt>
                      <c:pt idx="681">
                        <c:v>42278</c:v>
                      </c:pt>
                      <c:pt idx="682">
                        <c:v>42309</c:v>
                      </c:pt>
                      <c:pt idx="683">
                        <c:v>42339</c:v>
                      </c:pt>
                      <c:pt idx="684">
                        <c:v>42370</c:v>
                      </c:pt>
                      <c:pt idx="685">
                        <c:v>42401</c:v>
                      </c:pt>
                      <c:pt idx="686">
                        <c:v>42430</c:v>
                      </c:pt>
                      <c:pt idx="687">
                        <c:v>42461</c:v>
                      </c:pt>
                      <c:pt idx="688">
                        <c:v>42491</c:v>
                      </c:pt>
                      <c:pt idx="689">
                        <c:v>42522</c:v>
                      </c:pt>
                      <c:pt idx="690">
                        <c:v>42552</c:v>
                      </c:pt>
                      <c:pt idx="691">
                        <c:v>42583</c:v>
                      </c:pt>
                      <c:pt idx="692">
                        <c:v>42614</c:v>
                      </c:pt>
                      <c:pt idx="693">
                        <c:v>42644</c:v>
                      </c:pt>
                      <c:pt idx="694">
                        <c:v>42675</c:v>
                      </c:pt>
                      <c:pt idx="695">
                        <c:v>42705</c:v>
                      </c:pt>
                      <c:pt idx="696">
                        <c:v>42736</c:v>
                      </c:pt>
                      <c:pt idx="697">
                        <c:v>42767</c:v>
                      </c:pt>
                      <c:pt idx="698">
                        <c:v>42795</c:v>
                      </c:pt>
                      <c:pt idx="699">
                        <c:v>42826</c:v>
                      </c:pt>
                      <c:pt idx="700">
                        <c:v>42856</c:v>
                      </c:pt>
                      <c:pt idx="701">
                        <c:v>42887</c:v>
                      </c:pt>
                      <c:pt idx="702">
                        <c:v>42917</c:v>
                      </c:pt>
                      <c:pt idx="703">
                        <c:v>42948</c:v>
                      </c:pt>
                      <c:pt idx="704">
                        <c:v>42979</c:v>
                      </c:pt>
                      <c:pt idx="705">
                        <c:v>43009</c:v>
                      </c:pt>
                      <c:pt idx="706">
                        <c:v>43040</c:v>
                      </c:pt>
                      <c:pt idx="707">
                        <c:v>43070</c:v>
                      </c:pt>
                      <c:pt idx="708">
                        <c:v>43101</c:v>
                      </c:pt>
                      <c:pt idx="709">
                        <c:v>43132</c:v>
                      </c:pt>
                      <c:pt idx="710">
                        <c:v>43160</c:v>
                      </c:pt>
                      <c:pt idx="711">
                        <c:v>43191</c:v>
                      </c:pt>
                      <c:pt idx="712">
                        <c:v>43221</c:v>
                      </c:pt>
                      <c:pt idx="713">
                        <c:v>43252</c:v>
                      </c:pt>
                      <c:pt idx="714">
                        <c:v>43282</c:v>
                      </c:pt>
                      <c:pt idx="715">
                        <c:v>43313</c:v>
                      </c:pt>
                      <c:pt idx="716">
                        <c:v>43344</c:v>
                      </c:pt>
                      <c:pt idx="717">
                        <c:v>43374</c:v>
                      </c:pt>
                      <c:pt idx="718">
                        <c:v>43405</c:v>
                      </c:pt>
                      <c:pt idx="719">
                        <c:v>43435</c:v>
                      </c:pt>
                      <c:pt idx="720">
                        <c:v>43466</c:v>
                      </c:pt>
                      <c:pt idx="721">
                        <c:v>43497</c:v>
                      </c:pt>
                      <c:pt idx="722">
                        <c:v>43525</c:v>
                      </c:pt>
                      <c:pt idx="723">
                        <c:v>43556</c:v>
                      </c:pt>
                      <c:pt idx="724">
                        <c:v>43586</c:v>
                      </c:pt>
                      <c:pt idx="725">
                        <c:v>43617</c:v>
                      </c:pt>
                      <c:pt idx="726">
                        <c:v>43647</c:v>
                      </c:pt>
                      <c:pt idx="727">
                        <c:v>43678</c:v>
                      </c:pt>
                      <c:pt idx="728">
                        <c:v>43709</c:v>
                      </c:pt>
                      <c:pt idx="729">
                        <c:v>43739</c:v>
                      </c:pt>
                      <c:pt idx="730">
                        <c:v>43770</c:v>
                      </c:pt>
                      <c:pt idx="731">
                        <c:v>43800</c:v>
                      </c:pt>
                      <c:pt idx="732">
                        <c:v>43831</c:v>
                      </c:pt>
                      <c:pt idx="733">
                        <c:v>43862</c:v>
                      </c:pt>
                      <c:pt idx="734">
                        <c:v>43891</c:v>
                      </c:pt>
                      <c:pt idx="735">
                        <c:v>43922</c:v>
                      </c:pt>
                      <c:pt idx="736">
                        <c:v>43952</c:v>
                      </c:pt>
                      <c:pt idx="737">
                        <c:v>43983</c:v>
                      </c:pt>
                      <c:pt idx="738">
                        <c:v>44013</c:v>
                      </c:pt>
                      <c:pt idx="739">
                        <c:v>44044</c:v>
                      </c:pt>
                      <c:pt idx="740">
                        <c:v>44075</c:v>
                      </c:pt>
                      <c:pt idx="741">
                        <c:v>44105</c:v>
                      </c:pt>
                      <c:pt idx="742">
                        <c:v>44136</c:v>
                      </c:pt>
                      <c:pt idx="743">
                        <c:v>44166</c:v>
                      </c:pt>
                      <c:pt idx="744">
                        <c:v>44197</c:v>
                      </c:pt>
                      <c:pt idx="745">
                        <c:v>44228</c:v>
                      </c:pt>
                      <c:pt idx="746">
                        <c:v>44256</c:v>
                      </c:pt>
                      <c:pt idx="747">
                        <c:v>44287</c:v>
                      </c:pt>
                      <c:pt idx="748">
                        <c:v>44317</c:v>
                      </c:pt>
                      <c:pt idx="749">
                        <c:v>44348</c:v>
                      </c:pt>
                      <c:pt idx="750">
                        <c:v>44378</c:v>
                      </c:pt>
                      <c:pt idx="751">
                        <c:v>44409</c:v>
                      </c:pt>
                      <c:pt idx="752">
                        <c:v>44440</c:v>
                      </c:pt>
                      <c:pt idx="753">
                        <c:v>44470</c:v>
                      </c:pt>
                      <c:pt idx="754">
                        <c:v>44501</c:v>
                      </c:pt>
                      <c:pt idx="755">
                        <c:v>44531</c:v>
                      </c:pt>
                      <c:pt idx="756">
                        <c:v>44562</c:v>
                      </c:pt>
                      <c:pt idx="757">
                        <c:v>44593</c:v>
                      </c:pt>
                      <c:pt idx="758">
                        <c:v>44621</c:v>
                      </c:pt>
                      <c:pt idx="759">
                        <c:v>44652</c:v>
                      </c:pt>
                      <c:pt idx="760">
                        <c:v>44682</c:v>
                      </c:pt>
                      <c:pt idx="761">
                        <c:v>44713</c:v>
                      </c:pt>
                      <c:pt idx="762">
                        <c:v>44743</c:v>
                      </c:pt>
                      <c:pt idx="763">
                        <c:v>44774</c:v>
                      </c:pt>
                      <c:pt idx="764">
                        <c:v>44805</c:v>
                      </c:pt>
                      <c:pt idx="765">
                        <c:v>44835</c:v>
                      </c:pt>
                      <c:pt idx="766">
                        <c:v>44866</c:v>
                      </c:pt>
                      <c:pt idx="767">
                        <c:v>44896</c:v>
                      </c:pt>
                      <c:pt idx="768">
                        <c:v>44927</c:v>
                      </c:pt>
                      <c:pt idx="769">
                        <c:v>44958</c:v>
                      </c:pt>
                      <c:pt idx="770">
                        <c:v>44986</c:v>
                      </c:pt>
                      <c:pt idx="771">
                        <c:v>45017</c:v>
                      </c:pt>
                      <c:pt idx="772">
                        <c:v>45047</c:v>
                      </c:pt>
                      <c:pt idx="773">
                        <c:v>45078</c:v>
                      </c:pt>
                      <c:pt idx="774">
                        <c:v>45108</c:v>
                      </c:pt>
                      <c:pt idx="775">
                        <c:v>45139</c:v>
                      </c:pt>
                      <c:pt idx="776">
                        <c:v>45170</c:v>
                      </c:pt>
                      <c:pt idx="777">
                        <c:v>45200</c:v>
                      </c:pt>
                      <c:pt idx="778">
                        <c:v>45231</c:v>
                      </c:pt>
                      <c:pt idx="779">
                        <c:v>45261</c:v>
                      </c:pt>
                      <c:pt idx="780">
                        <c:v>45292</c:v>
                      </c:pt>
                      <c:pt idx="781">
                        <c:v>45323</c:v>
                      </c:pt>
                      <c:pt idx="782">
                        <c:v>45352</c:v>
                      </c:pt>
                      <c:pt idx="783">
                        <c:v>45383</c:v>
                      </c:pt>
                      <c:pt idx="784">
                        <c:v>45413</c:v>
                      </c:pt>
                      <c:pt idx="785">
                        <c:v>45444</c:v>
                      </c:pt>
                      <c:pt idx="786">
                        <c:v>45474</c:v>
                      </c:pt>
                      <c:pt idx="787">
                        <c:v>45505</c:v>
                      </c:pt>
                      <c:pt idx="788">
                        <c:v>45536</c:v>
                      </c:pt>
                      <c:pt idx="789">
                        <c:v>45566</c:v>
                      </c:pt>
                      <c:pt idx="790">
                        <c:v>45597</c:v>
                      </c:pt>
                      <c:pt idx="791">
                        <c:v>45627</c:v>
                      </c:pt>
                      <c:pt idx="792">
                        <c:v>45658</c:v>
                      </c:pt>
                      <c:pt idx="793">
                        <c:v>45689</c:v>
                      </c:pt>
                      <c:pt idx="794">
                        <c:v>45717</c:v>
                      </c:pt>
                      <c:pt idx="795">
                        <c:v>45748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'Buck-Tocalino Index'!$F$5:$F$1000</c15:sqref>
                        </c15:formulaRef>
                      </c:ext>
                    </c:extLst>
                    <c:numCache>
                      <c:formatCode>_(* #,##0.00_);_(* \(#,##0.00\);_(* "-"??_);_(@_)</c:formatCode>
                      <c:ptCount val="996"/>
                      <c:pt idx="0">
                        <c:v>5.541964077443434</c:v>
                      </c:pt>
                      <c:pt idx="1">
                        <c:v>5.6309773734546305</c:v>
                      </c:pt>
                      <c:pt idx="2">
                        <c:v>5.6142757172848148</c:v>
                      </c:pt>
                      <c:pt idx="3">
                        <c:v>5.8199206904595293</c:v>
                      </c:pt>
                      <c:pt idx="4">
                        <c:v>6.0069045952880797</c:v>
                      </c:pt>
                      <c:pt idx="5">
                        <c:v>6.0051317937951953</c:v>
                      </c:pt>
                      <c:pt idx="6">
                        <c:v>6.2969909027291813</c:v>
                      </c:pt>
                      <c:pt idx="7">
                        <c:v>6.1993002099370189</c:v>
                      </c:pt>
                      <c:pt idx="8">
                        <c:v>5.8939118264520642</c:v>
                      </c:pt>
                      <c:pt idx="9">
                        <c:v>6.0331233963144397</c:v>
                      </c:pt>
                      <c:pt idx="10">
                        <c:v>6.1505015162118024</c:v>
                      </c:pt>
                      <c:pt idx="11">
                        <c:v>6.338791695824586</c:v>
                      </c:pt>
                      <c:pt idx="12">
                        <c:v>5.809377186843947</c:v>
                      </c:pt>
                      <c:pt idx="13">
                        <c:v>5.8793561931420575</c:v>
                      </c:pt>
                      <c:pt idx="14">
                        <c:v>5.7531140657802666</c:v>
                      </c:pt>
                      <c:pt idx="15">
                        <c:v>5.6141824119430845</c:v>
                      </c:pt>
                      <c:pt idx="16">
                        <c:v>5.8362491252624213</c:v>
                      </c:pt>
                      <c:pt idx="17">
                        <c:v>5.9773268019594124</c:v>
                      </c:pt>
                      <c:pt idx="18">
                        <c:v>5.754420340564498</c:v>
                      </c:pt>
                      <c:pt idx="19">
                        <c:v>5.8408210870072317</c:v>
                      </c:pt>
                      <c:pt idx="20">
                        <c:v>5.4130160951714483</c:v>
                      </c:pt>
                      <c:pt idx="21">
                        <c:v>5.415068812689527</c:v>
                      </c:pt>
                      <c:pt idx="22">
                        <c:v>5.5723816188476798</c:v>
                      </c:pt>
                      <c:pt idx="23">
                        <c:v>5.7465826918591087</c:v>
                      </c:pt>
                      <c:pt idx="24">
                        <c:v>6.0480522509913701</c:v>
                      </c:pt>
                      <c:pt idx="25">
                        <c:v>6.1775600653137399</c:v>
                      </c:pt>
                      <c:pt idx="26">
                        <c:v>6.3133193375320742</c:v>
                      </c:pt>
                      <c:pt idx="27">
                        <c:v>6.3327268486120838</c:v>
                      </c:pt>
                      <c:pt idx="28">
                        <c:v>6.5007697690692794</c:v>
                      </c:pt>
                      <c:pt idx="29">
                        <c:v>6.3817121530207608</c:v>
                      </c:pt>
                      <c:pt idx="30">
                        <c:v>6.5814788896664336</c:v>
                      </c:pt>
                      <c:pt idx="31">
                        <c:v>6.7174247725682301</c:v>
                      </c:pt>
                      <c:pt idx="32">
                        <c:v>6.5426638675064153</c:v>
                      </c:pt>
                      <c:pt idx="33">
                        <c:v>6.5679496151154648</c:v>
                      </c:pt>
                      <c:pt idx="34">
                        <c:v>6.7329134592955446</c:v>
                      </c:pt>
                      <c:pt idx="35">
                        <c:v>6.8219267553067411</c:v>
                      </c:pt>
                      <c:pt idx="36">
                        <c:v>6.5313739211569866</c:v>
                      </c:pt>
                      <c:pt idx="37">
                        <c:v>6.6064847212502915</c:v>
                      </c:pt>
                      <c:pt idx="38">
                        <c:v>6.5962211336599026</c:v>
                      </c:pt>
                      <c:pt idx="39">
                        <c:v>6.2078843013762546</c:v>
                      </c:pt>
                      <c:pt idx="40">
                        <c:v>5.7229764404012133</c:v>
                      </c:pt>
                      <c:pt idx="41">
                        <c:v>5.2370422206671332</c:v>
                      </c:pt>
                      <c:pt idx="42">
                        <c:v>5.5790062981105661</c:v>
                      </c:pt>
                      <c:pt idx="43">
                        <c:v>5.6839748075577328</c:v>
                      </c:pt>
                      <c:pt idx="44">
                        <c:v>5.4021926755306744</c:v>
                      </c:pt>
                      <c:pt idx="45">
                        <c:v>5.5028691392582223</c:v>
                      </c:pt>
                      <c:pt idx="46">
                        <c:v>6.0583158385817582</c:v>
                      </c:pt>
                      <c:pt idx="47">
                        <c:v>6.084441334266387</c:v>
                      </c:pt>
                      <c:pt idx="48">
                        <c:v>6.3713552600886407</c:v>
                      </c:pt>
                      <c:pt idx="49">
                        <c:v>6.1855843247025897</c:v>
                      </c:pt>
                      <c:pt idx="50">
                        <c:v>6.3682761838115232</c:v>
                      </c:pt>
                      <c:pt idx="51">
                        <c:v>6.6965243760205277</c:v>
                      </c:pt>
                      <c:pt idx="52">
                        <c:v>6.7829251224632614</c:v>
                      </c:pt>
                      <c:pt idx="53">
                        <c:v>6.5955679962677864</c:v>
                      </c:pt>
                      <c:pt idx="54">
                        <c:v>6.4887333799860043</c:v>
                      </c:pt>
                      <c:pt idx="55">
                        <c:v>6.8049451831117338</c:v>
                      </c:pt>
                      <c:pt idx="56">
                        <c:v>6.8373221366923254</c:v>
                      </c:pt>
                      <c:pt idx="57">
                        <c:v>7.0466993235362727</c:v>
                      </c:pt>
                      <c:pt idx="58">
                        <c:v>7.002752507581059</c:v>
                      </c:pt>
                      <c:pt idx="59">
                        <c:v>7.1187310473524619</c:v>
                      </c:pt>
                      <c:pt idx="60">
                        <c:v>7.3276417074877545</c:v>
                      </c:pt>
                      <c:pt idx="61">
                        <c:v>7.465733613249359</c:v>
                      </c:pt>
                      <c:pt idx="62">
                        <c:v>7.5884301376253793</c:v>
                      </c:pt>
                      <c:pt idx="63">
                        <c:v>7.5649171915092142</c:v>
                      </c:pt>
                      <c:pt idx="64">
                        <c:v>7.6562631210636809</c:v>
                      </c:pt>
                      <c:pt idx="65">
                        <c:v>7.7583391649171913</c:v>
                      </c:pt>
                      <c:pt idx="66">
                        <c:v>7.8479122929787737</c:v>
                      </c:pt>
                      <c:pt idx="67">
                        <c:v>7.8234662934452999</c:v>
                      </c:pt>
                      <c:pt idx="68">
                        <c:v>8.1676696990902737</c:v>
                      </c:pt>
                      <c:pt idx="69">
                        <c:v>8.1463027758339166</c:v>
                      </c:pt>
                      <c:pt idx="70">
                        <c:v>8.168229531140657</c:v>
                      </c:pt>
                      <c:pt idx="71">
                        <c:v>8.1560998367156525</c:v>
                      </c:pt>
                      <c:pt idx="72">
                        <c:v>8.4241660835082808</c:v>
                      </c:pt>
                      <c:pt idx="73">
                        <c:v>8.4299510146955914</c:v>
                      </c:pt>
                      <c:pt idx="74">
                        <c:v>8.2953114065780262</c:v>
                      </c:pt>
                      <c:pt idx="75">
                        <c:v>8.605644973174714</c:v>
                      </c:pt>
                      <c:pt idx="76">
                        <c:v>8.5658035922556568</c:v>
                      </c:pt>
                      <c:pt idx="77">
                        <c:v>8.099183578259856</c:v>
                      </c:pt>
                      <c:pt idx="78">
                        <c:v>8.227105201772801</c:v>
                      </c:pt>
                      <c:pt idx="79">
                        <c:v>8.3331000699790074</c:v>
                      </c:pt>
                      <c:pt idx="80">
                        <c:v>8.6828084907860976</c:v>
                      </c:pt>
                      <c:pt idx="81">
                        <c:v>8.9649638441800796</c:v>
                      </c:pt>
                      <c:pt idx="82">
                        <c:v>8.8333100069979018</c:v>
                      </c:pt>
                      <c:pt idx="83">
                        <c:v>9.0437135526008863</c:v>
                      </c:pt>
                      <c:pt idx="84">
                        <c:v>9.1766736645672964</c:v>
                      </c:pt>
                      <c:pt idx="85">
                        <c:v>8.8816421740144627</c:v>
                      </c:pt>
                      <c:pt idx="86">
                        <c:v>8.6285980872404942</c:v>
                      </c:pt>
                      <c:pt idx="87">
                        <c:v>8.7117331467226489</c:v>
                      </c:pt>
                      <c:pt idx="88">
                        <c:v>8.2488453463960827</c:v>
                      </c:pt>
                      <c:pt idx="89">
                        <c:v>8.1184977839981336</c:v>
                      </c:pt>
                      <c:pt idx="90">
                        <c:v>7.9065080475857243</c:v>
                      </c:pt>
                      <c:pt idx="91">
                        <c:v>7.3562864473991132</c:v>
                      </c:pt>
                      <c:pt idx="92">
                        <c:v>7.223886167483089</c:v>
                      </c:pt>
                      <c:pt idx="93">
                        <c:v>7.5303942150688137</c:v>
                      </c:pt>
                      <c:pt idx="94">
                        <c:v>7.3859575460695126</c:v>
                      </c:pt>
                      <c:pt idx="95">
                        <c:v>7.3309073944483325</c:v>
                      </c:pt>
                      <c:pt idx="96">
                        <c:v>7.9299276883601584</c:v>
                      </c:pt>
                      <c:pt idx="97">
                        <c:v>7.8317704688593421</c:v>
                      </c:pt>
                      <c:pt idx="98">
                        <c:v>8.0800559832050389</c:v>
                      </c:pt>
                      <c:pt idx="99">
                        <c:v>8.3699556799626773</c:v>
                      </c:pt>
                      <c:pt idx="100">
                        <c:v>7.9548402146022861</c:v>
                      </c:pt>
                      <c:pt idx="101">
                        <c:v>8.026685327735013</c:v>
                      </c:pt>
                      <c:pt idx="102">
                        <c:v>8.4370422206671343</c:v>
                      </c:pt>
                      <c:pt idx="103">
                        <c:v>8.4095171448565438</c:v>
                      </c:pt>
                      <c:pt idx="104">
                        <c:v>8.6462327968276185</c:v>
                      </c:pt>
                      <c:pt idx="105">
                        <c:v>8.2084441334266387</c:v>
                      </c:pt>
                      <c:pt idx="106">
                        <c:v>8.1717751341264293</c:v>
                      </c:pt>
                      <c:pt idx="107">
                        <c:v>8.4451597853977152</c:v>
                      </c:pt>
                      <c:pt idx="108">
                        <c:v>7.9819920690459529</c:v>
                      </c:pt>
                      <c:pt idx="109">
                        <c:v>7.8423139724749245</c:v>
                      </c:pt>
                      <c:pt idx="110">
                        <c:v>7.8439001632843475</c:v>
                      </c:pt>
                      <c:pt idx="111">
                        <c:v>8.5114998833683231</c:v>
                      </c:pt>
                      <c:pt idx="112">
                        <c:v>8.3881502216001866</c:v>
                      </c:pt>
                      <c:pt idx="113">
                        <c:v>8.3769535805924882</c:v>
                      </c:pt>
                      <c:pt idx="114">
                        <c:v>8.2388616748308845</c:v>
                      </c:pt>
                      <c:pt idx="115">
                        <c:v>8.3602519244226734</c:v>
                      </c:pt>
                      <c:pt idx="116">
                        <c:v>8.731420573827851</c:v>
                      </c:pt>
                      <c:pt idx="117">
                        <c:v>8.8863074411010032</c:v>
                      </c:pt>
                      <c:pt idx="118">
                        <c:v>9.1913226032190352</c:v>
                      </c:pt>
                      <c:pt idx="119">
                        <c:v>8.8056916258455793</c:v>
                      </c:pt>
                      <c:pt idx="120">
                        <c:v>8.8271518544436667</c:v>
                      </c:pt>
                      <c:pt idx="121">
                        <c:v>8.4460928388150229</c:v>
                      </c:pt>
                      <c:pt idx="122">
                        <c:v>8.7285281082341974</c:v>
                      </c:pt>
                      <c:pt idx="123">
                        <c:v>8.8656869605784934</c:v>
                      </c:pt>
                      <c:pt idx="124">
                        <c:v>8.7479356193142053</c:v>
                      </c:pt>
                      <c:pt idx="125">
                        <c:v>8.1473291345929564</c:v>
                      </c:pt>
                      <c:pt idx="126">
                        <c:v>7.6087707021226967</c:v>
                      </c:pt>
                      <c:pt idx="127">
                        <c:v>7.8070445533006767</c:v>
                      </c:pt>
                      <c:pt idx="128">
                        <c:v>7.5865640307907629</c:v>
                      </c:pt>
                      <c:pt idx="129">
                        <c:v>7.9868439468159558</c:v>
                      </c:pt>
                      <c:pt idx="130">
                        <c:v>7.5791929087940284</c:v>
                      </c:pt>
                      <c:pt idx="131">
                        <c:v>7.4677863307674368</c:v>
                      </c:pt>
                      <c:pt idx="132">
                        <c:v>6.9424772568229525</c:v>
                      </c:pt>
                      <c:pt idx="133">
                        <c:v>7.2553300676463737</c:v>
                      </c:pt>
                      <c:pt idx="134">
                        <c:v>7.3297877303475634</c:v>
                      </c:pt>
                      <c:pt idx="135">
                        <c:v>6.8679262887800334</c:v>
                      </c:pt>
                      <c:pt idx="136">
                        <c:v>6.535479356193143</c:v>
                      </c:pt>
                      <c:pt idx="137">
                        <c:v>6.3777000233263355</c:v>
                      </c:pt>
                      <c:pt idx="138">
                        <c:v>6.8497317471425241</c:v>
                      </c:pt>
                      <c:pt idx="139">
                        <c:v>7.1339398180545839</c:v>
                      </c:pt>
                      <c:pt idx="140">
                        <c:v>7.0975507347795661</c:v>
                      </c:pt>
                      <c:pt idx="141">
                        <c:v>7.0502449265220433</c:v>
                      </c:pt>
                      <c:pt idx="142">
                        <c:v>7.4092838815022164</c:v>
                      </c:pt>
                      <c:pt idx="143">
                        <c:v>7.8275717284814554</c:v>
                      </c:pt>
                      <c:pt idx="144">
                        <c:v>8.1035689293212041</c:v>
                      </c:pt>
                      <c:pt idx="145">
                        <c:v>8.1999533473291351</c:v>
                      </c:pt>
                      <c:pt idx="146">
                        <c:v>8.4382551901096345</c:v>
                      </c:pt>
                      <c:pt idx="147">
                        <c:v>8.787030557499417</c:v>
                      </c:pt>
                      <c:pt idx="148">
                        <c:v>8.4703522276650336</c:v>
                      </c:pt>
                      <c:pt idx="149">
                        <c:v>8.3148122229997661</c:v>
                      </c:pt>
                      <c:pt idx="150">
                        <c:v>8.0096104501982737</c:v>
                      </c:pt>
                      <c:pt idx="151">
                        <c:v>8.3794728248192207</c:v>
                      </c:pt>
                      <c:pt idx="152">
                        <c:v>8.2779566130160962</c:v>
                      </c:pt>
                      <c:pt idx="153">
                        <c:v>7.8283181712153027</c:v>
                      </c:pt>
                      <c:pt idx="154">
                        <c:v>7.7568462794494986</c:v>
                      </c:pt>
                      <c:pt idx="155">
                        <c:v>8.3060415208770717</c:v>
                      </c:pt>
                      <c:pt idx="156">
                        <c:v>8.4177280149288549</c:v>
                      </c:pt>
                      <c:pt idx="157">
                        <c:v>8.6599486820620477</c:v>
                      </c:pt>
                      <c:pt idx="158">
                        <c:v>8.7772334966176828</c:v>
                      </c:pt>
                      <c:pt idx="159">
                        <c:v>8.9029157919290878</c:v>
                      </c:pt>
                      <c:pt idx="160">
                        <c:v>8.9640307907627719</c:v>
                      </c:pt>
                      <c:pt idx="161">
                        <c:v>8.6683461628178211</c:v>
                      </c:pt>
                      <c:pt idx="162">
                        <c:v>8.6283181712153016</c:v>
                      </c:pt>
                      <c:pt idx="163">
                        <c:v>8.9921156986237474</c:v>
                      </c:pt>
                      <c:pt idx="164">
                        <c:v>8.8945183111733144</c:v>
                      </c:pt>
                      <c:pt idx="165">
                        <c:v>8.9155120130627488</c:v>
                      </c:pt>
                      <c:pt idx="166">
                        <c:v>9.5004432003732227</c:v>
                      </c:pt>
                      <c:pt idx="167">
                        <c:v>9.5173314672264979</c:v>
                      </c:pt>
                      <c:pt idx="168">
                        <c:v>9.32139024959179</c:v>
                      </c:pt>
                      <c:pt idx="169">
                        <c:v>8.9113132726848612</c:v>
                      </c:pt>
                      <c:pt idx="170">
                        <c:v>8.8734313039421515</c:v>
                      </c:pt>
                      <c:pt idx="171">
                        <c:v>8.5974341031024029</c:v>
                      </c:pt>
                      <c:pt idx="172">
                        <c:v>8.410636808957312</c:v>
                      </c:pt>
                      <c:pt idx="173">
                        <c:v>8.3201306274784237</c:v>
                      </c:pt>
                      <c:pt idx="174">
                        <c:v>8.6438068579426179</c:v>
                      </c:pt>
                      <c:pt idx="175">
                        <c:v>8.2815022160018668</c:v>
                      </c:pt>
                      <c:pt idx="176">
                        <c:v>8.8369489153254026</c:v>
                      </c:pt>
                      <c:pt idx="177">
                        <c:v>8.9254023792862149</c:v>
                      </c:pt>
                      <c:pt idx="178">
                        <c:v>7.6720317238161888</c:v>
                      </c:pt>
                      <c:pt idx="179">
                        <c:v>7.9389783065080479</c:v>
                      </c:pt>
                      <c:pt idx="180">
                        <c:v>7.9827385117797993</c:v>
                      </c:pt>
                      <c:pt idx="181">
                        <c:v>8.0292045719617455</c:v>
                      </c:pt>
                      <c:pt idx="182">
                        <c:v>7.8999766736645674</c:v>
                      </c:pt>
                      <c:pt idx="183">
                        <c:v>7.8073244693258692</c:v>
                      </c:pt>
                      <c:pt idx="184">
                        <c:v>7.4846745976207139</c:v>
                      </c:pt>
                      <c:pt idx="185">
                        <c:v>7.486913925822253</c:v>
                      </c:pt>
                      <c:pt idx="186">
                        <c:v>7.0672264987170514</c:v>
                      </c:pt>
                      <c:pt idx="187">
                        <c:v>6.3315138791695826</c:v>
                      </c:pt>
                      <c:pt idx="188">
                        <c:v>5.6717518077909963</c:v>
                      </c:pt>
                      <c:pt idx="189">
                        <c:v>6.209657102869139</c:v>
                      </c:pt>
                      <c:pt idx="190">
                        <c:v>5.7724282715185442</c:v>
                      </c:pt>
                      <c:pt idx="191">
                        <c:v>5.7498483788196877</c:v>
                      </c:pt>
                      <c:pt idx="192">
                        <c:v>6.5658035922556577</c:v>
                      </c:pt>
                      <c:pt idx="193">
                        <c:v>6.8957312806158146</c:v>
                      </c:pt>
                      <c:pt idx="194">
                        <c:v>7.1672498250524841</c:v>
                      </c:pt>
                      <c:pt idx="195">
                        <c:v>7.6635409377186852</c:v>
                      </c:pt>
                      <c:pt idx="196">
                        <c:v>7.7657102869139258</c:v>
                      </c:pt>
                      <c:pt idx="197">
                        <c:v>8.2014462327968278</c:v>
                      </c:pt>
                      <c:pt idx="198">
                        <c:v>7.7584324702589225</c:v>
                      </c:pt>
                      <c:pt idx="199">
                        <c:v>7.794168416141825</c:v>
                      </c:pt>
                      <c:pt idx="200">
                        <c:v>7.4073244693258689</c:v>
                      </c:pt>
                      <c:pt idx="201">
                        <c:v>7.8006997900629811</c:v>
                      </c:pt>
                      <c:pt idx="202">
                        <c:v>8.030510846745976</c:v>
                      </c:pt>
                      <c:pt idx="203">
                        <c:v>7.9534406344763235</c:v>
                      </c:pt>
                      <c:pt idx="204">
                        <c:v>9.0998833683228373</c:v>
                      </c:pt>
                      <c:pt idx="205">
                        <c:v>9.0749708420807096</c:v>
                      </c:pt>
                      <c:pt idx="206">
                        <c:v>9.3254023792862153</c:v>
                      </c:pt>
                      <c:pt idx="207">
                        <c:v>9.3011429904362029</c:v>
                      </c:pt>
                      <c:pt idx="208">
                        <c:v>9.0994168416141825</c:v>
                      </c:pt>
                      <c:pt idx="209">
                        <c:v>9.3564730580825746</c:v>
                      </c:pt>
                      <c:pt idx="210">
                        <c:v>9.1872171681828778</c:v>
                      </c:pt>
                      <c:pt idx="211">
                        <c:v>9.085514345696291</c:v>
                      </c:pt>
                      <c:pt idx="212">
                        <c:v>9.2390016328434807</c:v>
                      </c:pt>
                      <c:pt idx="213">
                        <c:v>9.0033123396314441</c:v>
                      </c:pt>
                      <c:pt idx="214">
                        <c:v>8.8380685794261726</c:v>
                      </c:pt>
                      <c:pt idx="215">
                        <c:v>9.3739211569862366</c:v>
                      </c:pt>
                      <c:pt idx="216">
                        <c:v>8.9047818987637051</c:v>
                      </c:pt>
                      <c:pt idx="217">
                        <c:v>8.7372988103568936</c:v>
                      </c:pt>
                      <c:pt idx="218">
                        <c:v>8.5759738745043155</c:v>
                      </c:pt>
                      <c:pt idx="219">
                        <c:v>8.6484721250291585</c:v>
                      </c:pt>
                      <c:pt idx="220">
                        <c:v>8.3849778399813388</c:v>
                      </c:pt>
                      <c:pt idx="221">
                        <c:v>8.549568462794495</c:v>
                      </c:pt>
                      <c:pt idx="222">
                        <c:v>8.3048285514345697</c:v>
                      </c:pt>
                      <c:pt idx="223">
                        <c:v>8.0381618847679039</c:v>
                      </c:pt>
                      <c:pt idx="224">
                        <c:v>7.9039888033589927</c:v>
                      </c:pt>
                      <c:pt idx="225">
                        <c:v>7.635642640541171</c:v>
                      </c:pt>
                      <c:pt idx="226">
                        <c:v>7.7415442034056454</c:v>
                      </c:pt>
                      <c:pt idx="227">
                        <c:v>7.7552600886400747</c:v>
                      </c:pt>
                      <c:pt idx="228">
                        <c:v>7.1837648705388384</c:v>
                      </c:pt>
                      <c:pt idx="229">
                        <c:v>6.9243760205271752</c:v>
                      </c:pt>
                      <c:pt idx="230">
                        <c:v>7.0665733613249362</c:v>
                      </c:pt>
                      <c:pt idx="231">
                        <c:v>7.8126428738045259</c:v>
                      </c:pt>
                      <c:pt idx="232">
                        <c:v>7.8433403312339633</c:v>
                      </c:pt>
                      <c:pt idx="233">
                        <c:v>7.6412409610450203</c:v>
                      </c:pt>
                      <c:pt idx="234">
                        <c:v>8.0454397014229073</c:v>
                      </c:pt>
                      <c:pt idx="235">
                        <c:v>8.1811989736412425</c:v>
                      </c:pt>
                      <c:pt idx="236">
                        <c:v>8.0785630977373462</c:v>
                      </c:pt>
                      <c:pt idx="237">
                        <c:v>7.3939818054583633</c:v>
                      </c:pt>
                      <c:pt idx="238">
                        <c:v>7.4553767203172381</c:v>
                      </c:pt>
                      <c:pt idx="239">
                        <c:v>7.5111733146722655</c:v>
                      </c:pt>
                      <c:pt idx="240">
                        <c:v>7.8303708887333805</c:v>
                      </c:pt>
                      <c:pt idx="241">
                        <c:v>7.5467226498717057</c:v>
                      </c:pt>
                      <c:pt idx="242">
                        <c:v>8.044599953347328</c:v>
                      </c:pt>
                      <c:pt idx="243">
                        <c:v>7.9766736645672962</c:v>
                      </c:pt>
                      <c:pt idx="244">
                        <c:v>7.6727781665500352</c:v>
                      </c:pt>
                      <c:pt idx="245">
                        <c:v>7.8561231630510848</c:v>
                      </c:pt>
                      <c:pt idx="246">
                        <c:v>7.8975507347795659</c:v>
                      </c:pt>
                      <c:pt idx="247">
                        <c:v>8.2820620480522518</c:v>
                      </c:pt>
                      <c:pt idx="248">
                        <c:v>8.1976207137858648</c:v>
                      </c:pt>
                      <c:pt idx="249">
                        <c:v>7.6109167249825056</c:v>
                      </c:pt>
                      <c:pt idx="250">
                        <c:v>7.6729647772334975</c:v>
                      </c:pt>
                      <c:pt idx="251">
                        <c:v>7.8258922323303013</c:v>
                      </c:pt>
                      <c:pt idx="252">
                        <c:v>8.1721483554933521</c:v>
                      </c:pt>
                      <c:pt idx="253">
                        <c:v>8.0535572661534882</c:v>
                      </c:pt>
                      <c:pt idx="254">
                        <c:v>7.3314672264987175</c:v>
                      </c:pt>
                      <c:pt idx="255">
                        <c:v>7.6236062514578959</c:v>
                      </c:pt>
                      <c:pt idx="256">
                        <c:v>7.9388850011663168</c:v>
                      </c:pt>
                      <c:pt idx="257">
                        <c:v>8.0981572195008162</c:v>
                      </c:pt>
                      <c:pt idx="258">
                        <c:v>8.7270352227665047</c:v>
                      </c:pt>
                      <c:pt idx="259">
                        <c:v>8.701562864473992</c:v>
                      </c:pt>
                      <c:pt idx="260">
                        <c:v>8.6999766736645672</c:v>
                      </c:pt>
                      <c:pt idx="261">
                        <c:v>8.6259855376720314</c:v>
                      </c:pt>
                      <c:pt idx="262">
                        <c:v>9.2683928154886868</c:v>
                      </c:pt>
                      <c:pt idx="263">
                        <c:v>8.9945416375087479</c:v>
                      </c:pt>
                      <c:pt idx="264">
                        <c:v>8.8385351061348256</c:v>
                      </c:pt>
                      <c:pt idx="265">
                        <c:v>9.0933519944016794</c:v>
                      </c:pt>
                      <c:pt idx="266">
                        <c:v>9.366643340331235</c:v>
                      </c:pt>
                      <c:pt idx="267">
                        <c:v>9.3095404711919763</c:v>
                      </c:pt>
                      <c:pt idx="268">
                        <c:v>9.2535572661534875</c:v>
                      </c:pt>
                      <c:pt idx="269">
                        <c:v>9.1148122229997668</c:v>
                      </c:pt>
                      <c:pt idx="270">
                        <c:v>8.8858409143923502</c:v>
                      </c:pt>
                      <c:pt idx="271">
                        <c:v>8.2245859575460702</c:v>
                      </c:pt>
                      <c:pt idx="272">
                        <c:v>7.9307674364357359</c:v>
                      </c:pt>
                      <c:pt idx="273">
                        <c:v>7.9547469092605549</c:v>
                      </c:pt>
                      <c:pt idx="274">
                        <c:v>8.294658269185911</c:v>
                      </c:pt>
                      <c:pt idx="275">
                        <c:v>8.1642174014462334</c:v>
                      </c:pt>
                      <c:pt idx="276">
                        <c:v>8.1278283181712165</c:v>
                      </c:pt>
                      <c:pt idx="277">
                        <c:v>7.6919990669465825</c:v>
                      </c:pt>
                      <c:pt idx="278">
                        <c:v>7.6768836015861908</c:v>
                      </c:pt>
                      <c:pt idx="279">
                        <c:v>7.9156519710753441</c:v>
                      </c:pt>
                      <c:pt idx="280">
                        <c:v>7.6467459762071375</c:v>
                      </c:pt>
                      <c:pt idx="281">
                        <c:v>7.5757406111499881</c:v>
                      </c:pt>
                      <c:pt idx="282">
                        <c:v>7.5446699323536279</c:v>
                      </c:pt>
                      <c:pt idx="283">
                        <c:v>8.4097037555400043</c:v>
                      </c:pt>
                      <c:pt idx="284">
                        <c:v>8.3624912526242134</c:v>
                      </c:pt>
                      <c:pt idx="285">
                        <c:v>9.253277350128295</c:v>
                      </c:pt>
                      <c:pt idx="286">
                        <c:v>9.6970375554000459</c:v>
                      </c:pt>
                      <c:pt idx="287">
                        <c:v>9.7647772334966181</c:v>
                      </c:pt>
                      <c:pt idx="288">
                        <c:v>10.036855609983672</c:v>
                      </c:pt>
                      <c:pt idx="289">
                        <c:v>10.381338931653836</c:v>
                      </c:pt>
                      <c:pt idx="290">
                        <c:v>10.543783531607184</c:v>
                      </c:pt>
                      <c:pt idx="291">
                        <c:v>11.441101003032424</c:v>
                      </c:pt>
                      <c:pt idx="292">
                        <c:v>11.196454397014229</c:v>
                      </c:pt>
                      <c:pt idx="293">
                        <c:v>11.401539538138559</c:v>
                      </c:pt>
                      <c:pt idx="294">
                        <c:v>11.189363191042688</c:v>
                      </c:pt>
                      <c:pt idx="295">
                        <c:v>11.347422439934688</c:v>
                      </c:pt>
                      <c:pt idx="296">
                        <c:v>11.505761604851878</c:v>
                      </c:pt>
                      <c:pt idx="297">
                        <c:v>11.431770468859343</c:v>
                      </c:pt>
                      <c:pt idx="298">
                        <c:v>11.905948215535339</c:v>
                      </c:pt>
                      <c:pt idx="299">
                        <c:v>11.743783531607185</c:v>
                      </c:pt>
                      <c:pt idx="300">
                        <c:v>11.388663400979706</c:v>
                      </c:pt>
                      <c:pt idx="301">
                        <c:v>10.773314672264988</c:v>
                      </c:pt>
                      <c:pt idx="302">
                        <c:v>10.869045952880803</c:v>
                      </c:pt>
                      <c:pt idx="303">
                        <c:v>10.92372288313506</c:v>
                      </c:pt>
                      <c:pt idx="304">
                        <c:v>10.308840681128993</c:v>
                      </c:pt>
                      <c:pt idx="305">
                        <c:v>10.565896897597389</c:v>
                      </c:pt>
                      <c:pt idx="306">
                        <c:v>10.406158152554234</c:v>
                      </c:pt>
                      <c:pt idx="307">
                        <c:v>11.424119430837417</c:v>
                      </c:pt>
                      <c:pt idx="308">
                        <c:v>11.259248891999068</c:v>
                      </c:pt>
                      <c:pt idx="309">
                        <c:v>11.265500349895033</c:v>
                      </c:pt>
                      <c:pt idx="310">
                        <c:v>11.093445299743411</c:v>
                      </c:pt>
                      <c:pt idx="311">
                        <c:v>11.304595288080243</c:v>
                      </c:pt>
                      <c:pt idx="312">
                        <c:v>12.006251457895965</c:v>
                      </c:pt>
                      <c:pt idx="313">
                        <c:v>11.98049918357826</c:v>
                      </c:pt>
                      <c:pt idx="314">
                        <c:v>11.819734079776067</c:v>
                      </c:pt>
                      <c:pt idx="315">
                        <c:v>11.738371821786798</c:v>
                      </c:pt>
                      <c:pt idx="316">
                        <c:v>12.273477956613018</c:v>
                      </c:pt>
                      <c:pt idx="317">
                        <c:v>12.460555166783299</c:v>
                      </c:pt>
                      <c:pt idx="318">
                        <c:v>12.572428271518545</c:v>
                      </c:pt>
                      <c:pt idx="319">
                        <c:v>12.447025892232331</c:v>
                      </c:pt>
                      <c:pt idx="320">
                        <c:v>12.396827618381154</c:v>
                      </c:pt>
                      <c:pt idx="321">
                        <c:v>12.823046419407511</c:v>
                      </c:pt>
                      <c:pt idx="322">
                        <c:v>13.735759272218337</c:v>
                      </c:pt>
                      <c:pt idx="323">
                        <c:v>14.431257289479824</c:v>
                      </c:pt>
                      <c:pt idx="324">
                        <c:v>14.658175880569162</c:v>
                      </c:pt>
                      <c:pt idx="325">
                        <c:v>15.946442733846512</c:v>
                      </c:pt>
                      <c:pt idx="326">
                        <c:v>16.968602752507582</c:v>
                      </c:pt>
                      <c:pt idx="327">
                        <c:v>16.645486354093773</c:v>
                      </c:pt>
                      <c:pt idx="328">
                        <c:v>17.510706787963613</c:v>
                      </c:pt>
                      <c:pt idx="329">
                        <c:v>17.660088640074644</c:v>
                      </c:pt>
                      <c:pt idx="330">
                        <c:v>16.564590622813157</c:v>
                      </c:pt>
                      <c:pt idx="331">
                        <c:v>17.71252624212736</c:v>
                      </c:pt>
                      <c:pt idx="332">
                        <c:v>16.492465593655236</c:v>
                      </c:pt>
                      <c:pt idx="333">
                        <c:v>17.520970375554</c:v>
                      </c:pt>
                      <c:pt idx="334">
                        <c:v>17.860788430137625</c:v>
                      </c:pt>
                      <c:pt idx="335">
                        <c:v>17.690226265453699</c:v>
                      </c:pt>
                      <c:pt idx="336">
                        <c:v>20.135665966876605</c:v>
                      </c:pt>
                      <c:pt idx="337">
                        <c:v>20.751014695591323</c:v>
                      </c:pt>
                      <c:pt idx="338">
                        <c:v>21.503988803358993</c:v>
                      </c:pt>
                      <c:pt idx="339">
                        <c:v>21.332960111966411</c:v>
                      </c:pt>
                      <c:pt idx="340">
                        <c:v>21.381572195008168</c:v>
                      </c:pt>
                      <c:pt idx="341">
                        <c:v>22.566176813622583</c:v>
                      </c:pt>
                      <c:pt idx="342">
                        <c:v>23.998787030557502</c:v>
                      </c:pt>
                      <c:pt idx="343">
                        <c:v>24.846745976207139</c:v>
                      </c:pt>
                      <c:pt idx="344">
                        <c:v>24.224679262887804</c:v>
                      </c:pt>
                      <c:pt idx="345">
                        <c:v>18.600699790062983</c:v>
                      </c:pt>
                      <c:pt idx="346">
                        <c:v>17.108000933053418</c:v>
                      </c:pt>
                      <c:pt idx="347">
                        <c:v>18.090319570795426</c:v>
                      </c:pt>
                      <c:pt idx="348">
                        <c:v>18.271238628411478</c:v>
                      </c:pt>
                      <c:pt idx="349">
                        <c:v>19.329321203638909</c:v>
                      </c:pt>
                      <c:pt idx="350">
                        <c:v>18.549661768136225</c:v>
                      </c:pt>
                      <c:pt idx="351">
                        <c:v>18.96272451597854</c:v>
                      </c:pt>
                      <c:pt idx="352">
                        <c:v>18.951434569629111</c:v>
                      </c:pt>
                      <c:pt idx="353">
                        <c:v>19.983298343830185</c:v>
                      </c:pt>
                      <c:pt idx="354">
                        <c:v>19.862188010263587</c:v>
                      </c:pt>
                      <c:pt idx="355">
                        <c:v>18.956379752740848</c:v>
                      </c:pt>
                      <c:pt idx="356">
                        <c:v>19.71457895964544</c:v>
                      </c:pt>
                      <c:pt idx="357">
                        <c:v>20.048052250991372</c:v>
                      </c:pt>
                      <c:pt idx="358">
                        <c:v>19.729507814322371</c:v>
                      </c:pt>
                      <c:pt idx="359">
                        <c:v>20.233916491719153</c:v>
                      </c:pt>
                      <c:pt idx="360">
                        <c:v>21.855096804292049</c:v>
                      </c:pt>
                      <c:pt idx="361">
                        <c:v>21.071985071145324</c:v>
                      </c:pt>
                      <c:pt idx="362">
                        <c:v>21.40069979006298</c:v>
                      </c:pt>
                      <c:pt idx="363">
                        <c:v>22.568696057849316</c:v>
                      </c:pt>
                      <c:pt idx="364">
                        <c:v>23.141124329367859</c:v>
                      </c:pt>
                      <c:pt idx="365">
                        <c:v>22.767063214369024</c:v>
                      </c:pt>
                      <c:pt idx="366">
                        <c:v>24.82537905295078</c:v>
                      </c:pt>
                      <c:pt idx="367">
                        <c:v>25.540191275950548</c:v>
                      </c:pt>
                      <c:pt idx="368">
                        <c:v>25.125449031957082</c:v>
                      </c:pt>
                      <c:pt idx="369">
                        <c:v>24.680009330534173</c:v>
                      </c:pt>
                      <c:pt idx="370">
                        <c:v>25.250944716585025</c:v>
                      </c:pt>
                      <c:pt idx="371">
                        <c:v>25.688826685327733</c:v>
                      </c:pt>
                      <c:pt idx="372">
                        <c:v>24.171121996734314</c:v>
                      </c:pt>
                      <c:pt idx="373">
                        <c:v>24.513645906228131</c:v>
                      </c:pt>
                      <c:pt idx="374">
                        <c:v>25.259715418707721</c:v>
                      </c:pt>
                      <c:pt idx="375">
                        <c:v>24.788989969675768</c:v>
                      </c:pt>
                      <c:pt idx="376">
                        <c:v>26.840774434336364</c:v>
                      </c:pt>
                      <c:pt idx="377">
                        <c:v>26.878376487053885</c:v>
                      </c:pt>
                      <c:pt idx="378">
                        <c:v>27.107067879636109</c:v>
                      </c:pt>
                      <c:pt idx="379">
                        <c:v>24.393375320737114</c:v>
                      </c:pt>
                      <c:pt idx="380">
                        <c:v>22.882948448798693</c:v>
                      </c:pt>
                      <c:pt idx="381">
                        <c:v>22.788243526941919</c:v>
                      </c:pt>
                      <c:pt idx="382">
                        <c:v>23.882901796127829</c:v>
                      </c:pt>
                      <c:pt idx="383">
                        <c:v>24.573454630277581</c:v>
                      </c:pt>
                      <c:pt idx="384">
                        <c:v>25.531980405878237</c:v>
                      </c:pt>
                      <c:pt idx="385">
                        <c:v>26.892278982971774</c:v>
                      </c:pt>
                      <c:pt idx="386">
                        <c:v>27.187870305574997</c:v>
                      </c:pt>
                      <c:pt idx="387">
                        <c:v>26.945369722416608</c:v>
                      </c:pt>
                      <c:pt idx="388">
                        <c:v>28.248192209003967</c:v>
                      </c:pt>
                      <c:pt idx="389">
                        <c:v>27.121530207604387</c:v>
                      </c:pt>
                      <c:pt idx="390">
                        <c:v>28.223186377420109</c:v>
                      </c:pt>
                      <c:pt idx="391">
                        <c:v>28.398413809190576</c:v>
                      </c:pt>
                      <c:pt idx="392">
                        <c:v>28.148075577326804</c:v>
                      </c:pt>
                      <c:pt idx="393">
                        <c:v>28.636342430604152</c:v>
                      </c:pt>
                      <c:pt idx="394">
                        <c:v>27.008910660135292</c:v>
                      </c:pt>
                      <c:pt idx="395">
                        <c:v>29.566876603685561</c:v>
                      </c:pt>
                      <c:pt idx="396">
                        <c:v>30.075950548168883</c:v>
                      </c:pt>
                      <c:pt idx="397">
                        <c:v>30.48910660135293</c:v>
                      </c:pt>
                      <c:pt idx="398">
                        <c:v>30.188663400979706</c:v>
                      </c:pt>
                      <c:pt idx="399">
                        <c:v>31.342383951481221</c:v>
                      </c:pt>
                      <c:pt idx="400">
                        <c:v>31.694704921856779</c:v>
                      </c:pt>
                      <c:pt idx="401">
                        <c:v>30.963564264054117</c:v>
                      </c:pt>
                      <c:pt idx="402">
                        <c:v>31.665780265920226</c:v>
                      </c:pt>
                      <c:pt idx="403">
                        <c:v>30.392815488686729</c:v>
                      </c:pt>
                      <c:pt idx="404">
                        <c:v>30.526335432703522</c:v>
                      </c:pt>
                      <c:pt idx="405">
                        <c:v>30.102915791929089</c:v>
                      </c:pt>
                      <c:pt idx="406">
                        <c:v>30.838908327501748</c:v>
                      </c:pt>
                      <c:pt idx="407">
                        <c:v>30.801119664100771</c:v>
                      </c:pt>
                      <c:pt idx="408">
                        <c:v>30.884348028924659</c:v>
                      </c:pt>
                      <c:pt idx="409">
                        <c:v>31.451457895964545</c:v>
                      </c:pt>
                      <c:pt idx="410">
                        <c:v>32.051411243293678</c:v>
                      </c:pt>
                      <c:pt idx="411">
                        <c:v>31.980872404945185</c:v>
                      </c:pt>
                      <c:pt idx="412">
                        <c:v>32.912806158152556</c:v>
                      </c:pt>
                      <c:pt idx="413">
                        <c:v>32.806904595288081</c:v>
                      </c:pt>
                      <c:pt idx="414">
                        <c:v>33.025145789596451</c:v>
                      </c:pt>
                      <c:pt idx="415">
                        <c:v>34.068112899463493</c:v>
                      </c:pt>
                      <c:pt idx="416">
                        <c:v>33.171168649405182</c:v>
                      </c:pt>
                      <c:pt idx="417">
                        <c:v>34.341870772101707</c:v>
                      </c:pt>
                      <c:pt idx="418">
                        <c:v>34.373221366923254</c:v>
                      </c:pt>
                      <c:pt idx="419">
                        <c:v>35.02766503382319</c:v>
                      </c:pt>
                      <c:pt idx="420">
                        <c:v>37.120223932820153</c:v>
                      </c:pt>
                      <c:pt idx="421">
                        <c:v>35.754793561931422</c:v>
                      </c:pt>
                      <c:pt idx="422">
                        <c:v>33.925449031957079</c:v>
                      </c:pt>
                      <c:pt idx="423">
                        <c:v>34.352134359692094</c:v>
                      </c:pt>
                      <c:pt idx="424">
                        <c:v>35.067599720083976</c:v>
                      </c:pt>
                      <c:pt idx="425">
                        <c:v>33.822813156053186</c:v>
                      </c:pt>
                      <c:pt idx="426">
                        <c:v>35.124795894564961</c:v>
                      </c:pt>
                      <c:pt idx="427">
                        <c:v>36.514299043620248</c:v>
                      </c:pt>
                      <c:pt idx="428">
                        <c:v>35.858922323303005</c:v>
                      </c:pt>
                      <c:pt idx="429">
                        <c:v>36.464847212502917</c:v>
                      </c:pt>
                      <c:pt idx="430">
                        <c:v>34.888919990669464</c:v>
                      </c:pt>
                      <c:pt idx="431">
                        <c:v>35.777373454630279</c:v>
                      </c:pt>
                      <c:pt idx="432">
                        <c:v>35.865267086540705</c:v>
                      </c:pt>
                      <c:pt idx="433">
                        <c:v>37.425239094938185</c:v>
                      </c:pt>
                      <c:pt idx="434">
                        <c:v>38.793468626078841</c:v>
                      </c:pt>
                      <c:pt idx="435">
                        <c:v>40.319757406111506</c:v>
                      </c:pt>
                      <c:pt idx="436">
                        <c:v>41.662141357592724</c:v>
                      </c:pt>
                      <c:pt idx="437">
                        <c:v>42.510753440634481</c:v>
                      </c:pt>
                      <c:pt idx="438">
                        <c:v>43.932540237928627</c:v>
                      </c:pt>
                      <c:pt idx="439">
                        <c:v>43.018987637042223</c:v>
                      </c:pt>
                      <c:pt idx="440">
                        <c:v>44.684674597620713</c:v>
                      </c:pt>
                      <c:pt idx="441">
                        <c:v>44.371168649405178</c:v>
                      </c:pt>
                      <c:pt idx="442">
                        <c:v>47.347702355959875</c:v>
                      </c:pt>
                      <c:pt idx="443">
                        <c:v>47.745463027758341</c:v>
                      </c:pt>
                      <c:pt idx="444">
                        <c:v>50.34103102402613</c:v>
                      </c:pt>
                      <c:pt idx="445">
                        <c:v>51.183764870538837</c:v>
                      </c:pt>
                      <c:pt idx="446">
                        <c:v>52.131000699790064</c:v>
                      </c:pt>
                      <c:pt idx="447">
                        <c:v>51.962397947282483</c:v>
                      </c:pt>
                      <c:pt idx="448">
                        <c:v>52.653790529507816</c:v>
                      </c:pt>
                      <c:pt idx="449">
                        <c:v>52.760625145789597</c:v>
                      </c:pt>
                      <c:pt idx="450">
                        <c:v>51.587683694891531</c:v>
                      </c:pt>
                      <c:pt idx="451">
                        <c:v>52.40214602285981</c:v>
                      </c:pt>
                      <c:pt idx="452">
                        <c:v>54.883694891532542</c:v>
                      </c:pt>
                      <c:pt idx="453">
                        <c:v>56.257336132493585</c:v>
                      </c:pt>
                      <c:pt idx="454">
                        <c:v>60.850944716585026</c:v>
                      </c:pt>
                      <c:pt idx="455">
                        <c:v>60.165710286913928</c:v>
                      </c:pt>
                      <c:pt idx="456">
                        <c:v>63.569675763937489</c:v>
                      </c:pt>
                      <c:pt idx="457">
                        <c:v>64.17289479822719</c:v>
                      </c:pt>
                      <c:pt idx="458">
                        <c:v>61.427291812456268</c:v>
                      </c:pt>
                      <c:pt idx="459">
                        <c:v>65.397620713785869</c:v>
                      </c:pt>
                      <c:pt idx="460">
                        <c:v>68.402519244226738</c:v>
                      </c:pt>
                      <c:pt idx="461">
                        <c:v>71.591229297877305</c:v>
                      </c:pt>
                      <c:pt idx="462">
                        <c:v>76.721343596920931</c:v>
                      </c:pt>
                      <c:pt idx="463">
                        <c:v>71.121250291579202</c:v>
                      </c:pt>
                      <c:pt idx="464">
                        <c:v>74.133426638675061</c:v>
                      </c:pt>
                      <c:pt idx="465">
                        <c:v>69.438581758805697</c:v>
                      </c:pt>
                      <c:pt idx="466">
                        <c:v>72.993888500116626</c:v>
                      </c:pt>
                      <c:pt idx="467">
                        <c:v>73.788103568929316</c:v>
                      </c:pt>
                      <c:pt idx="468">
                        <c:v>73.771868439468165</c:v>
                      </c:pt>
                      <c:pt idx="469">
                        <c:v>79.736039188243524</c:v>
                      </c:pt>
                      <c:pt idx="470">
                        <c:v>82.106834616281773</c:v>
                      </c:pt>
                      <c:pt idx="471">
                        <c:v>84.565990202939119</c:v>
                      </c:pt>
                      <c:pt idx="472">
                        <c:v>83.041287613715895</c:v>
                      </c:pt>
                      <c:pt idx="473">
                        <c:v>83.527035222766514</c:v>
                      </c:pt>
                      <c:pt idx="474">
                        <c:v>82.885840914392361</c:v>
                      </c:pt>
                      <c:pt idx="475">
                        <c:v>70.343456962911134</c:v>
                      </c:pt>
                      <c:pt idx="476">
                        <c:v>73.175833916491726</c:v>
                      </c:pt>
                      <c:pt idx="477">
                        <c:v>80.16897597387451</c:v>
                      </c:pt>
                      <c:pt idx="478">
                        <c:v>85.062281315605318</c:v>
                      </c:pt>
                      <c:pt idx="479">
                        <c:v>85.667646372754845</c:v>
                      </c:pt>
                      <c:pt idx="480">
                        <c:v>87.322789829717749</c:v>
                      </c:pt>
                      <c:pt idx="481">
                        <c:v>86.835269419174253</c:v>
                      </c:pt>
                      <c:pt idx="482">
                        <c:v>91.310100303242365</c:v>
                      </c:pt>
                      <c:pt idx="483">
                        <c:v>100.66750641474225</c:v>
                      </c:pt>
                      <c:pt idx="484">
                        <c:v>98.528108234196409</c:v>
                      </c:pt>
                      <c:pt idx="485">
                        <c:v>102.36351761138324</c:v>
                      </c:pt>
                      <c:pt idx="486">
                        <c:v>99.418241194308379</c:v>
                      </c:pt>
                      <c:pt idx="487">
                        <c:v>101.04296710986705</c:v>
                      </c:pt>
                      <c:pt idx="488">
                        <c:v>96.449358525775594</c:v>
                      </c:pt>
                      <c:pt idx="489">
                        <c:v>100.11541870772103</c:v>
                      </c:pt>
                      <c:pt idx="490">
                        <c:v>101.49577793328667</c:v>
                      </c:pt>
                      <c:pt idx="491">
                        <c:v>107.27427105201774</c:v>
                      </c:pt>
                      <c:pt idx="492">
                        <c:v>102.08108234196409</c:v>
                      </c:pt>
                      <c:pt idx="493">
                        <c:v>94.502542570562156</c:v>
                      </c:pt>
                      <c:pt idx="494">
                        <c:v>101.90744110100304</c:v>
                      </c:pt>
                      <c:pt idx="495">
                        <c:v>100.15320737112199</c:v>
                      </c:pt>
                      <c:pt idx="496">
                        <c:v>98.17905295078144</c:v>
                      </c:pt>
                      <c:pt idx="497">
                        <c:v>97.484487986937253</c:v>
                      </c:pt>
                      <c:pt idx="498">
                        <c:v>98.175693958479116</c:v>
                      </c:pt>
                      <c:pt idx="499">
                        <c:v>104.64287380452531</c:v>
                      </c:pt>
                      <c:pt idx="500">
                        <c:v>99.37877303475625</c:v>
                      </c:pt>
                      <c:pt idx="501">
                        <c:v>102.36659668766036</c:v>
                      </c:pt>
                      <c:pt idx="502">
                        <c:v>97.172754840214608</c:v>
                      </c:pt>
                      <c:pt idx="503">
                        <c:v>100.6470725449032</c:v>
                      </c:pt>
                      <c:pt idx="504">
                        <c:v>101.58488453463961</c:v>
                      </c:pt>
                      <c:pt idx="505">
                        <c:v>97.926568696057856</c:v>
                      </c:pt>
                      <c:pt idx="506">
                        <c:v>92.174294378353167</c:v>
                      </c:pt>
                      <c:pt idx="507">
                        <c:v>100.16300443200373</c:v>
                      </c:pt>
                      <c:pt idx="508">
                        <c:v>101.81422906461395</c:v>
                      </c:pt>
                      <c:pt idx="509">
                        <c:v>97.993002099370187</c:v>
                      </c:pt>
                      <c:pt idx="510">
                        <c:v>98.183438301842784</c:v>
                      </c:pt>
                      <c:pt idx="511">
                        <c:v>92.836482388616744</c:v>
                      </c:pt>
                      <c:pt idx="512">
                        <c:v>82.552460928388143</c:v>
                      </c:pt>
                      <c:pt idx="513">
                        <c:v>84.67590389549801</c:v>
                      </c:pt>
                      <c:pt idx="514">
                        <c:v>91.920317238161886</c:v>
                      </c:pt>
                      <c:pt idx="515">
                        <c:v>93.505948215535341</c:v>
                      </c:pt>
                      <c:pt idx="516">
                        <c:v>92.558898996967585</c:v>
                      </c:pt>
                      <c:pt idx="517">
                        <c:v>94.295591322603215</c:v>
                      </c:pt>
                      <c:pt idx="518">
                        <c:v>97.074317704688596</c:v>
                      </c:pt>
                      <c:pt idx="519">
                        <c:v>92.803545602985764</c:v>
                      </c:pt>
                      <c:pt idx="520">
                        <c:v>92.607884301376259</c:v>
                      </c:pt>
                      <c:pt idx="521">
                        <c:v>86.244553300676472</c:v>
                      </c:pt>
                      <c:pt idx="522">
                        <c:v>81.517051551201305</c:v>
                      </c:pt>
                      <c:pt idx="523">
                        <c:v>80.835082808490782</c:v>
                      </c:pt>
                      <c:pt idx="524">
                        <c:v>70.836762304641951</c:v>
                      </c:pt>
                      <c:pt idx="525">
                        <c:v>78.348775367389791</c:v>
                      </c:pt>
                      <c:pt idx="526">
                        <c:v>83.005271751807797</c:v>
                      </c:pt>
                      <c:pt idx="527">
                        <c:v>77.831863774201068</c:v>
                      </c:pt>
                      <c:pt idx="528">
                        <c:v>75.146349428504791</c:v>
                      </c:pt>
                      <c:pt idx="529">
                        <c:v>73.627991602519245</c:v>
                      </c:pt>
                      <c:pt idx="530">
                        <c:v>74.570842080709127</c:v>
                      </c:pt>
                      <c:pt idx="531">
                        <c:v>79.123769535805934</c:v>
                      </c:pt>
                      <c:pt idx="532">
                        <c:v>82.577653370655469</c:v>
                      </c:pt>
                      <c:pt idx="533">
                        <c:v>83.838954980172616</c:v>
                      </c:pt>
                      <c:pt idx="534">
                        <c:v>86.156286447399111</c:v>
                      </c:pt>
                      <c:pt idx="535">
                        <c:v>87.854630277583396</c:v>
                      </c:pt>
                      <c:pt idx="536">
                        <c:v>86.541264287380443</c:v>
                      </c:pt>
                      <c:pt idx="537">
                        <c:v>91.449685094471675</c:v>
                      </c:pt>
                      <c:pt idx="538">
                        <c:v>91.275577326801951</c:v>
                      </c:pt>
                      <c:pt idx="539">
                        <c:v>97.540657802659211</c:v>
                      </c:pt>
                      <c:pt idx="540">
                        <c:v>97.859295544669934</c:v>
                      </c:pt>
                      <c:pt idx="541">
                        <c:v>98.753627245159791</c:v>
                      </c:pt>
                      <c:pt idx="542">
                        <c:v>96.642873804525323</c:v>
                      </c:pt>
                      <c:pt idx="543">
                        <c:v>95.410030324236061</c:v>
                      </c:pt>
                      <c:pt idx="544">
                        <c:v>95.063680895731295</c:v>
                      </c:pt>
                      <c:pt idx="545">
                        <c:v>97.368602752507584</c:v>
                      </c:pt>
                      <c:pt idx="546">
                        <c:v>94.608910660135294</c:v>
                      </c:pt>
                      <c:pt idx="547">
                        <c:v>94.928108234196415</c:v>
                      </c:pt>
                      <c:pt idx="548">
                        <c:v>94.054303708887346</c:v>
                      </c:pt>
                      <c:pt idx="549">
                        <c:v>93.561651504548635</c:v>
                      </c:pt>
                      <c:pt idx="550">
                        <c:v>97.2989969675764</c:v>
                      </c:pt>
                      <c:pt idx="551">
                        <c:v>100.61124329367857</c:v>
                      </c:pt>
                      <c:pt idx="552">
                        <c:v>97.876743643573604</c:v>
                      </c:pt>
                      <c:pt idx="553">
                        <c:v>100.45467693025425</c:v>
                      </c:pt>
                      <c:pt idx="554">
                        <c:v>98.005691625845586</c:v>
                      </c:pt>
                      <c:pt idx="555">
                        <c:v>95.101562864473991</c:v>
                      </c:pt>
                      <c:pt idx="556">
                        <c:v>97.667179846046182</c:v>
                      </c:pt>
                      <c:pt idx="557">
                        <c:v>95.870958712386283</c:v>
                      </c:pt>
                      <c:pt idx="558">
                        <c:v>99.285374387683703</c:v>
                      </c:pt>
                      <c:pt idx="559">
                        <c:v>97.798926988570102</c:v>
                      </c:pt>
                      <c:pt idx="560">
                        <c:v>98.611616515045498</c:v>
                      </c:pt>
                      <c:pt idx="561">
                        <c:v>97.411429904362024</c:v>
                      </c:pt>
                      <c:pt idx="562">
                        <c:v>100.82453930487522</c:v>
                      </c:pt>
                      <c:pt idx="563">
                        <c:v>100</c:v>
                      </c:pt>
                      <c:pt idx="564">
                        <c:v>101.37494751574529</c:v>
                      </c:pt>
                      <c:pt idx="565">
                        <c:v>102.57438768369489</c:v>
                      </c:pt>
                      <c:pt idx="566">
                        <c:v>103.65588989969676</c:v>
                      </c:pt>
                      <c:pt idx="567">
                        <c:v>106.0614882202006</c:v>
                      </c:pt>
                      <c:pt idx="568">
                        <c:v>104.20629811056683</c:v>
                      </c:pt>
                      <c:pt idx="569">
                        <c:v>104.03750874737578</c:v>
                      </c:pt>
                      <c:pt idx="570">
                        <c:v>104.36836948915325</c:v>
                      </c:pt>
                      <c:pt idx="571">
                        <c:v>106.19220900396547</c:v>
                      </c:pt>
                      <c:pt idx="572">
                        <c:v>108.97196174480989</c:v>
                      </c:pt>
                      <c:pt idx="573">
                        <c:v>112.71966410076976</c:v>
                      </c:pt>
                      <c:pt idx="574">
                        <c:v>114.03713552600887</c:v>
                      </c:pt>
                      <c:pt idx="575">
                        <c:v>116.28784697923956</c:v>
                      </c:pt>
                      <c:pt idx="576">
                        <c:v>117.76710986703989</c:v>
                      </c:pt>
                      <c:pt idx="577">
                        <c:v>114.47287147189176</c:v>
                      </c:pt>
                      <c:pt idx="578">
                        <c:v>115.2726848612083</c:v>
                      </c:pt>
                      <c:pt idx="579">
                        <c:v>121.88392815488687</c:v>
                      </c:pt>
                      <c:pt idx="580">
                        <c:v>127.15316071845113</c:v>
                      </c:pt>
                      <c:pt idx="581">
                        <c:v>125.10958712386285</c:v>
                      </c:pt>
                      <c:pt idx="582">
                        <c:v>123.27492418940984</c:v>
                      </c:pt>
                      <c:pt idx="583">
                        <c:v>124.63484954513646</c:v>
                      </c:pt>
                      <c:pt idx="584">
                        <c:v>129.65365057149521</c:v>
                      </c:pt>
                      <c:pt idx="585">
                        <c:v>129.97443433636576</c:v>
                      </c:pt>
                      <c:pt idx="586">
                        <c:v>124.76529041287614</c:v>
                      </c:pt>
                      <c:pt idx="587">
                        <c:v>123.76785630977373</c:v>
                      </c:pt>
                      <c:pt idx="588">
                        <c:v>118.03461628178214</c:v>
                      </c:pt>
                      <c:pt idx="589">
                        <c:v>114.45197107534406</c:v>
                      </c:pt>
                      <c:pt idx="590">
                        <c:v>114.41931420573827</c:v>
                      </c:pt>
                      <c:pt idx="591">
                        <c:v>119.61866106834616</c:v>
                      </c:pt>
                      <c:pt idx="592">
                        <c:v>117.92227665033823</c:v>
                      </c:pt>
                      <c:pt idx="593">
                        <c:v>105.90165616981572</c:v>
                      </c:pt>
                      <c:pt idx="594">
                        <c:v>106.16300443200375</c:v>
                      </c:pt>
                      <c:pt idx="595">
                        <c:v>107.70748775367389</c:v>
                      </c:pt>
                      <c:pt idx="596">
                        <c:v>101.24245393048753</c:v>
                      </c:pt>
                      <c:pt idx="597">
                        <c:v>87.00732446932588</c:v>
                      </c:pt>
                      <c:pt idx="598">
                        <c:v>82.379659435502688</c:v>
                      </c:pt>
                      <c:pt idx="599">
                        <c:v>81.88840681128994</c:v>
                      </c:pt>
                      <c:pt idx="600">
                        <c:v>74.652297644040118</c:v>
                      </c:pt>
                      <c:pt idx="601">
                        <c:v>65.900909727081881</c:v>
                      </c:pt>
                      <c:pt idx="602">
                        <c:v>70.995288080242602</c:v>
                      </c:pt>
                      <c:pt idx="603">
                        <c:v>76.212922789829719</c:v>
                      </c:pt>
                      <c:pt idx="604">
                        <c:v>79.312619547469097</c:v>
                      </c:pt>
                      <c:pt idx="605">
                        <c:v>78.815022160018657</c:v>
                      </c:pt>
                      <c:pt idx="606">
                        <c:v>85.576020527175189</c:v>
                      </c:pt>
                      <c:pt idx="607">
                        <c:v>88.605365057149527</c:v>
                      </c:pt>
                      <c:pt idx="608">
                        <c:v>90.620760438535115</c:v>
                      </c:pt>
                      <c:pt idx="609">
                        <c:v>90.624959178912988</c:v>
                      </c:pt>
                      <c:pt idx="610">
                        <c:v>96.522883135059487</c:v>
                      </c:pt>
                      <c:pt idx="611">
                        <c:v>97.299276883601578</c:v>
                      </c:pt>
                      <c:pt idx="612">
                        <c:v>93.933566596687669</c:v>
                      </c:pt>
                      <c:pt idx="613">
                        <c:v>96.340191275950559</c:v>
                      </c:pt>
                      <c:pt idx="614">
                        <c:v>101.29815721950081</c:v>
                      </c:pt>
                      <c:pt idx="615">
                        <c:v>102.71621180312573</c:v>
                      </c:pt>
                      <c:pt idx="616">
                        <c:v>94.580172614882201</c:v>
                      </c:pt>
                      <c:pt idx="617">
                        <c:v>91.196827618381164</c:v>
                      </c:pt>
                      <c:pt idx="618">
                        <c:v>97.652810823419642</c:v>
                      </c:pt>
                      <c:pt idx="619">
                        <c:v>93.442687193841849</c:v>
                      </c:pt>
                      <c:pt idx="620">
                        <c:v>100.6582691859109</c:v>
                      </c:pt>
                      <c:pt idx="621">
                        <c:v>103.74145089806392</c:v>
                      </c:pt>
                      <c:pt idx="622">
                        <c:v>102.69204571961745</c:v>
                      </c:pt>
                      <c:pt idx="623">
                        <c:v>108.02435269419175</c:v>
                      </c:pt>
                      <c:pt idx="624">
                        <c:v>110.958059248892</c:v>
                      </c:pt>
                      <c:pt idx="625">
                        <c:v>114.07828318171215</c:v>
                      </c:pt>
                      <c:pt idx="626">
                        <c:v>114.94966176813622</c:v>
                      </c:pt>
                      <c:pt idx="627">
                        <c:v>119.52918124562632</c:v>
                      </c:pt>
                      <c:pt idx="628">
                        <c:v>117.28285514345697</c:v>
                      </c:pt>
                      <c:pt idx="629">
                        <c:v>115.83242360625147</c:v>
                      </c:pt>
                      <c:pt idx="630">
                        <c:v>113.3029157919291</c:v>
                      </c:pt>
                      <c:pt idx="631">
                        <c:v>108.36043853510614</c:v>
                      </c:pt>
                      <c:pt idx="632">
                        <c:v>101.82766503382318</c:v>
                      </c:pt>
                      <c:pt idx="633">
                        <c:v>111.54662934452998</c:v>
                      </c:pt>
                      <c:pt idx="634">
                        <c:v>112.39262887800326</c:v>
                      </c:pt>
                      <c:pt idx="635">
                        <c:v>113.9963610916725</c:v>
                      </c:pt>
                      <c:pt idx="636">
                        <c:v>117.87179846046186</c:v>
                      </c:pt>
                      <c:pt idx="637">
                        <c:v>120.84973174714253</c:v>
                      </c:pt>
                      <c:pt idx="638">
                        <c:v>123.27539071611851</c:v>
                      </c:pt>
                      <c:pt idx="639">
                        <c:v>123.2902262654537</c:v>
                      </c:pt>
                      <c:pt idx="640">
                        <c:v>115.63750874737579</c:v>
                      </c:pt>
                      <c:pt idx="641">
                        <c:v>120.17811989736413</c:v>
                      </c:pt>
                      <c:pt idx="642">
                        <c:v>121.37793328668067</c:v>
                      </c:pt>
                      <c:pt idx="643">
                        <c:v>122.14452997434104</c:v>
                      </c:pt>
                      <c:pt idx="644">
                        <c:v>125.37560065313738</c:v>
                      </c:pt>
                      <c:pt idx="645">
                        <c:v>122.19696757639375</c:v>
                      </c:pt>
                      <c:pt idx="646">
                        <c:v>121.53561931420575</c:v>
                      </c:pt>
                      <c:pt idx="647">
                        <c:v>122.26862607884301</c:v>
                      </c:pt>
                      <c:pt idx="648">
                        <c:v>129.32661534872872</c:v>
                      </c:pt>
                      <c:pt idx="649">
                        <c:v>131.13589923023093</c:v>
                      </c:pt>
                      <c:pt idx="650">
                        <c:v>136.02556566363427</c:v>
                      </c:pt>
                      <c:pt idx="651">
                        <c:v>138.46326102169348</c:v>
                      </c:pt>
                      <c:pt idx="652">
                        <c:v>141.03634243060415</c:v>
                      </c:pt>
                      <c:pt idx="653">
                        <c:v>139.11453230697458</c:v>
                      </c:pt>
                      <c:pt idx="654">
                        <c:v>144.61898763704224</c:v>
                      </c:pt>
                      <c:pt idx="655">
                        <c:v>138.18810356892931</c:v>
                      </c:pt>
                      <c:pt idx="656">
                        <c:v>141.1679029624446</c:v>
                      </c:pt>
                      <c:pt idx="657">
                        <c:v>145.05015162118031</c:v>
                      </c:pt>
                      <c:pt idx="658">
                        <c:v>150.09479822719851</c:v>
                      </c:pt>
                      <c:pt idx="659">
                        <c:v>154.66909260555167</c:v>
                      </c:pt>
                      <c:pt idx="660">
                        <c:v>146.47865640307907</c:v>
                      </c:pt>
                      <c:pt idx="661">
                        <c:v>152.29027291812457</c:v>
                      </c:pt>
                      <c:pt idx="662">
                        <c:v>153.55875903895497</c:v>
                      </c:pt>
                      <c:pt idx="663">
                        <c:v>154.70809423839515</c:v>
                      </c:pt>
                      <c:pt idx="664">
                        <c:v>155.98012596221133</c:v>
                      </c:pt>
                      <c:pt idx="665">
                        <c:v>157.00116631677162</c:v>
                      </c:pt>
                      <c:pt idx="666">
                        <c:v>154.54443666899931</c:v>
                      </c:pt>
                      <c:pt idx="667">
                        <c:v>159.53767203172382</c:v>
                      </c:pt>
                      <c:pt idx="668">
                        <c:v>159.01936085840916</c:v>
                      </c:pt>
                      <c:pt idx="669">
                        <c:v>162.26284114765571</c:v>
                      </c:pt>
                      <c:pt idx="670">
                        <c:v>166.34700256589693</c:v>
                      </c:pt>
                      <c:pt idx="671">
                        <c:v>166.29876370422207</c:v>
                      </c:pt>
                      <c:pt idx="672">
                        <c:v>160.15815255423374</c:v>
                      </c:pt>
                      <c:pt idx="673">
                        <c:v>169.18777700023327</c:v>
                      </c:pt>
                      <c:pt idx="674">
                        <c:v>165.86069512479588</c:v>
                      </c:pt>
                      <c:pt idx="675">
                        <c:v>166.46158152554236</c:v>
                      </c:pt>
                      <c:pt idx="676">
                        <c:v>168.04926522043388</c:v>
                      </c:pt>
                      <c:pt idx="677">
                        <c:v>164.39944016794959</c:v>
                      </c:pt>
                      <c:pt idx="678">
                        <c:v>165.0558432470259</c:v>
                      </c:pt>
                      <c:pt idx="679">
                        <c:v>154.2153487287147</c:v>
                      </c:pt>
                      <c:pt idx="680">
                        <c:v>151.94494984837883</c:v>
                      </c:pt>
                      <c:pt idx="681">
                        <c:v>164.81026358759041</c:v>
                      </c:pt>
                      <c:pt idx="682">
                        <c:v>165.33631910426871</c:v>
                      </c:pt>
                      <c:pt idx="683">
                        <c:v>162.58483788196872</c:v>
                      </c:pt>
                      <c:pt idx="684">
                        <c:v>153.63937485421039</c:v>
                      </c:pt>
                      <c:pt idx="685">
                        <c:v>154.10776766969909</c:v>
                      </c:pt>
                      <c:pt idx="686">
                        <c:v>165.0113365990203</c:v>
                      </c:pt>
                      <c:pt idx="687">
                        <c:v>165.83755540004665</c:v>
                      </c:pt>
                      <c:pt idx="688">
                        <c:v>165.96407744343364</c:v>
                      </c:pt>
                      <c:pt idx="689">
                        <c:v>167.29638441800796</c:v>
                      </c:pt>
                      <c:pt idx="690">
                        <c:v>171.98264520643809</c:v>
                      </c:pt>
                      <c:pt idx="691">
                        <c:v>171.69003965477026</c:v>
                      </c:pt>
                      <c:pt idx="692">
                        <c:v>170.82481922090042</c:v>
                      </c:pt>
                      <c:pt idx="693">
                        <c:v>169.27846979239561</c:v>
                      </c:pt>
                      <c:pt idx="694">
                        <c:v>178.43321670165619</c:v>
                      </c:pt>
                      <c:pt idx="695">
                        <c:v>184.39561464893865</c:v>
                      </c:pt>
                      <c:pt idx="696">
                        <c:v>185.3425705621647</c:v>
                      </c:pt>
                      <c:pt idx="697">
                        <c:v>194.18931653837186</c:v>
                      </c:pt>
                      <c:pt idx="698">
                        <c:v>192.79888033589924</c:v>
                      </c:pt>
                      <c:pt idx="699">
                        <c:v>195.38614415675298</c:v>
                      </c:pt>
                      <c:pt idx="700">
                        <c:v>196.02192675530677</c:v>
                      </c:pt>
                      <c:pt idx="701">
                        <c:v>199.20345229764405</c:v>
                      </c:pt>
                      <c:pt idx="702">
                        <c:v>204.25584324702589</c:v>
                      </c:pt>
                      <c:pt idx="703">
                        <c:v>204.78749708420807</c:v>
                      </c:pt>
                      <c:pt idx="704">
                        <c:v>209.05145789596455</c:v>
                      </c:pt>
                      <c:pt idx="705">
                        <c:v>218.12213669232565</c:v>
                      </c:pt>
                      <c:pt idx="706">
                        <c:v>226.47399113599252</c:v>
                      </c:pt>
                      <c:pt idx="707">
                        <c:v>230.64352694191743</c:v>
                      </c:pt>
                      <c:pt idx="708">
                        <c:v>243.98777700023325</c:v>
                      </c:pt>
                      <c:pt idx="709">
                        <c:v>233.53580592488922</c:v>
                      </c:pt>
                      <c:pt idx="710">
                        <c:v>224.89489153254024</c:v>
                      </c:pt>
                      <c:pt idx="711">
                        <c:v>225.45509680429205</c:v>
                      </c:pt>
                      <c:pt idx="712">
                        <c:v>227.81282948448799</c:v>
                      </c:pt>
                      <c:pt idx="713">
                        <c:v>226.46522043386983</c:v>
                      </c:pt>
                      <c:pt idx="714">
                        <c:v>237.1372988103569</c:v>
                      </c:pt>
                      <c:pt idx="715">
                        <c:v>242.26564030790763</c:v>
                      </c:pt>
                      <c:pt idx="716">
                        <c:v>246.87016561698158</c:v>
                      </c:pt>
                      <c:pt idx="717">
                        <c:v>234.34345696291112</c:v>
                      </c:pt>
                      <c:pt idx="718">
                        <c:v>238.28747375787265</c:v>
                      </c:pt>
                      <c:pt idx="719">
                        <c:v>217.65766270118965</c:v>
                      </c:pt>
                      <c:pt idx="720">
                        <c:v>233.2602752507581</c:v>
                      </c:pt>
                      <c:pt idx="721">
                        <c:v>241.81012362957779</c:v>
                      </c:pt>
                      <c:pt idx="722">
                        <c:v>241.92843480289247</c:v>
                      </c:pt>
                      <c:pt idx="723">
                        <c:v>248.12605551667835</c:v>
                      </c:pt>
                      <c:pt idx="724">
                        <c:v>231.53757872638209</c:v>
                      </c:pt>
                      <c:pt idx="725">
                        <c:v>248.19183578259856</c:v>
                      </c:pt>
                      <c:pt idx="726">
                        <c:v>250.65798926988572</c:v>
                      </c:pt>
                      <c:pt idx="727">
                        <c:v>246.35670632143689</c:v>
                      </c:pt>
                      <c:pt idx="728">
                        <c:v>251.14840214602287</c:v>
                      </c:pt>
                      <c:pt idx="729">
                        <c:v>252.35577326801959</c:v>
                      </c:pt>
                      <c:pt idx="730">
                        <c:v>261.73463960811756</c:v>
                      </c:pt>
                      <c:pt idx="731">
                        <c:v>266.27888966643337</c:v>
                      </c:pt>
                      <c:pt idx="732">
                        <c:v>263.6438535106135</c:v>
                      </c:pt>
                      <c:pt idx="733">
                        <c:v>237.08290179612783</c:v>
                      </c:pt>
                      <c:pt idx="734">
                        <c:v>204.49881035689293</c:v>
                      </c:pt>
                      <c:pt idx="735">
                        <c:v>227.15857242827153</c:v>
                      </c:pt>
                      <c:pt idx="736">
                        <c:v>236.83797527408444</c:v>
                      </c:pt>
                      <c:pt idx="737">
                        <c:v>240.84795894564965</c:v>
                      </c:pt>
                      <c:pt idx="738">
                        <c:v>246.59034289713085</c:v>
                      </c:pt>
                      <c:pt idx="739">
                        <c:v>265.26755306741313</c:v>
                      </c:pt>
                      <c:pt idx="740">
                        <c:v>259.21810123629581</c:v>
                      </c:pt>
                      <c:pt idx="741">
                        <c:v>247.27408444133425</c:v>
                      </c:pt>
                      <c:pt idx="742">
                        <c:v>276.54434336365756</c:v>
                      </c:pt>
                      <c:pt idx="743">
                        <c:v>285.5748075577327</c:v>
                      </c:pt>
                      <c:pt idx="744">
                        <c:v>279.75386050851409</c:v>
                      </c:pt>
                      <c:pt idx="745">
                        <c:v>288.61553533939821</c:v>
                      </c:pt>
                      <c:pt idx="746">
                        <c:v>307.7354793561932</c:v>
                      </c:pt>
                      <c:pt idx="747">
                        <c:v>316.07044553300676</c:v>
                      </c:pt>
                      <c:pt idx="748">
                        <c:v>322.17821320270582</c:v>
                      </c:pt>
                      <c:pt idx="749">
                        <c:v>321.92684861208306</c:v>
                      </c:pt>
                      <c:pt idx="750">
                        <c:v>325.9665966876604</c:v>
                      </c:pt>
                      <c:pt idx="751">
                        <c:v>329.93449965010501</c:v>
                      </c:pt>
                      <c:pt idx="752">
                        <c:v>315.78185211103334</c:v>
                      </c:pt>
                      <c:pt idx="753">
                        <c:v>334.21562864473992</c:v>
                      </c:pt>
                      <c:pt idx="754">
                        <c:v>321.75152787497086</c:v>
                      </c:pt>
                      <c:pt idx="755">
                        <c:v>339.05574994168421</c:v>
                      </c:pt>
                      <c:pt idx="756">
                        <c:v>327.79902029391184</c:v>
                      </c:pt>
                      <c:pt idx="757">
                        <c:v>316.23606251457898</c:v>
                      </c:pt>
                      <c:pt idx="758">
                        <c:v>323.56752974107769</c:v>
                      </c:pt>
                      <c:pt idx="759">
                        <c:v>307.69498483788198</c:v>
                      </c:pt>
                      <c:pt idx="760">
                        <c:v>307.8154420340565</c:v>
                      </c:pt>
                      <c:pt idx="761">
                        <c:v>287.1512013062748</c:v>
                      </c:pt>
                      <c:pt idx="762">
                        <c:v>306.46260788430135</c:v>
                      </c:pt>
                      <c:pt idx="763">
                        <c:v>294.0091439234896</c:v>
                      </c:pt>
                      <c:pt idx="764">
                        <c:v>268.02435269419175</c:v>
                      </c:pt>
                      <c:pt idx="765">
                        <c:v>305.4159085607651</c:v>
                      </c:pt>
                      <c:pt idx="766">
                        <c:v>322.74103102402609</c:v>
                      </c:pt>
                      <c:pt idx="767">
                        <c:v>309.28154886867276</c:v>
                      </c:pt>
                      <c:pt idx="768">
                        <c:v>318.04096104501986</c:v>
                      </c:pt>
                      <c:pt idx="769">
                        <c:v>304.70445533006767</c:v>
                      </c:pt>
                      <c:pt idx="770">
                        <c:v>310.46559365523677</c:v>
                      </c:pt>
                      <c:pt idx="771">
                        <c:v>318.15404711919763</c:v>
                      </c:pt>
                      <c:pt idx="772">
                        <c:v>307.05173781198971</c:v>
                      </c:pt>
                      <c:pt idx="773">
                        <c:v>321.04128761371589</c:v>
                      </c:pt>
                      <c:pt idx="774">
                        <c:v>331.78940984371354</c:v>
                      </c:pt>
                      <c:pt idx="775">
                        <c:v>323.97396780965715</c:v>
                      </c:pt>
                      <c:pt idx="776">
                        <c:v>312.64287380452532</c:v>
                      </c:pt>
                      <c:pt idx="777">
                        <c:v>308.40093305341736</c:v>
                      </c:pt>
                      <c:pt idx="778">
                        <c:v>335.44100769769068</c:v>
                      </c:pt>
                      <c:pt idx="779">
                        <c:v>351.66354093771872</c:v>
                      </c:pt>
                      <c:pt idx="780">
                        <c:v>355.9626778633077</c:v>
                      </c:pt>
                      <c:pt idx="781">
                        <c:v>363.85714952181013</c:v>
                      </c:pt>
                      <c:pt idx="782">
                        <c:v>371.42402612549574</c:v>
                      </c:pt>
                      <c:pt idx="783">
                        <c:v>352.84273384651271</c:v>
                      </c:pt>
                      <c:pt idx="784">
                        <c:v>360.96403079076276</c:v>
                      </c:pt>
                      <c:pt idx="785">
                        <c:v>364.9998600419874</c:v>
                      </c:pt>
                      <c:pt idx="786">
                        <c:v>381.08504781898768</c:v>
                      </c:pt>
                      <c:pt idx="787">
                        <c:v>387.80573827851646</c:v>
                      </c:pt>
                      <c:pt idx="788">
                        <c:v>394.96291112666205</c:v>
                      </c:pt>
                      <c:pt idx="789">
                        <c:v>389.6753907161185</c:v>
                      </c:pt>
                      <c:pt idx="790">
                        <c:v>419.04035456029862</c:v>
                      </c:pt>
                      <c:pt idx="791">
                        <c:v>396.96029857709357</c:v>
                      </c:pt>
                      <c:pt idx="792">
                        <c:v>415.62547235829254</c:v>
                      </c:pt>
                      <c:pt idx="793">
                        <c:v>409.05910893398652</c:v>
                      </c:pt>
                      <c:pt idx="794">
                        <c:v>391.89885700956381</c:v>
                      </c:pt>
                      <c:pt idx="795">
                        <c:v>379.46685327735014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9608-4966-A3AD-CDEBBC1A59BB}"/>
                  </c:ext>
                </c:extLst>
              </c15:ser>
            </c15:filteredLineSeries>
          </c:ext>
        </c:extLst>
      </c:lineChart>
      <c:dateAx>
        <c:axId val="-595734288"/>
        <c:scaling>
          <c:orientation val="minMax"/>
          <c:min val="25934"/>
        </c:scaling>
        <c:delete val="0"/>
        <c:axPos val="b"/>
        <c:numFmt formatCode="yyyy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-595723408"/>
        <c:crosses val="autoZero"/>
        <c:auto val="0"/>
        <c:lblOffset val="100"/>
        <c:baseTimeUnit val="months"/>
        <c:majorUnit val="24"/>
        <c:majorTimeUnit val="months"/>
      </c:dateAx>
      <c:valAx>
        <c:axId val="-595723408"/>
        <c:scaling>
          <c:orientation val="minMax"/>
        </c:scaling>
        <c:delete val="0"/>
        <c:axPos val="r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0"/>
        <c:majorTickMark val="none"/>
        <c:minorTickMark val="none"/>
        <c:tickLblPos val="nextTo"/>
        <c:spPr>
          <a:ln w="6350">
            <a:noFill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-595734288"/>
        <c:crosses val="max"/>
        <c:crossBetween val="between"/>
      </c:valAx>
      <c:spPr>
        <a:noFill/>
        <a:ln w="25400">
          <a:noFill/>
        </a:ln>
      </c:spPr>
    </c:plotArea>
    <c:legend>
      <c:legendPos val="t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rgbClr val="0000FF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rgbClr val="FF0000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</c:legendEntry>
      <c:layout>
        <c:manualLayout>
          <c:xMode val="edge"/>
          <c:yMode val="edge"/>
          <c:x val="0.20176206339592168"/>
          <c:y val="4.022455526392534E-3"/>
          <c:w val="0.44166893801736323"/>
          <c:h val="9.4881889763779551E-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  <c:userShapes r:id="rId1"/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 sz="1200" b="0" i="0">
                <a:effectLst/>
              </a:rPr>
              <a:t>gauging the U.S. stock market with the Buck-Tocalino Index</a:t>
            </a:r>
          </a:p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 sz="1200" b="0" i="0">
                <a:effectLst/>
              </a:rPr>
              <a:t>an indicator of the U.S. consumer market potential</a:t>
            </a:r>
          </a:p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 sz="1200" b="0">
              <a:solidFill>
                <a:schemeClr val="bg2">
                  <a:lumMod val="90000"/>
                </a:schemeClr>
              </a:solidFill>
              <a:latin typeface="Broadway" panose="04040905080B02020502" pitchFamily="82" charset="0"/>
            </a:endParaRPr>
          </a:p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 sz="1200" b="0">
              <a:solidFill>
                <a:schemeClr val="bg2">
                  <a:lumMod val="90000"/>
                </a:schemeClr>
              </a:solidFill>
              <a:latin typeface="Broadway" panose="04040905080B02020502" pitchFamily="82" charset="0"/>
            </a:endParaRPr>
          </a:p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 sz="1500" b="0">
                <a:solidFill>
                  <a:schemeClr val="bg2">
                    <a:lumMod val="90000"/>
                  </a:schemeClr>
                </a:solidFill>
                <a:latin typeface="Broadway" panose="04040905080B02020502" pitchFamily="82" charset="0"/>
              </a:rPr>
              <a:t>www.deolhonabolsa.com.br</a:t>
            </a:r>
          </a:p>
        </c:rich>
      </c:tx>
      <c:layout>
        <c:manualLayout>
          <c:xMode val="edge"/>
          <c:yMode val="edge"/>
          <c:x val="1.1217929888727808E-2"/>
          <c:y val="0.14388848452766934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1.6572506674081784E-2"/>
          <c:y val="0.1258654640000986"/>
          <c:w val="0.90043826777821989"/>
          <c:h val="0.70122795687377781"/>
        </c:manualLayout>
      </c:layout>
      <c:lineChart>
        <c:grouping val="standard"/>
        <c:varyColors val="0"/>
        <c:ser>
          <c:idx val="0"/>
          <c:order val="2"/>
          <c:tx>
            <c:v>Tocalino Index</c:v>
          </c:tx>
          <c:spPr>
            <a:ln w="15875">
              <a:solidFill>
                <a:srgbClr val="0000FF"/>
              </a:solidFill>
              <a:prstDash val="solid"/>
            </a:ln>
          </c:spPr>
          <c:marker>
            <c:symbol val="none"/>
          </c:marker>
          <c:cat>
            <c:numRef>
              <c:f>'Buck-Tocalino Index'!$A$5:$A$1000</c:f>
              <c:numCache>
                <c:formatCode>yyyy\-mm\-dd</c:formatCode>
                <c:ptCount val="996"/>
                <c:pt idx="0">
                  <c:v>21551</c:v>
                </c:pt>
                <c:pt idx="1">
                  <c:v>21582</c:v>
                </c:pt>
                <c:pt idx="2">
                  <c:v>21610</c:v>
                </c:pt>
                <c:pt idx="3">
                  <c:v>21641</c:v>
                </c:pt>
                <c:pt idx="4">
                  <c:v>21671</c:v>
                </c:pt>
                <c:pt idx="5">
                  <c:v>21702</c:v>
                </c:pt>
                <c:pt idx="6">
                  <c:v>21732</c:v>
                </c:pt>
                <c:pt idx="7">
                  <c:v>21763</c:v>
                </c:pt>
                <c:pt idx="8">
                  <c:v>21794</c:v>
                </c:pt>
                <c:pt idx="9">
                  <c:v>21824</c:v>
                </c:pt>
                <c:pt idx="10">
                  <c:v>21855</c:v>
                </c:pt>
                <c:pt idx="11">
                  <c:v>21885</c:v>
                </c:pt>
                <c:pt idx="12">
                  <c:v>21916</c:v>
                </c:pt>
                <c:pt idx="13">
                  <c:v>21947</c:v>
                </c:pt>
                <c:pt idx="14">
                  <c:v>21976</c:v>
                </c:pt>
                <c:pt idx="15">
                  <c:v>22007</c:v>
                </c:pt>
                <c:pt idx="16">
                  <c:v>22037</c:v>
                </c:pt>
                <c:pt idx="17">
                  <c:v>22068</c:v>
                </c:pt>
                <c:pt idx="18">
                  <c:v>22098</c:v>
                </c:pt>
                <c:pt idx="19">
                  <c:v>22129</c:v>
                </c:pt>
                <c:pt idx="20">
                  <c:v>22160</c:v>
                </c:pt>
                <c:pt idx="21">
                  <c:v>22190</c:v>
                </c:pt>
                <c:pt idx="22">
                  <c:v>22221</c:v>
                </c:pt>
                <c:pt idx="23">
                  <c:v>22251</c:v>
                </c:pt>
                <c:pt idx="24">
                  <c:v>22282</c:v>
                </c:pt>
                <c:pt idx="25">
                  <c:v>22313</c:v>
                </c:pt>
                <c:pt idx="26">
                  <c:v>22341</c:v>
                </c:pt>
                <c:pt idx="27">
                  <c:v>22372</c:v>
                </c:pt>
                <c:pt idx="28">
                  <c:v>22402</c:v>
                </c:pt>
                <c:pt idx="29">
                  <c:v>22433</c:v>
                </c:pt>
                <c:pt idx="30">
                  <c:v>22463</c:v>
                </c:pt>
                <c:pt idx="31">
                  <c:v>22494</c:v>
                </c:pt>
                <c:pt idx="32">
                  <c:v>22525</c:v>
                </c:pt>
                <c:pt idx="33">
                  <c:v>22555</c:v>
                </c:pt>
                <c:pt idx="34">
                  <c:v>22586</c:v>
                </c:pt>
                <c:pt idx="35">
                  <c:v>22616</c:v>
                </c:pt>
                <c:pt idx="36">
                  <c:v>22647</c:v>
                </c:pt>
                <c:pt idx="37">
                  <c:v>22678</c:v>
                </c:pt>
                <c:pt idx="38">
                  <c:v>22706</c:v>
                </c:pt>
                <c:pt idx="39">
                  <c:v>22737</c:v>
                </c:pt>
                <c:pt idx="40">
                  <c:v>22767</c:v>
                </c:pt>
                <c:pt idx="41">
                  <c:v>22798</c:v>
                </c:pt>
                <c:pt idx="42">
                  <c:v>22828</c:v>
                </c:pt>
                <c:pt idx="43">
                  <c:v>22859</c:v>
                </c:pt>
                <c:pt idx="44">
                  <c:v>22890</c:v>
                </c:pt>
                <c:pt idx="45">
                  <c:v>22920</c:v>
                </c:pt>
                <c:pt idx="46">
                  <c:v>22951</c:v>
                </c:pt>
                <c:pt idx="47">
                  <c:v>22981</c:v>
                </c:pt>
                <c:pt idx="48">
                  <c:v>23012</c:v>
                </c:pt>
                <c:pt idx="49">
                  <c:v>23043</c:v>
                </c:pt>
                <c:pt idx="50">
                  <c:v>23071</c:v>
                </c:pt>
                <c:pt idx="51">
                  <c:v>23102</c:v>
                </c:pt>
                <c:pt idx="52">
                  <c:v>23132</c:v>
                </c:pt>
                <c:pt idx="53">
                  <c:v>23163</c:v>
                </c:pt>
                <c:pt idx="54">
                  <c:v>23193</c:v>
                </c:pt>
                <c:pt idx="55">
                  <c:v>23224</c:v>
                </c:pt>
                <c:pt idx="56">
                  <c:v>23255</c:v>
                </c:pt>
                <c:pt idx="57">
                  <c:v>23285</c:v>
                </c:pt>
                <c:pt idx="58">
                  <c:v>23316</c:v>
                </c:pt>
                <c:pt idx="59">
                  <c:v>23346</c:v>
                </c:pt>
                <c:pt idx="60">
                  <c:v>23377</c:v>
                </c:pt>
                <c:pt idx="61">
                  <c:v>23408</c:v>
                </c:pt>
                <c:pt idx="62">
                  <c:v>23437</c:v>
                </c:pt>
                <c:pt idx="63">
                  <c:v>23468</c:v>
                </c:pt>
                <c:pt idx="64">
                  <c:v>23498</c:v>
                </c:pt>
                <c:pt idx="65">
                  <c:v>23529</c:v>
                </c:pt>
                <c:pt idx="66">
                  <c:v>23559</c:v>
                </c:pt>
                <c:pt idx="67">
                  <c:v>23590</c:v>
                </c:pt>
                <c:pt idx="68">
                  <c:v>23621</c:v>
                </c:pt>
                <c:pt idx="69">
                  <c:v>23651</c:v>
                </c:pt>
                <c:pt idx="70">
                  <c:v>23682</c:v>
                </c:pt>
                <c:pt idx="71">
                  <c:v>23712</c:v>
                </c:pt>
                <c:pt idx="72">
                  <c:v>23743</c:v>
                </c:pt>
                <c:pt idx="73">
                  <c:v>23774</c:v>
                </c:pt>
                <c:pt idx="74">
                  <c:v>23802</c:v>
                </c:pt>
                <c:pt idx="75">
                  <c:v>23833</c:v>
                </c:pt>
                <c:pt idx="76">
                  <c:v>23863</c:v>
                </c:pt>
                <c:pt idx="77">
                  <c:v>23894</c:v>
                </c:pt>
                <c:pt idx="78">
                  <c:v>23924</c:v>
                </c:pt>
                <c:pt idx="79">
                  <c:v>23955</c:v>
                </c:pt>
                <c:pt idx="80">
                  <c:v>23986</c:v>
                </c:pt>
                <c:pt idx="81">
                  <c:v>24016</c:v>
                </c:pt>
                <c:pt idx="82">
                  <c:v>24047</c:v>
                </c:pt>
                <c:pt idx="83">
                  <c:v>24077</c:v>
                </c:pt>
                <c:pt idx="84">
                  <c:v>24108</c:v>
                </c:pt>
                <c:pt idx="85">
                  <c:v>24139</c:v>
                </c:pt>
                <c:pt idx="86">
                  <c:v>24167</c:v>
                </c:pt>
                <c:pt idx="87">
                  <c:v>24198</c:v>
                </c:pt>
                <c:pt idx="88">
                  <c:v>24228</c:v>
                </c:pt>
                <c:pt idx="89">
                  <c:v>24259</c:v>
                </c:pt>
                <c:pt idx="90">
                  <c:v>24289</c:v>
                </c:pt>
                <c:pt idx="91">
                  <c:v>24320</c:v>
                </c:pt>
                <c:pt idx="92">
                  <c:v>24351</c:v>
                </c:pt>
                <c:pt idx="93">
                  <c:v>24381</c:v>
                </c:pt>
                <c:pt idx="94">
                  <c:v>24412</c:v>
                </c:pt>
                <c:pt idx="95">
                  <c:v>24442</c:v>
                </c:pt>
                <c:pt idx="96">
                  <c:v>24473</c:v>
                </c:pt>
                <c:pt idx="97">
                  <c:v>24504</c:v>
                </c:pt>
                <c:pt idx="98">
                  <c:v>24532</c:v>
                </c:pt>
                <c:pt idx="99">
                  <c:v>24563</c:v>
                </c:pt>
                <c:pt idx="100">
                  <c:v>24593</c:v>
                </c:pt>
                <c:pt idx="101">
                  <c:v>24624</c:v>
                </c:pt>
                <c:pt idx="102">
                  <c:v>24654</c:v>
                </c:pt>
                <c:pt idx="103">
                  <c:v>24685</c:v>
                </c:pt>
                <c:pt idx="104">
                  <c:v>24716</c:v>
                </c:pt>
                <c:pt idx="105">
                  <c:v>24746</c:v>
                </c:pt>
                <c:pt idx="106">
                  <c:v>24777</c:v>
                </c:pt>
                <c:pt idx="107">
                  <c:v>24807</c:v>
                </c:pt>
                <c:pt idx="108">
                  <c:v>24838</c:v>
                </c:pt>
                <c:pt idx="109">
                  <c:v>24869</c:v>
                </c:pt>
                <c:pt idx="110">
                  <c:v>24898</c:v>
                </c:pt>
                <c:pt idx="111">
                  <c:v>24929</c:v>
                </c:pt>
                <c:pt idx="112">
                  <c:v>24959</c:v>
                </c:pt>
                <c:pt idx="113">
                  <c:v>24990</c:v>
                </c:pt>
                <c:pt idx="114">
                  <c:v>25020</c:v>
                </c:pt>
                <c:pt idx="115">
                  <c:v>25051</c:v>
                </c:pt>
                <c:pt idx="116">
                  <c:v>25082</c:v>
                </c:pt>
                <c:pt idx="117">
                  <c:v>25112</c:v>
                </c:pt>
                <c:pt idx="118">
                  <c:v>25143</c:v>
                </c:pt>
                <c:pt idx="119">
                  <c:v>25173</c:v>
                </c:pt>
                <c:pt idx="120">
                  <c:v>25204</c:v>
                </c:pt>
                <c:pt idx="121">
                  <c:v>25235</c:v>
                </c:pt>
                <c:pt idx="122">
                  <c:v>25263</c:v>
                </c:pt>
                <c:pt idx="123">
                  <c:v>25294</c:v>
                </c:pt>
                <c:pt idx="124">
                  <c:v>25324</c:v>
                </c:pt>
                <c:pt idx="125">
                  <c:v>25355</c:v>
                </c:pt>
                <c:pt idx="126">
                  <c:v>25385</c:v>
                </c:pt>
                <c:pt idx="127">
                  <c:v>25416</c:v>
                </c:pt>
                <c:pt idx="128">
                  <c:v>25447</c:v>
                </c:pt>
                <c:pt idx="129">
                  <c:v>25477</c:v>
                </c:pt>
                <c:pt idx="130">
                  <c:v>25508</c:v>
                </c:pt>
                <c:pt idx="131">
                  <c:v>25538</c:v>
                </c:pt>
                <c:pt idx="132">
                  <c:v>25569</c:v>
                </c:pt>
                <c:pt idx="133">
                  <c:v>25600</c:v>
                </c:pt>
                <c:pt idx="134">
                  <c:v>25628</c:v>
                </c:pt>
                <c:pt idx="135">
                  <c:v>25659</c:v>
                </c:pt>
                <c:pt idx="136">
                  <c:v>25689</c:v>
                </c:pt>
                <c:pt idx="137">
                  <c:v>25720</c:v>
                </c:pt>
                <c:pt idx="138">
                  <c:v>25750</c:v>
                </c:pt>
                <c:pt idx="139">
                  <c:v>25781</c:v>
                </c:pt>
                <c:pt idx="140">
                  <c:v>25812</c:v>
                </c:pt>
                <c:pt idx="141">
                  <c:v>25842</c:v>
                </c:pt>
                <c:pt idx="142">
                  <c:v>25873</c:v>
                </c:pt>
                <c:pt idx="143">
                  <c:v>25903</c:v>
                </c:pt>
                <c:pt idx="144">
                  <c:v>25934</c:v>
                </c:pt>
                <c:pt idx="145">
                  <c:v>25965</c:v>
                </c:pt>
                <c:pt idx="146">
                  <c:v>25993</c:v>
                </c:pt>
                <c:pt idx="147">
                  <c:v>26024</c:v>
                </c:pt>
                <c:pt idx="148">
                  <c:v>26054</c:v>
                </c:pt>
                <c:pt idx="149">
                  <c:v>26085</c:v>
                </c:pt>
                <c:pt idx="150">
                  <c:v>26115</c:v>
                </c:pt>
                <c:pt idx="151">
                  <c:v>26146</c:v>
                </c:pt>
                <c:pt idx="152">
                  <c:v>26177</c:v>
                </c:pt>
                <c:pt idx="153">
                  <c:v>26207</c:v>
                </c:pt>
                <c:pt idx="154">
                  <c:v>26238</c:v>
                </c:pt>
                <c:pt idx="155">
                  <c:v>26268</c:v>
                </c:pt>
                <c:pt idx="156">
                  <c:v>26299</c:v>
                </c:pt>
                <c:pt idx="157">
                  <c:v>26330</c:v>
                </c:pt>
                <c:pt idx="158">
                  <c:v>26359</c:v>
                </c:pt>
                <c:pt idx="159">
                  <c:v>26390</c:v>
                </c:pt>
                <c:pt idx="160">
                  <c:v>26420</c:v>
                </c:pt>
                <c:pt idx="161">
                  <c:v>26451</c:v>
                </c:pt>
                <c:pt idx="162">
                  <c:v>26481</c:v>
                </c:pt>
                <c:pt idx="163">
                  <c:v>26512</c:v>
                </c:pt>
                <c:pt idx="164">
                  <c:v>26543</c:v>
                </c:pt>
                <c:pt idx="165">
                  <c:v>26573</c:v>
                </c:pt>
                <c:pt idx="166">
                  <c:v>26604</c:v>
                </c:pt>
                <c:pt idx="167">
                  <c:v>26634</c:v>
                </c:pt>
                <c:pt idx="168">
                  <c:v>26665</c:v>
                </c:pt>
                <c:pt idx="169">
                  <c:v>26696</c:v>
                </c:pt>
                <c:pt idx="170">
                  <c:v>26724</c:v>
                </c:pt>
                <c:pt idx="171">
                  <c:v>26755</c:v>
                </c:pt>
                <c:pt idx="172">
                  <c:v>26785</c:v>
                </c:pt>
                <c:pt idx="173">
                  <c:v>26816</c:v>
                </c:pt>
                <c:pt idx="174">
                  <c:v>26846</c:v>
                </c:pt>
                <c:pt idx="175">
                  <c:v>26877</c:v>
                </c:pt>
                <c:pt idx="176">
                  <c:v>26908</c:v>
                </c:pt>
                <c:pt idx="177">
                  <c:v>26938</c:v>
                </c:pt>
                <c:pt idx="178">
                  <c:v>26969</c:v>
                </c:pt>
                <c:pt idx="179">
                  <c:v>26999</c:v>
                </c:pt>
                <c:pt idx="180">
                  <c:v>27030</c:v>
                </c:pt>
                <c:pt idx="181">
                  <c:v>27061</c:v>
                </c:pt>
                <c:pt idx="182">
                  <c:v>27089</c:v>
                </c:pt>
                <c:pt idx="183">
                  <c:v>27120</c:v>
                </c:pt>
                <c:pt idx="184">
                  <c:v>27150</c:v>
                </c:pt>
                <c:pt idx="185">
                  <c:v>27181</c:v>
                </c:pt>
                <c:pt idx="186">
                  <c:v>27211</c:v>
                </c:pt>
                <c:pt idx="187">
                  <c:v>27242</c:v>
                </c:pt>
                <c:pt idx="188">
                  <c:v>27273</c:v>
                </c:pt>
                <c:pt idx="189">
                  <c:v>27303</c:v>
                </c:pt>
                <c:pt idx="190">
                  <c:v>27334</c:v>
                </c:pt>
                <c:pt idx="191">
                  <c:v>27364</c:v>
                </c:pt>
                <c:pt idx="192">
                  <c:v>27395</c:v>
                </c:pt>
                <c:pt idx="193">
                  <c:v>27426</c:v>
                </c:pt>
                <c:pt idx="194">
                  <c:v>27454</c:v>
                </c:pt>
                <c:pt idx="195">
                  <c:v>27485</c:v>
                </c:pt>
                <c:pt idx="196">
                  <c:v>27515</c:v>
                </c:pt>
                <c:pt idx="197">
                  <c:v>27546</c:v>
                </c:pt>
                <c:pt idx="198">
                  <c:v>27576</c:v>
                </c:pt>
                <c:pt idx="199">
                  <c:v>27607</c:v>
                </c:pt>
                <c:pt idx="200">
                  <c:v>27638</c:v>
                </c:pt>
                <c:pt idx="201">
                  <c:v>27668</c:v>
                </c:pt>
                <c:pt idx="202">
                  <c:v>27699</c:v>
                </c:pt>
                <c:pt idx="203">
                  <c:v>27729</c:v>
                </c:pt>
                <c:pt idx="204">
                  <c:v>27760</c:v>
                </c:pt>
                <c:pt idx="205">
                  <c:v>27791</c:v>
                </c:pt>
                <c:pt idx="206">
                  <c:v>27820</c:v>
                </c:pt>
                <c:pt idx="207">
                  <c:v>27851</c:v>
                </c:pt>
                <c:pt idx="208">
                  <c:v>27881</c:v>
                </c:pt>
                <c:pt idx="209">
                  <c:v>27912</c:v>
                </c:pt>
                <c:pt idx="210">
                  <c:v>27942</c:v>
                </c:pt>
                <c:pt idx="211">
                  <c:v>27973</c:v>
                </c:pt>
                <c:pt idx="212">
                  <c:v>28004</c:v>
                </c:pt>
                <c:pt idx="213">
                  <c:v>28034</c:v>
                </c:pt>
                <c:pt idx="214">
                  <c:v>28065</c:v>
                </c:pt>
                <c:pt idx="215">
                  <c:v>28095</c:v>
                </c:pt>
                <c:pt idx="216">
                  <c:v>28126</c:v>
                </c:pt>
                <c:pt idx="217">
                  <c:v>28157</c:v>
                </c:pt>
                <c:pt idx="218">
                  <c:v>28185</c:v>
                </c:pt>
                <c:pt idx="219">
                  <c:v>28216</c:v>
                </c:pt>
                <c:pt idx="220">
                  <c:v>28246</c:v>
                </c:pt>
                <c:pt idx="221">
                  <c:v>28277</c:v>
                </c:pt>
                <c:pt idx="222">
                  <c:v>28307</c:v>
                </c:pt>
                <c:pt idx="223">
                  <c:v>28338</c:v>
                </c:pt>
                <c:pt idx="224">
                  <c:v>28369</c:v>
                </c:pt>
                <c:pt idx="225">
                  <c:v>28399</c:v>
                </c:pt>
                <c:pt idx="226">
                  <c:v>28430</c:v>
                </c:pt>
                <c:pt idx="227">
                  <c:v>28460</c:v>
                </c:pt>
                <c:pt idx="228">
                  <c:v>28491</c:v>
                </c:pt>
                <c:pt idx="229">
                  <c:v>28522</c:v>
                </c:pt>
                <c:pt idx="230">
                  <c:v>28550</c:v>
                </c:pt>
                <c:pt idx="231">
                  <c:v>28581</c:v>
                </c:pt>
                <c:pt idx="232">
                  <c:v>28611</c:v>
                </c:pt>
                <c:pt idx="233">
                  <c:v>28642</c:v>
                </c:pt>
                <c:pt idx="234">
                  <c:v>28672</c:v>
                </c:pt>
                <c:pt idx="235">
                  <c:v>28703</c:v>
                </c:pt>
                <c:pt idx="236">
                  <c:v>28734</c:v>
                </c:pt>
                <c:pt idx="237">
                  <c:v>28764</c:v>
                </c:pt>
                <c:pt idx="238">
                  <c:v>28795</c:v>
                </c:pt>
                <c:pt idx="239">
                  <c:v>28825</c:v>
                </c:pt>
                <c:pt idx="240">
                  <c:v>28856</c:v>
                </c:pt>
                <c:pt idx="241">
                  <c:v>28887</c:v>
                </c:pt>
                <c:pt idx="242">
                  <c:v>28915</c:v>
                </c:pt>
                <c:pt idx="243">
                  <c:v>28946</c:v>
                </c:pt>
                <c:pt idx="244">
                  <c:v>28976</c:v>
                </c:pt>
                <c:pt idx="245">
                  <c:v>29007</c:v>
                </c:pt>
                <c:pt idx="246">
                  <c:v>29037</c:v>
                </c:pt>
                <c:pt idx="247">
                  <c:v>29068</c:v>
                </c:pt>
                <c:pt idx="248">
                  <c:v>29099</c:v>
                </c:pt>
                <c:pt idx="249">
                  <c:v>29129</c:v>
                </c:pt>
                <c:pt idx="250">
                  <c:v>29160</c:v>
                </c:pt>
                <c:pt idx="251">
                  <c:v>29190</c:v>
                </c:pt>
                <c:pt idx="252">
                  <c:v>29221</c:v>
                </c:pt>
                <c:pt idx="253">
                  <c:v>29252</c:v>
                </c:pt>
                <c:pt idx="254">
                  <c:v>29281</c:v>
                </c:pt>
                <c:pt idx="255">
                  <c:v>29312</c:v>
                </c:pt>
                <c:pt idx="256">
                  <c:v>29342</c:v>
                </c:pt>
                <c:pt idx="257">
                  <c:v>29373</c:v>
                </c:pt>
                <c:pt idx="258">
                  <c:v>29403</c:v>
                </c:pt>
                <c:pt idx="259">
                  <c:v>29434</c:v>
                </c:pt>
                <c:pt idx="260">
                  <c:v>29465</c:v>
                </c:pt>
                <c:pt idx="261">
                  <c:v>29495</c:v>
                </c:pt>
                <c:pt idx="262">
                  <c:v>29526</c:v>
                </c:pt>
                <c:pt idx="263">
                  <c:v>29556</c:v>
                </c:pt>
                <c:pt idx="264">
                  <c:v>29587</c:v>
                </c:pt>
                <c:pt idx="265">
                  <c:v>29618</c:v>
                </c:pt>
                <c:pt idx="266">
                  <c:v>29646</c:v>
                </c:pt>
                <c:pt idx="267">
                  <c:v>29677</c:v>
                </c:pt>
                <c:pt idx="268">
                  <c:v>29707</c:v>
                </c:pt>
                <c:pt idx="269">
                  <c:v>29738</c:v>
                </c:pt>
                <c:pt idx="270">
                  <c:v>29768</c:v>
                </c:pt>
                <c:pt idx="271">
                  <c:v>29799</c:v>
                </c:pt>
                <c:pt idx="272">
                  <c:v>29830</c:v>
                </c:pt>
                <c:pt idx="273">
                  <c:v>29860</c:v>
                </c:pt>
                <c:pt idx="274">
                  <c:v>29891</c:v>
                </c:pt>
                <c:pt idx="275">
                  <c:v>29921</c:v>
                </c:pt>
                <c:pt idx="276">
                  <c:v>29952</c:v>
                </c:pt>
                <c:pt idx="277">
                  <c:v>29983</c:v>
                </c:pt>
                <c:pt idx="278">
                  <c:v>30011</c:v>
                </c:pt>
                <c:pt idx="279">
                  <c:v>30042</c:v>
                </c:pt>
                <c:pt idx="280">
                  <c:v>30072</c:v>
                </c:pt>
                <c:pt idx="281">
                  <c:v>30103</c:v>
                </c:pt>
                <c:pt idx="282">
                  <c:v>30133</c:v>
                </c:pt>
                <c:pt idx="283">
                  <c:v>30164</c:v>
                </c:pt>
                <c:pt idx="284">
                  <c:v>30195</c:v>
                </c:pt>
                <c:pt idx="285">
                  <c:v>30225</c:v>
                </c:pt>
                <c:pt idx="286">
                  <c:v>30256</c:v>
                </c:pt>
                <c:pt idx="287">
                  <c:v>30286</c:v>
                </c:pt>
                <c:pt idx="288">
                  <c:v>30317</c:v>
                </c:pt>
                <c:pt idx="289">
                  <c:v>30348</c:v>
                </c:pt>
                <c:pt idx="290">
                  <c:v>30376</c:v>
                </c:pt>
                <c:pt idx="291">
                  <c:v>30407</c:v>
                </c:pt>
                <c:pt idx="292">
                  <c:v>30437</c:v>
                </c:pt>
                <c:pt idx="293">
                  <c:v>30468</c:v>
                </c:pt>
                <c:pt idx="294">
                  <c:v>30498</c:v>
                </c:pt>
                <c:pt idx="295">
                  <c:v>30529</c:v>
                </c:pt>
                <c:pt idx="296">
                  <c:v>30560</c:v>
                </c:pt>
                <c:pt idx="297">
                  <c:v>30590</c:v>
                </c:pt>
                <c:pt idx="298">
                  <c:v>30621</c:v>
                </c:pt>
                <c:pt idx="299">
                  <c:v>30651</c:v>
                </c:pt>
                <c:pt idx="300">
                  <c:v>30682</c:v>
                </c:pt>
                <c:pt idx="301">
                  <c:v>30713</c:v>
                </c:pt>
                <c:pt idx="302">
                  <c:v>30742</c:v>
                </c:pt>
                <c:pt idx="303">
                  <c:v>30773</c:v>
                </c:pt>
                <c:pt idx="304">
                  <c:v>30803</c:v>
                </c:pt>
                <c:pt idx="305">
                  <c:v>30834</c:v>
                </c:pt>
                <c:pt idx="306">
                  <c:v>30864</c:v>
                </c:pt>
                <c:pt idx="307">
                  <c:v>30895</c:v>
                </c:pt>
                <c:pt idx="308">
                  <c:v>30926</c:v>
                </c:pt>
                <c:pt idx="309">
                  <c:v>30956</c:v>
                </c:pt>
                <c:pt idx="310">
                  <c:v>30987</c:v>
                </c:pt>
                <c:pt idx="311">
                  <c:v>31017</c:v>
                </c:pt>
                <c:pt idx="312">
                  <c:v>31048</c:v>
                </c:pt>
                <c:pt idx="313">
                  <c:v>31079</c:v>
                </c:pt>
                <c:pt idx="314">
                  <c:v>31107</c:v>
                </c:pt>
                <c:pt idx="315">
                  <c:v>31138</c:v>
                </c:pt>
                <c:pt idx="316">
                  <c:v>31168</c:v>
                </c:pt>
                <c:pt idx="317">
                  <c:v>31199</c:v>
                </c:pt>
                <c:pt idx="318">
                  <c:v>31229</c:v>
                </c:pt>
                <c:pt idx="319">
                  <c:v>31260</c:v>
                </c:pt>
                <c:pt idx="320">
                  <c:v>31291</c:v>
                </c:pt>
                <c:pt idx="321">
                  <c:v>31321</c:v>
                </c:pt>
                <c:pt idx="322">
                  <c:v>31352</c:v>
                </c:pt>
                <c:pt idx="323">
                  <c:v>31382</c:v>
                </c:pt>
                <c:pt idx="324">
                  <c:v>31413</c:v>
                </c:pt>
                <c:pt idx="325">
                  <c:v>31444</c:v>
                </c:pt>
                <c:pt idx="326">
                  <c:v>31472</c:v>
                </c:pt>
                <c:pt idx="327">
                  <c:v>31503</c:v>
                </c:pt>
                <c:pt idx="328">
                  <c:v>31533</c:v>
                </c:pt>
                <c:pt idx="329">
                  <c:v>31564</c:v>
                </c:pt>
                <c:pt idx="330">
                  <c:v>31594</c:v>
                </c:pt>
                <c:pt idx="331">
                  <c:v>31625</c:v>
                </c:pt>
                <c:pt idx="332">
                  <c:v>31656</c:v>
                </c:pt>
                <c:pt idx="333">
                  <c:v>31686</c:v>
                </c:pt>
                <c:pt idx="334">
                  <c:v>31717</c:v>
                </c:pt>
                <c:pt idx="335">
                  <c:v>31747</c:v>
                </c:pt>
                <c:pt idx="336">
                  <c:v>31778</c:v>
                </c:pt>
                <c:pt idx="337">
                  <c:v>31809</c:v>
                </c:pt>
                <c:pt idx="338">
                  <c:v>31837</c:v>
                </c:pt>
                <c:pt idx="339">
                  <c:v>31868</c:v>
                </c:pt>
                <c:pt idx="340">
                  <c:v>31898</c:v>
                </c:pt>
                <c:pt idx="341">
                  <c:v>31929</c:v>
                </c:pt>
                <c:pt idx="342">
                  <c:v>31959</c:v>
                </c:pt>
                <c:pt idx="343">
                  <c:v>31990</c:v>
                </c:pt>
                <c:pt idx="344">
                  <c:v>32021</c:v>
                </c:pt>
                <c:pt idx="345">
                  <c:v>32051</c:v>
                </c:pt>
                <c:pt idx="346">
                  <c:v>32082</c:v>
                </c:pt>
                <c:pt idx="347">
                  <c:v>32112</c:v>
                </c:pt>
                <c:pt idx="348">
                  <c:v>32143</c:v>
                </c:pt>
                <c:pt idx="349">
                  <c:v>32174</c:v>
                </c:pt>
                <c:pt idx="350">
                  <c:v>32203</c:v>
                </c:pt>
                <c:pt idx="351">
                  <c:v>32234</c:v>
                </c:pt>
                <c:pt idx="352">
                  <c:v>32264</c:v>
                </c:pt>
                <c:pt idx="353">
                  <c:v>32295</c:v>
                </c:pt>
                <c:pt idx="354">
                  <c:v>32325</c:v>
                </c:pt>
                <c:pt idx="355">
                  <c:v>32356</c:v>
                </c:pt>
                <c:pt idx="356">
                  <c:v>32387</c:v>
                </c:pt>
                <c:pt idx="357">
                  <c:v>32417</c:v>
                </c:pt>
                <c:pt idx="358">
                  <c:v>32448</c:v>
                </c:pt>
                <c:pt idx="359">
                  <c:v>32478</c:v>
                </c:pt>
                <c:pt idx="360">
                  <c:v>32509</c:v>
                </c:pt>
                <c:pt idx="361">
                  <c:v>32540</c:v>
                </c:pt>
                <c:pt idx="362">
                  <c:v>32568</c:v>
                </c:pt>
                <c:pt idx="363">
                  <c:v>32599</c:v>
                </c:pt>
                <c:pt idx="364">
                  <c:v>32629</c:v>
                </c:pt>
                <c:pt idx="365">
                  <c:v>32660</c:v>
                </c:pt>
                <c:pt idx="366">
                  <c:v>32690</c:v>
                </c:pt>
                <c:pt idx="367">
                  <c:v>32721</c:v>
                </c:pt>
                <c:pt idx="368">
                  <c:v>32752</c:v>
                </c:pt>
                <c:pt idx="369">
                  <c:v>32782</c:v>
                </c:pt>
                <c:pt idx="370">
                  <c:v>32813</c:v>
                </c:pt>
                <c:pt idx="371">
                  <c:v>32843</c:v>
                </c:pt>
                <c:pt idx="372">
                  <c:v>32874</c:v>
                </c:pt>
                <c:pt idx="373">
                  <c:v>32905</c:v>
                </c:pt>
                <c:pt idx="374">
                  <c:v>32933</c:v>
                </c:pt>
                <c:pt idx="375">
                  <c:v>32964</c:v>
                </c:pt>
                <c:pt idx="376">
                  <c:v>32994</c:v>
                </c:pt>
                <c:pt idx="377">
                  <c:v>33025</c:v>
                </c:pt>
                <c:pt idx="378">
                  <c:v>33055</c:v>
                </c:pt>
                <c:pt idx="379">
                  <c:v>33086</c:v>
                </c:pt>
                <c:pt idx="380">
                  <c:v>33117</c:v>
                </c:pt>
                <c:pt idx="381">
                  <c:v>33147</c:v>
                </c:pt>
                <c:pt idx="382">
                  <c:v>33178</c:v>
                </c:pt>
                <c:pt idx="383">
                  <c:v>33208</c:v>
                </c:pt>
                <c:pt idx="384">
                  <c:v>33239</c:v>
                </c:pt>
                <c:pt idx="385">
                  <c:v>33270</c:v>
                </c:pt>
                <c:pt idx="386">
                  <c:v>33298</c:v>
                </c:pt>
                <c:pt idx="387">
                  <c:v>33329</c:v>
                </c:pt>
                <c:pt idx="388">
                  <c:v>33359</c:v>
                </c:pt>
                <c:pt idx="389">
                  <c:v>33390</c:v>
                </c:pt>
                <c:pt idx="390">
                  <c:v>33420</c:v>
                </c:pt>
                <c:pt idx="391">
                  <c:v>33451</c:v>
                </c:pt>
                <c:pt idx="392">
                  <c:v>33482</c:v>
                </c:pt>
                <c:pt idx="393">
                  <c:v>33512</c:v>
                </c:pt>
                <c:pt idx="394">
                  <c:v>33543</c:v>
                </c:pt>
                <c:pt idx="395">
                  <c:v>33573</c:v>
                </c:pt>
                <c:pt idx="396">
                  <c:v>33604</c:v>
                </c:pt>
                <c:pt idx="397">
                  <c:v>33635</c:v>
                </c:pt>
                <c:pt idx="398">
                  <c:v>33664</c:v>
                </c:pt>
                <c:pt idx="399">
                  <c:v>33695</c:v>
                </c:pt>
                <c:pt idx="400">
                  <c:v>33725</c:v>
                </c:pt>
                <c:pt idx="401">
                  <c:v>33756</c:v>
                </c:pt>
                <c:pt idx="402">
                  <c:v>33786</c:v>
                </c:pt>
                <c:pt idx="403">
                  <c:v>33817</c:v>
                </c:pt>
                <c:pt idx="404">
                  <c:v>33848</c:v>
                </c:pt>
                <c:pt idx="405">
                  <c:v>33878</c:v>
                </c:pt>
                <c:pt idx="406">
                  <c:v>33909</c:v>
                </c:pt>
                <c:pt idx="407">
                  <c:v>33939</c:v>
                </c:pt>
                <c:pt idx="408">
                  <c:v>33970</c:v>
                </c:pt>
                <c:pt idx="409">
                  <c:v>34001</c:v>
                </c:pt>
                <c:pt idx="410">
                  <c:v>34029</c:v>
                </c:pt>
                <c:pt idx="411">
                  <c:v>34060</c:v>
                </c:pt>
                <c:pt idx="412">
                  <c:v>34090</c:v>
                </c:pt>
                <c:pt idx="413">
                  <c:v>34121</c:v>
                </c:pt>
                <c:pt idx="414">
                  <c:v>34151</c:v>
                </c:pt>
                <c:pt idx="415">
                  <c:v>34182</c:v>
                </c:pt>
                <c:pt idx="416">
                  <c:v>34213</c:v>
                </c:pt>
                <c:pt idx="417">
                  <c:v>34243</c:v>
                </c:pt>
                <c:pt idx="418">
                  <c:v>34274</c:v>
                </c:pt>
                <c:pt idx="419">
                  <c:v>34304</c:v>
                </c:pt>
                <c:pt idx="420">
                  <c:v>34335</c:v>
                </c:pt>
                <c:pt idx="421">
                  <c:v>34366</c:v>
                </c:pt>
                <c:pt idx="422">
                  <c:v>34394</c:v>
                </c:pt>
                <c:pt idx="423">
                  <c:v>34425</c:v>
                </c:pt>
                <c:pt idx="424">
                  <c:v>34455</c:v>
                </c:pt>
                <c:pt idx="425">
                  <c:v>34486</c:v>
                </c:pt>
                <c:pt idx="426">
                  <c:v>34516</c:v>
                </c:pt>
                <c:pt idx="427">
                  <c:v>34547</c:v>
                </c:pt>
                <c:pt idx="428">
                  <c:v>34578</c:v>
                </c:pt>
                <c:pt idx="429">
                  <c:v>34608</c:v>
                </c:pt>
                <c:pt idx="430">
                  <c:v>34639</c:v>
                </c:pt>
                <c:pt idx="431">
                  <c:v>34669</c:v>
                </c:pt>
                <c:pt idx="432">
                  <c:v>34700</c:v>
                </c:pt>
                <c:pt idx="433">
                  <c:v>34731</c:v>
                </c:pt>
                <c:pt idx="434">
                  <c:v>34759</c:v>
                </c:pt>
                <c:pt idx="435">
                  <c:v>34790</c:v>
                </c:pt>
                <c:pt idx="436">
                  <c:v>34820</c:v>
                </c:pt>
                <c:pt idx="437">
                  <c:v>34851</c:v>
                </c:pt>
                <c:pt idx="438">
                  <c:v>34881</c:v>
                </c:pt>
                <c:pt idx="439">
                  <c:v>34912</c:v>
                </c:pt>
                <c:pt idx="440">
                  <c:v>34943</c:v>
                </c:pt>
                <c:pt idx="441">
                  <c:v>34973</c:v>
                </c:pt>
                <c:pt idx="442">
                  <c:v>35004</c:v>
                </c:pt>
                <c:pt idx="443">
                  <c:v>35034</c:v>
                </c:pt>
                <c:pt idx="444">
                  <c:v>35065</c:v>
                </c:pt>
                <c:pt idx="445">
                  <c:v>35096</c:v>
                </c:pt>
                <c:pt idx="446">
                  <c:v>35125</c:v>
                </c:pt>
                <c:pt idx="447">
                  <c:v>35156</c:v>
                </c:pt>
                <c:pt idx="448">
                  <c:v>35186</c:v>
                </c:pt>
                <c:pt idx="449">
                  <c:v>35217</c:v>
                </c:pt>
                <c:pt idx="450">
                  <c:v>35247</c:v>
                </c:pt>
                <c:pt idx="451">
                  <c:v>35278</c:v>
                </c:pt>
                <c:pt idx="452">
                  <c:v>35309</c:v>
                </c:pt>
                <c:pt idx="453">
                  <c:v>35339</c:v>
                </c:pt>
                <c:pt idx="454">
                  <c:v>35370</c:v>
                </c:pt>
                <c:pt idx="455">
                  <c:v>35400</c:v>
                </c:pt>
                <c:pt idx="456">
                  <c:v>35431</c:v>
                </c:pt>
                <c:pt idx="457">
                  <c:v>35462</c:v>
                </c:pt>
                <c:pt idx="458">
                  <c:v>35490</c:v>
                </c:pt>
                <c:pt idx="459">
                  <c:v>35521</c:v>
                </c:pt>
                <c:pt idx="460">
                  <c:v>35551</c:v>
                </c:pt>
                <c:pt idx="461">
                  <c:v>35582</c:v>
                </c:pt>
                <c:pt idx="462">
                  <c:v>35612</c:v>
                </c:pt>
                <c:pt idx="463">
                  <c:v>35643</c:v>
                </c:pt>
                <c:pt idx="464">
                  <c:v>35674</c:v>
                </c:pt>
                <c:pt idx="465">
                  <c:v>35704</c:v>
                </c:pt>
                <c:pt idx="466">
                  <c:v>35735</c:v>
                </c:pt>
                <c:pt idx="467">
                  <c:v>35765</c:v>
                </c:pt>
                <c:pt idx="468">
                  <c:v>35796</c:v>
                </c:pt>
                <c:pt idx="469">
                  <c:v>35827</c:v>
                </c:pt>
                <c:pt idx="470">
                  <c:v>35855</c:v>
                </c:pt>
                <c:pt idx="471">
                  <c:v>35886</c:v>
                </c:pt>
                <c:pt idx="472">
                  <c:v>35916</c:v>
                </c:pt>
                <c:pt idx="473">
                  <c:v>35947</c:v>
                </c:pt>
                <c:pt idx="474">
                  <c:v>35977</c:v>
                </c:pt>
                <c:pt idx="475">
                  <c:v>36008</c:v>
                </c:pt>
                <c:pt idx="476">
                  <c:v>36039</c:v>
                </c:pt>
                <c:pt idx="477">
                  <c:v>36069</c:v>
                </c:pt>
                <c:pt idx="478">
                  <c:v>36100</c:v>
                </c:pt>
                <c:pt idx="479">
                  <c:v>36130</c:v>
                </c:pt>
                <c:pt idx="480">
                  <c:v>36161</c:v>
                </c:pt>
                <c:pt idx="481">
                  <c:v>36192</c:v>
                </c:pt>
                <c:pt idx="482">
                  <c:v>36220</c:v>
                </c:pt>
                <c:pt idx="483">
                  <c:v>36251</c:v>
                </c:pt>
                <c:pt idx="484">
                  <c:v>36281</c:v>
                </c:pt>
                <c:pt idx="485">
                  <c:v>36312</c:v>
                </c:pt>
                <c:pt idx="486">
                  <c:v>36342</c:v>
                </c:pt>
                <c:pt idx="487">
                  <c:v>36373</c:v>
                </c:pt>
                <c:pt idx="488">
                  <c:v>36404</c:v>
                </c:pt>
                <c:pt idx="489">
                  <c:v>36434</c:v>
                </c:pt>
                <c:pt idx="490">
                  <c:v>36465</c:v>
                </c:pt>
                <c:pt idx="491">
                  <c:v>36495</c:v>
                </c:pt>
                <c:pt idx="492">
                  <c:v>36526</c:v>
                </c:pt>
                <c:pt idx="493">
                  <c:v>36557</c:v>
                </c:pt>
                <c:pt idx="494">
                  <c:v>36586</c:v>
                </c:pt>
                <c:pt idx="495">
                  <c:v>36617</c:v>
                </c:pt>
                <c:pt idx="496">
                  <c:v>36647</c:v>
                </c:pt>
                <c:pt idx="497">
                  <c:v>36678</c:v>
                </c:pt>
                <c:pt idx="498">
                  <c:v>36708</c:v>
                </c:pt>
                <c:pt idx="499">
                  <c:v>36739</c:v>
                </c:pt>
                <c:pt idx="500">
                  <c:v>36770</c:v>
                </c:pt>
                <c:pt idx="501">
                  <c:v>36800</c:v>
                </c:pt>
                <c:pt idx="502">
                  <c:v>36831</c:v>
                </c:pt>
                <c:pt idx="503">
                  <c:v>36861</c:v>
                </c:pt>
                <c:pt idx="504">
                  <c:v>36892</c:v>
                </c:pt>
                <c:pt idx="505">
                  <c:v>36923</c:v>
                </c:pt>
                <c:pt idx="506">
                  <c:v>36951</c:v>
                </c:pt>
                <c:pt idx="507">
                  <c:v>36982</c:v>
                </c:pt>
                <c:pt idx="508">
                  <c:v>37012</c:v>
                </c:pt>
                <c:pt idx="509">
                  <c:v>37043</c:v>
                </c:pt>
                <c:pt idx="510">
                  <c:v>37073</c:v>
                </c:pt>
                <c:pt idx="511">
                  <c:v>37104</c:v>
                </c:pt>
                <c:pt idx="512">
                  <c:v>37135</c:v>
                </c:pt>
                <c:pt idx="513">
                  <c:v>37165</c:v>
                </c:pt>
                <c:pt idx="514">
                  <c:v>37196</c:v>
                </c:pt>
                <c:pt idx="515">
                  <c:v>37226</c:v>
                </c:pt>
                <c:pt idx="516">
                  <c:v>37257</c:v>
                </c:pt>
                <c:pt idx="517">
                  <c:v>37288</c:v>
                </c:pt>
                <c:pt idx="518">
                  <c:v>37316</c:v>
                </c:pt>
                <c:pt idx="519">
                  <c:v>37347</c:v>
                </c:pt>
                <c:pt idx="520">
                  <c:v>37377</c:v>
                </c:pt>
                <c:pt idx="521">
                  <c:v>37408</c:v>
                </c:pt>
                <c:pt idx="522">
                  <c:v>37438</c:v>
                </c:pt>
                <c:pt idx="523">
                  <c:v>37469</c:v>
                </c:pt>
                <c:pt idx="524">
                  <c:v>37500</c:v>
                </c:pt>
                <c:pt idx="525">
                  <c:v>37530</c:v>
                </c:pt>
                <c:pt idx="526">
                  <c:v>37561</c:v>
                </c:pt>
                <c:pt idx="527">
                  <c:v>37591</c:v>
                </c:pt>
                <c:pt idx="528">
                  <c:v>37622</c:v>
                </c:pt>
                <c:pt idx="529">
                  <c:v>37653</c:v>
                </c:pt>
                <c:pt idx="530">
                  <c:v>37681</c:v>
                </c:pt>
                <c:pt idx="531">
                  <c:v>37712</c:v>
                </c:pt>
                <c:pt idx="532">
                  <c:v>37742</c:v>
                </c:pt>
                <c:pt idx="533">
                  <c:v>37773</c:v>
                </c:pt>
                <c:pt idx="534">
                  <c:v>37803</c:v>
                </c:pt>
                <c:pt idx="535">
                  <c:v>37834</c:v>
                </c:pt>
                <c:pt idx="536">
                  <c:v>37865</c:v>
                </c:pt>
                <c:pt idx="537">
                  <c:v>37895</c:v>
                </c:pt>
                <c:pt idx="538">
                  <c:v>37926</c:v>
                </c:pt>
                <c:pt idx="539">
                  <c:v>37956</c:v>
                </c:pt>
                <c:pt idx="540">
                  <c:v>37987</c:v>
                </c:pt>
                <c:pt idx="541">
                  <c:v>38018</c:v>
                </c:pt>
                <c:pt idx="542">
                  <c:v>38047</c:v>
                </c:pt>
                <c:pt idx="543">
                  <c:v>38078</c:v>
                </c:pt>
                <c:pt idx="544">
                  <c:v>38108</c:v>
                </c:pt>
                <c:pt idx="545">
                  <c:v>38139</c:v>
                </c:pt>
                <c:pt idx="546">
                  <c:v>38169</c:v>
                </c:pt>
                <c:pt idx="547">
                  <c:v>38200</c:v>
                </c:pt>
                <c:pt idx="548">
                  <c:v>38231</c:v>
                </c:pt>
                <c:pt idx="549">
                  <c:v>38261</c:v>
                </c:pt>
                <c:pt idx="550">
                  <c:v>38292</c:v>
                </c:pt>
                <c:pt idx="551">
                  <c:v>38322</c:v>
                </c:pt>
                <c:pt idx="552">
                  <c:v>38353</c:v>
                </c:pt>
                <c:pt idx="553">
                  <c:v>38384</c:v>
                </c:pt>
                <c:pt idx="554">
                  <c:v>38412</c:v>
                </c:pt>
                <c:pt idx="555">
                  <c:v>38443</c:v>
                </c:pt>
                <c:pt idx="556">
                  <c:v>38473</c:v>
                </c:pt>
                <c:pt idx="557">
                  <c:v>38504</c:v>
                </c:pt>
                <c:pt idx="558">
                  <c:v>38534</c:v>
                </c:pt>
                <c:pt idx="559">
                  <c:v>38565</c:v>
                </c:pt>
                <c:pt idx="560">
                  <c:v>38596</c:v>
                </c:pt>
                <c:pt idx="561">
                  <c:v>38626</c:v>
                </c:pt>
                <c:pt idx="562">
                  <c:v>38657</c:v>
                </c:pt>
                <c:pt idx="563">
                  <c:v>38687</c:v>
                </c:pt>
                <c:pt idx="564">
                  <c:v>38718</c:v>
                </c:pt>
                <c:pt idx="565">
                  <c:v>38749</c:v>
                </c:pt>
                <c:pt idx="566">
                  <c:v>38777</c:v>
                </c:pt>
                <c:pt idx="567">
                  <c:v>38808</c:v>
                </c:pt>
                <c:pt idx="568">
                  <c:v>38838</c:v>
                </c:pt>
                <c:pt idx="569">
                  <c:v>38869</c:v>
                </c:pt>
                <c:pt idx="570">
                  <c:v>38899</c:v>
                </c:pt>
                <c:pt idx="571">
                  <c:v>38930</c:v>
                </c:pt>
                <c:pt idx="572">
                  <c:v>38961</c:v>
                </c:pt>
                <c:pt idx="573">
                  <c:v>38991</c:v>
                </c:pt>
                <c:pt idx="574">
                  <c:v>39022</c:v>
                </c:pt>
                <c:pt idx="575">
                  <c:v>39052</c:v>
                </c:pt>
                <c:pt idx="576">
                  <c:v>39083</c:v>
                </c:pt>
                <c:pt idx="577">
                  <c:v>39114</c:v>
                </c:pt>
                <c:pt idx="578">
                  <c:v>39142</c:v>
                </c:pt>
                <c:pt idx="579">
                  <c:v>39173</c:v>
                </c:pt>
                <c:pt idx="580">
                  <c:v>39203</c:v>
                </c:pt>
                <c:pt idx="581">
                  <c:v>39234</c:v>
                </c:pt>
                <c:pt idx="582">
                  <c:v>39264</c:v>
                </c:pt>
                <c:pt idx="583">
                  <c:v>39295</c:v>
                </c:pt>
                <c:pt idx="584">
                  <c:v>39326</c:v>
                </c:pt>
                <c:pt idx="585">
                  <c:v>39356</c:v>
                </c:pt>
                <c:pt idx="586">
                  <c:v>39387</c:v>
                </c:pt>
                <c:pt idx="587">
                  <c:v>39417</c:v>
                </c:pt>
                <c:pt idx="588">
                  <c:v>39448</c:v>
                </c:pt>
                <c:pt idx="589">
                  <c:v>39479</c:v>
                </c:pt>
                <c:pt idx="590">
                  <c:v>39508</c:v>
                </c:pt>
                <c:pt idx="591">
                  <c:v>39539</c:v>
                </c:pt>
                <c:pt idx="592">
                  <c:v>39569</c:v>
                </c:pt>
                <c:pt idx="593">
                  <c:v>39600</c:v>
                </c:pt>
                <c:pt idx="594">
                  <c:v>39630</c:v>
                </c:pt>
                <c:pt idx="595">
                  <c:v>39661</c:v>
                </c:pt>
                <c:pt idx="596">
                  <c:v>39692</c:v>
                </c:pt>
                <c:pt idx="597">
                  <c:v>39722</c:v>
                </c:pt>
                <c:pt idx="598">
                  <c:v>39753</c:v>
                </c:pt>
                <c:pt idx="599">
                  <c:v>39783</c:v>
                </c:pt>
                <c:pt idx="600">
                  <c:v>39814</c:v>
                </c:pt>
                <c:pt idx="601">
                  <c:v>39845</c:v>
                </c:pt>
                <c:pt idx="602">
                  <c:v>39873</c:v>
                </c:pt>
                <c:pt idx="603">
                  <c:v>39904</c:v>
                </c:pt>
                <c:pt idx="604">
                  <c:v>39934</c:v>
                </c:pt>
                <c:pt idx="605">
                  <c:v>39965</c:v>
                </c:pt>
                <c:pt idx="606">
                  <c:v>39995</c:v>
                </c:pt>
                <c:pt idx="607">
                  <c:v>40026</c:v>
                </c:pt>
                <c:pt idx="608">
                  <c:v>40057</c:v>
                </c:pt>
                <c:pt idx="609">
                  <c:v>40087</c:v>
                </c:pt>
                <c:pt idx="610">
                  <c:v>40118</c:v>
                </c:pt>
                <c:pt idx="611">
                  <c:v>40148</c:v>
                </c:pt>
                <c:pt idx="612">
                  <c:v>40179</c:v>
                </c:pt>
                <c:pt idx="613">
                  <c:v>40210</c:v>
                </c:pt>
                <c:pt idx="614">
                  <c:v>40238</c:v>
                </c:pt>
                <c:pt idx="615">
                  <c:v>40269</c:v>
                </c:pt>
                <c:pt idx="616">
                  <c:v>40299</c:v>
                </c:pt>
                <c:pt idx="617">
                  <c:v>40330</c:v>
                </c:pt>
                <c:pt idx="618">
                  <c:v>40360</c:v>
                </c:pt>
                <c:pt idx="619">
                  <c:v>40391</c:v>
                </c:pt>
                <c:pt idx="620">
                  <c:v>40422</c:v>
                </c:pt>
                <c:pt idx="621">
                  <c:v>40452</c:v>
                </c:pt>
                <c:pt idx="622">
                  <c:v>40483</c:v>
                </c:pt>
                <c:pt idx="623">
                  <c:v>40513</c:v>
                </c:pt>
                <c:pt idx="624">
                  <c:v>40544</c:v>
                </c:pt>
                <c:pt idx="625">
                  <c:v>40575</c:v>
                </c:pt>
                <c:pt idx="626">
                  <c:v>40603</c:v>
                </c:pt>
                <c:pt idx="627">
                  <c:v>40634</c:v>
                </c:pt>
                <c:pt idx="628">
                  <c:v>40664</c:v>
                </c:pt>
                <c:pt idx="629">
                  <c:v>40695</c:v>
                </c:pt>
                <c:pt idx="630">
                  <c:v>40725</c:v>
                </c:pt>
                <c:pt idx="631">
                  <c:v>40756</c:v>
                </c:pt>
                <c:pt idx="632">
                  <c:v>40787</c:v>
                </c:pt>
                <c:pt idx="633">
                  <c:v>40817</c:v>
                </c:pt>
                <c:pt idx="634">
                  <c:v>40848</c:v>
                </c:pt>
                <c:pt idx="635">
                  <c:v>40878</c:v>
                </c:pt>
                <c:pt idx="636">
                  <c:v>40909</c:v>
                </c:pt>
                <c:pt idx="637">
                  <c:v>40940</c:v>
                </c:pt>
                <c:pt idx="638">
                  <c:v>40969</c:v>
                </c:pt>
                <c:pt idx="639">
                  <c:v>41000</c:v>
                </c:pt>
                <c:pt idx="640">
                  <c:v>41030</c:v>
                </c:pt>
                <c:pt idx="641">
                  <c:v>41061</c:v>
                </c:pt>
                <c:pt idx="642">
                  <c:v>41091</c:v>
                </c:pt>
                <c:pt idx="643">
                  <c:v>41122</c:v>
                </c:pt>
                <c:pt idx="644">
                  <c:v>41153</c:v>
                </c:pt>
                <c:pt idx="645">
                  <c:v>41183</c:v>
                </c:pt>
                <c:pt idx="646">
                  <c:v>41214</c:v>
                </c:pt>
                <c:pt idx="647">
                  <c:v>41244</c:v>
                </c:pt>
                <c:pt idx="648">
                  <c:v>41275</c:v>
                </c:pt>
                <c:pt idx="649">
                  <c:v>41306</c:v>
                </c:pt>
                <c:pt idx="650">
                  <c:v>41334</c:v>
                </c:pt>
                <c:pt idx="651">
                  <c:v>41365</c:v>
                </c:pt>
                <c:pt idx="652">
                  <c:v>41395</c:v>
                </c:pt>
                <c:pt idx="653">
                  <c:v>41426</c:v>
                </c:pt>
                <c:pt idx="654">
                  <c:v>41456</c:v>
                </c:pt>
                <c:pt idx="655">
                  <c:v>41487</c:v>
                </c:pt>
                <c:pt idx="656">
                  <c:v>41518</c:v>
                </c:pt>
                <c:pt idx="657">
                  <c:v>41548</c:v>
                </c:pt>
                <c:pt idx="658">
                  <c:v>41579</c:v>
                </c:pt>
                <c:pt idx="659">
                  <c:v>41609</c:v>
                </c:pt>
                <c:pt idx="660">
                  <c:v>41640</c:v>
                </c:pt>
                <c:pt idx="661">
                  <c:v>41671</c:v>
                </c:pt>
                <c:pt idx="662">
                  <c:v>41699</c:v>
                </c:pt>
                <c:pt idx="663">
                  <c:v>41730</c:v>
                </c:pt>
                <c:pt idx="664">
                  <c:v>41760</c:v>
                </c:pt>
                <c:pt idx="665">
                  <c:v>41791</c:v>
                </c:pt>
                <c:pt idx="666">
                  <c:v>41821</c:v>
                </c:pt>
                <c:pt idx="667">
                  <c:v>41852</c:v>
                </c:pt>
                <c:pt idx="668">
                  <c:v>41883</c:v>
                </c:pt>
                <c:pt idx="669">
                  <c:v>41913</c:v>
                </c:pt>
                <c:pt idx="670">
                  <c:v>41944</c:v>
                </c:pt>
                <c:pt idx="671">
                  <c:v>41974</c:v>
                </c:pt>
                <c:pt idx="672">
                  <c:v>42005</c:v>
                </c:pt>
                <c:pt idx="673">
                  <c:v>42036</c:v>
                </c:pt>
                <c:pt idx="674">
                  <c:v>42064</c:v>
                </c:pt>
                <c:pt idx="675">
                  <c:v>42095</c:v>
                </c:pt>
                <c:pt idx="676">
                  <c:v>42125</c:v>
                </c:pt>
                <c:pt idx="677">
                  <c:v>42156</c:v>
                </c:pt>
                <c:pt idx="678">
                  <c:v>42186</c:v>
                </c:pt>
                <c:pt idx="679">
                  <c:v>42217</c:v>
                </c:pt>
                <c:pt idx="680">
                  <c:v>42248</c:v>
                </c:pt>
                <c:pt idx="681">
                  <c:v>42278</c:v>
                </c:pt>
                <c:pt idx="682">
                  <c:v>42309</c:v>
                </c:pt>
                <c:pt idx="683">
                  <c:v>42339</c:v>
                </c:pt>
                <c:pt idx="684">
                  <c:v>42370</c:v>
                </c:pt>
                <c:pt idx="685">
                  <c:v>42401</c:v>
                </c:pt>
                <c:pt idx="686">
                  <c:v>42430</c:v>
                </c:pt>
                <c:pt idx="687">
                  <c:v>42461</c:v>
                </c:pt>
                <c:pt idx="688">
                  <c:v>42491</c:v>
                </c:pt>
                <c:pt idx="689">
                  <c:v>42522</c:v>
                </c:pt>
                <c:pt idx="690">
                  <c:v>42552</c:v>
                </c:pt>
                <c:pt idx="691">
                  <c:v>42583</c:v>
                </c:pt>
                <c:pt idx="692">
                  <c:v>42614</c:v>
                </c:pt>
                <c:pt idx="693">
                  <c:v>42644</c:v>
                </c:pt>
                <c:pt idx="694">
                  <c:v>42675</c:v>
                </c:pt>
                <c:pt idx="695">
                  <c:v>42705</c:v>
                </c:pt>
                <c:pt idx="696">
                  <c:v>42736</c:v>
                </c:pt>
                <c:pt idx="697">
                  <c:v>42767</c:v>
                </c:pt>
                <c:pt idx="698">
                  <c:v>42795</c:v>
                </c:pt>
                <c:pt idx="699">
                  <c:v>42826</c:v>
                </c:pt>
                <c:pt idx="700">
                  <c:v>42856</c:v>
                </c:pt>
                <c:pt idx="701">
                  <c:v>42887</c:v>
                </c:pt>
                <c:pt idx="702">
                  <c:v>42917</c:v>
                </c:pt>
                <c:pt idx="703">
                  <c:v>42948</c:v>
                </c:pt>
                <c:pt idx="704">
                  <c:v>42979</c:v>
                </c:pt>
                <c:pt idx="705">
                  <c:v>43009</c:v>
                </c:pt>
                <c:pt idx="706">
                  <c:v>43040</c:v>
                </c:pt>
                <c:pt idx="707">
                  <c:v>43070</c:v>
                </c:pt>
                <c:pt idx="708">
                  <c:v>43101</c:v>
                </c:pt>
                <c:pt idx="709">
                  <c:v>43132</c:v>
                </c:pt>
                <c:pt idx="710">
                  <c:v>43160</c:v>
                </c:pt>
                <c:pt idx="711">
                  <c:v>43191</c:v>
                </c:pt>
                <c:pt idx="712">
                  <c:v>43221</c:v>
                </c:pt>
                <c:pt idx="713">
                  <c:v>43252</c:v>
                </c:pt>
                <c:pt idx="714">
                  <c:v>43282</c:v>
                </c:pt>
                <c:pt idx="715">
                  <c:v>43313</c:v>
                </c:pt>
                <c:pt idx="716">
                  <c:v>43344</c:v>
                </c:pt>
                <c:pt idx="717">
                  <c:v>43374</c:v>
                </c:pt>
                <c:pt idx="718">
                  <c:v>43405</c:v>
                </c:pt>
                <c:pt idx="719">
                  <c:v>43435</c:v>
                </c:pt>
                <c:pt idx="720">
                  <c:v>43466</c:v>
                </c:pt>
                <c:pt idx="721">
                  <c:v>43497</c:v>
                </c:pt>
                <c:pt idx="722">
                  <c:v>43525</c:v>
                </c:pt>
                <c:pt idx="723">
                  <c:v>43556</c:v>
                </c:pt>
                <c:pt idx="724">
                  <c:v>43586</c:v>
                </c:pt>
                <c:pt idx="725">
                  <c:v>43617</c:v>
                </c:pt>
                <c:pt idx="726">
                  <c:v>43647</c:v>
                </c:pt>
                <c:pt idx="727">
                  <c:v>43678</c:v>
                </c:pt>
                <c:pt idx="728">
                  <c:v>43709</c:v>
                </c:pt>
                <c:pt idx="729">
                  <c:v>43739</c:v>
                </c:pt>
                <c:pt idx="730">
                  <c:v>43770</c:v>
                </c:pt>
                <c:pt idx="731">
                  <c:v>43800</c:v>
                </c:pt>
                <c:pt idx="732">
                  <c:v>43831</c:v>
                </c:pt>
                <c:pt idx="733">
                  <c:v>43862</c:v>
                </c:pt>
                <c:pt idx="734">
                  <c:v>43891</c:v>
                </c:pt>
                <c:pt idx="735">
                  <c:v>43922</c:v>
                </c:pt>
                <c:pt idx="736">
                  <c:v>43952</c:v>
                </c:pt>
                <c:pt idx="737">
                  <c:v>43983</c:v>
                </c:pt>
                <c:pt idx="738">
                  <c:v>44013</c:v>
                </c:pt>
                <c:pt idx="739">
                  <c:v>44044</c:v>
                </c:pt>
                <c:pt idx="740">
                  <c:v>44075</c:v>
                </c:pt>
                <c:pt idx="741">
                  <c:v>44105</c:v>
                </c:pt>
                <c:pt idx="742">
                  <c:v>44136</c:v>
                </c:pt>
                <c:pt idx="743">
                  <c:v>44166</c:v>
                </c:pt>
                <c:pt idx="744">
                  <c:v>44197</c:v>
                </c:pt>
                <c:pt idx="745">
                  <c:v>44228</c:v>
                </c:pt>
                <c:pt idx="746">
                  <c:v>44256</c:v>
                </c:pt>
                <c:pt idx="747">
                  <c:v>44287</c:v>
                </c:pt>
                <c:pt idx="748">
                  <c:v>44317</c:v>
                </c:pt>
                <c:pt idx="749">
                  <c:v>44348</c:v>
                </c:pt>
                <c:pt idx="750">
                  <c:v>44378</c:v>
                </c:pt>
                <c:pt idx="751">
                  <c:v>44409</c:v>
                </c:pt>
                <c:pt idx="752">
                  <c:v>44440</c:v>
                </c:pt>
                <c:pt idx="753">
                  <c:v>44470</c:v>
                </c:pt>
                <c:pt idx="754">
                  <c:v>44501</c:v>
                </c:pt>
                <c:pt idx="755">
                  <c:v>44531</c:v>
                </c:pt>
                <c:pt idx="756">
                  <c:v>44562</c:v>
                </c:pt>
                <c:pt idx="757">
                  <c:v>44593</c:v>
                </c:pt>
                <c:pt idx="758">
                  <c:v>44621</c:v>
                </c:pt>
                <c:pt idx="759">
                  <c:v>44652</c:v>
                </c:pt>
                <c:pt idx="760">
                  <c:v>44682</c:v>
                </c:pt>
                <c:pt idx="761">
                  <c:v>44713</c:v>
                </c:pt>
                <c:pt idx="762">
                  <c:v>44743</c:v>
                </c:pt>
                <c:pt idx="763">
                  <c:v>44774</c:v>
                </c:pt>
                <c:pt idx="764">
                  <c:v>44805</c:v>
                </c:pt>
                <c:pt idx="765">
                  <c:v>44835</c:v>
                </c:pt>
                <c:pt idx="766">
                  <c:v>44866</c:v>
                </c:pt>
                <c:pt idx="767">
                  <c:v>44896</c:v>
                </c:pt>
                <c:pt idx="768">
                  <c:v>44927</c:v>
                </c:pt>
                <c:pt idx="769">
                  <c:v>44958</c:v>
                </c:pt>
                <c:pt idx="770">
                  <c:v>44986</c:v>
                </c:pt>
                <c:pt idx="771">
                  <c:v>45017</c:v>
                </c:pt>
                <c:pt idx="772">
                  <c:v>45047</c:v>
                </c:pt>
                <c:pt idx="773">
                  <c:v>45078</c:v>
                </c:pt>
                <c:pt idx="774">
                  <c:v>45108</c:v>
                </c:pt>
                <c:pt idx="775">
                  <c:v>45139</c:v>
                </c:pt>
                <c:pt idx="776">
                  <c:v>45170</c:v>
                </c:pt>
                <c:pt idx="777">
                  <c:v>45200</c:v>
                </c:pt>
                <c:pt idx="778">
                  <c:v>45231</c:v>
                </c:pt>
                <c:pt idx="779">
                  <c:v>45261</c:v>
                </c:pt>
                <c:pt idx="780">
                  <c:v>45292</c:v>
                </c:pt>
                <c:pt idx="781">
                  <c:v>45323</c:v>
                </c:pt>
                <c:pt idx="782">
                  <c:v>45352</c:v>
                </c:pt>
                <c:pt idx="783">
                  <c:v>45383</c:v>
                </c:pt>
                <c:pt idx="784">
                  <c:v>45413</c:v>
                </c:pt>
                <c:pt idx="785">
                  <c:v>45444</c:v>
                </c:pt>
                <c:pt idx="786">
                  <c:v>45474</c:v>
                </c:pt>
                <c:pt idx="787">
                  <c:v>45505</c:v>
                </c:pt>
                <c:pt idx="788">
                  <c:v>45536</c:v>
                </c:pt>
                <c:pt idx="789">
                  <c:v>45566</c:v>
                </c:pt>
                <c:pt idx="790">
                  <c:v>45597</c:v>
                </c:pt>
                <c:pt idx="791">
                  <c:v>45627</c:v>
                </c:pt>
                <c:pt idx="792">
                  <c:v>45658</c:v>
                </c:pt>
                <c:pt idx="793">
                  <c:v>45689</c:v>
                </c:pt>
                <c:pt idx="794">
                  <c:v>45717</c:v>
                </c:pt>
                <c:pt idx="795">
                  <c:v>45748</c:v>
                </c:pt>
              </c:numCache>
            </c:numRef>
          </c:cat>
          <c:val>
            <c:numRef>
              <c:f>'Tocalino Index'!$C$5:$C$1000</c:f>
              <c:numCache>
                <c:formatCode>_(* #,##0.00_);_(* \(#,##0.00\);_(* "-"??_);_(@_)</c:formatCode>
                <c:ptCount val="996"/>
                <c:pt idx="0">
                  <c:v>45.812161623867574</c:v>
                </c:pt>
                <c:pt idx="1">
                  <c:v>48.521067116469744</c:v>
                </c:pt>
                <c:pt idx="2">
                  <c:v>50.571752767173962</c:v>
                </c:pt>
                <c:pt idx="3">
                  <c:v>53.522745779860401</c:v>
                </c:pt>
                <c:pt idx="4">
                  <c:v>51.751071624873333</c:v>
                </c:pt>
                <c:pt idx="5">
                  <c:v>52.557340647310369</c:v>
                </c:pt>
                <c:pt idx="6">
                  <c:v>51.83727243106496</c:v>
                </c:pt>
                <c:pt idx="7">
                  <c:v>51.136352743870617</c:v>
                </c:pt>
                <c:pt idx="8">
                  <c:v>49.119641663913491</c:v>
                </c:pt>
                <c:pt idx="9">
                  <c:v>45.839918094826857</c:v>
                </c:pt>
                <c:pt idx="10">
                  <c:v>47.255408823546063</c:v>
                </c:pt>
                <c:pt idx="11">
                  <c:v>50.548814312121316</c:v>
                </c:pt>
                <c:pt idx="12">
                  <c:v>51.475867243603055</c:v>
                </c:pt>
                <c:pt idx="13">
                  <c:v>51.964921194930227</c:v>
                </c:pt>
                <c:pt idx="14">
                  <c:v>50.164620307676827</c:v>
                </c:pt>
                <c:pt idx="15">
                  <c:v>51.557300503814929</c:v>
                </c:pt>
                <c:pt idx="16">
                  <c:v>54.916406483469991</c:v>
                </c:pt>
                <c:pt idx="17">
                  <c:v>52.646540358427714</c:v>
                </c:pt>
                <c:pt idx="18">
                  <c:v>54.4435728021</c:v>
                </c:pt>
                <c:pt idx="19">
                  <c:v>53.685767248879884</c:v>
                </c:pt>
                <c:pt idx="20">
                  <c:v>57.282569130249612</c:v>
                </c:pt>
                <c:pt idx="21">
                  <c:v>50.145821497152994</c:v>
                </c:pt>
                <c:pt idx="22">
                  <c:v>50.187552144023876</c:v>
                </c:pt>
                <c:pt idx="23">
                  <c:v>51.331831967862961</c:v>
                </c:pt>
                <c:pt idx="24">
                  <c:v>49.144453947944029</c:v>
                </c:pt>
                <c:pt idx="25">
                  <c:v>49.344236621290563</c:v>
                </c:pt>
                <c:pt idx="26">
                  <c:v>47.305069773656491</c:v>
                </c:pt>
                <c:pt idx="27">
                  <c:v>46.727109631206893</c:v>
                </c:pt>
                <c:pt idx="28">
                  <c:v>46.167632745696181</c:v>
                </c:pt>
                <c:pt idx="29">
                  <c:v>47.377798899888887</c:v>
                </c:pt>
                <c:pt idx="30">
                  <c:v>44.939014333490157</c:v>
                </c:pt>
                <c:pt idx="31">
                  <c:v>45.348088055948693</c:v>
                </c:pt>
                <c:pt idx="32">
                  <c:v>44.811380468965368</c:v>
                </c:pt>
                <c:pt idx="33">
                  <c:v>49.972636350127061</c:v>
                </c:pt>
                <c:pt idx="34">
                  <c:v>50.438846134704811</c:v>
                </c:pt>
                <c:pt idx="35">
                  <c:v>48.912505958072842</c:v>
                </c:pt>
                <c:pt idx="36">
                  <c:v>52.533201625341313</c:v>
                </c:pt>
                <c:pt idx="37">
                  <c:v>54.847148003457292</c:v>
                </c:pt>
                <c:pt idx="38">
                  <c:v>54.099729468307238</c:v>
                </c:pt>
                <c:pt idx="39">
                  <c:v>53.881828913652868</c:v>
                </c:pt>
                <c:pt idx="40">
                  <c:v>52.204908379178917</c:v>
                </c:pt>
                <c:pt idx="41">
                  <c:v>54.746623916821115</c:v>
                </c:pt>
                <c:pt idx="42">
                  <c:v>55.647339282768712</c:v>
                </c:pt>
                <c:pt idx="43">
                  <c:v>53.320588101336305</c:v>
                </c:pt>
                <c:pt idx="44">
                  <c:v>54.158635587636624</c:v>
                </c:pt>
                <c:pt idx="45">
                  <c:v>55.808950565240501</c:v>
                </c:pt>
                <c:pt idx="46">
                  <c:v>56.028809763245604</c:v>
                </c:pt>
                <c:pt idx="47">
                  <c:v>55.045680455078788</c:v>
                </c:pt>
                <c:pt idx="48">
                  <c:v>56.076109991586151</c:v>
                </c:pt>
                <c:pt idx="49">
                  <c:v>52.0238162493253</c:v>
                </c:pt>
                <c:pt idx="50">
                  <c:v>53.559106462671743</c:v>
                </c:pt>
                <c:pt idx="51">
                  <c:v>53.571201650966891</c:v>
                </c:pt>
                <c:pt idx="52">
                  <c:v>54.53132376041755</c:v>
                </c:pt>
                <c:pt idx="53">
                  <c:v>54.401909523801876</c:v>
                </c:pt>
                <c:pt idx="54">
                  <c:v>54.441200110117798</c:v>
                </c:pt>
                <c:pt idx="55">
                  <c:v>56.142147382435326</c:v>
                </c:pt>
                <c:pt idx="56">
                  <c:v>55.309524848430414</c:v>
                </c:pt>
                <c:pt idx="57">
                  <c:v>52.8519041007753</c:v>
                </c:pt>
                <c:pt idx="58">
                  <c:v>51.419914030931942</c:v>
                </c:pt>
                <c:pt idx="59">
                  <c:v>52.921939341060856</c:v>
                </c:pt>
                <c:pt idx="60">
                  <c:v>47.94458076224538</c:v>
                </c:pt>
                <c:pt idx="61">
                  <c:v>51.393352675257887</c:v>
                </c:pt>
                <c:pt idx="62">
                  <c:v>53.771500312143949</c:v>
                </c:pt>
                <c:pt idx="63">
                  <c:v>54.57218822352457</c:v>
                </c:pt>
                <c:pt idx="64">
                  <c:v>56.225287599200691</c:v>
                </c:pt>
                <c:pt idx="65">
                  <c:v>55.457016546268918</c:v>
                </c:pt>
                <c:pt idx="66">
                  <c:v>58.049247040914175</c:v>
                </c:pt>
                <c:pt idx="67">
                  <c:v>60.090036783399221</c:v>
                </c:pt>
                <c:pt idx="68">
                  <c:v>59.166459299764973</c:v>
                </c:pt>
                <c:pt idx="69">
                  <c:v>59.224250182385553</c:v>
                </c:pt>
                <c:pt idx="70">
                  <c:v>59.12912035242968</c:v>
                </c:pt>
                <c:pt idx="71">
                  <c:v>60.251651216065412</c:v>
                </c:pt>
                <c:pt idx="72">
                  <c:v>61.29437046745911</c:v>
                </c:pt>
                <c:pt idx="73">
                  <c:v>59.377446099199219</c:v>
                </c:pt>
                <c:pt idx="74">
                  <c:v>63.395251627953215</c:v>
                </c:pt>
                <c:pt idx="75">
                  <c:v>59.321258801875771</c:v>
                </c:pt>
                <c:pt idx="76">
                  <c:v>61.266902752248839</c:v>
                </c:pt>
                <c:pt idx="77">
                  <c:v>64.590352046979262</c:v>
                </c:pt>
                <c:pt idx="78">
                  <c:v>66.794625237858781</c:v>
                </c:pt>
                <c:pt idx="79">
                  <c:v>66.835539864726329</c:v>
                </c:pt>
                <c:pt idx="80">
                  <c:v>64.468926776226738</c:v>
                </c:pt>
                <c:pt idx="81">
                  <c:v>69.381506226405165</c:v>
                </c:pt>
                <c:pt idx="82">
                  <c:v>70.738826133725738</c:v>
                </c:pt>
                <c:pt idx="83">
                  <c:v>68.091228506766583</c:v>
                </c:pt>
                <c:pt idx="84">
                  <c:v>72.146549378687226</c:v>
                </c:pt>
                <c:pt idx="85">
                  <c:v>70.709985616526453</c:v>
                </c:pt>
                <c:pt idx="86">
                  <c:v>70.681502876046267</c:v>
                </c:pt>
                <c:pt idx="87">
                  <c:v>66.939319144933563</c:v>
                </c:pt>
                <c:pt idx="88">
                  <c:v>62.497316388437575</c:v>
                </c:pt>
                <c:pt idx="89">
                  <c:v>60.439946575803546</c:v>
                </c:pt>
                <c:pt idx="90">
                  <c:v>57.625090469471402</c:v>
                </c:pt>
                <c:pt idx="91">
                  <c:v>55.075216695061073</c:v>
                </c:pt>
                <c:pt idx="92">
                  <c:v>55.979857597449374</c:v>
                </c:pt>
                <c:pt idx="93">
                  <c:v>51.354891465515379</c:v>
                </c:pt>
                <c:pt idx="94">
                  <c:v>54.438584178148915</c:v>
                </c:pt>
                <c:pt idx="95">
                  <c:v>53.015682088408475</c:v>
                </c:pt>
                <c:pt idx="96">
                  <c:v>50.227541468320773</c:v>
                </c:pt>
                <c:pt idx="97">
                  <c:v>53.174358417614933</c:v>
                </c:pt>
                <c:pt idx="98">
                  <c:v>51.033560548024717</c:v>
                </c:pt>
                <c:pt idx="99">
                  <c:v>53.35466890968442</c:v>
                </c:pt>
                <c:pt idx="100">
                  <c:v>53.461580860142725</c:v>
                </c:pt>
                <c:pt idx="101">
                  <c:v>52.850829849240505</c:v>
                </c:pt>
                <c:pt idx="102">
                  <c:v>53.753682360690767</c:v>
                </c:pt>
                <c:pt idx="103">
                  <c:v>51.817431666287725</c:v>
                </c:pt>
                <c:pt idx="104">
                  <c:v>51.983524951782719</c:v>
                </c:pt>
                <c:pt idx="105">
                  <c:v>52.860387857329528</c:v>
                </c:pt>
                <c:pt idx="106">
                  <c:v>51.526933440036956</c:v>
                </c:pt>
                <c:pt idx="107">
                  <c:v>50.337620255750586</c:v>
                </c:pt>
                <c:pt idx="108">
                  <c:v>51.134514426475832</c:v>
                </c:pt>
                <c:pt idx="109">
                  <c:v>46.899513049122376</c:v>
                </c:pt>
                <c:pt idx="110">
                  <c:v>47.597200043774428</c:v>
                </c:pt>
                <c:pt idx="111">
                  <c:v>48.930311082910563</c:v>
                </c:pt>
                <c:pt idx="112">
                  <c:v>49.053572085153739</c:v>
                </c:pt>
                <c:pt idx="113">
                  <c:v>46.283109209540122</c:v>
                </c:pt>
                <c:pt idx="114">
                  <c:v>44.835793596627433</c:v>
                </c:pt>
                <c:pt idx="115">
                  <c:v>47.714115585623425</c:v>
                </c:pt>
                <c:pt idx="116">
                  <c:v>46.750755266653272</c:v>
                </c:pt>
                <c:pt idx="117">
                  <c:v>45.293807717387395</c:v>
                </c:pt>
                <c:pt idx="118">
                  <c:v>43.959307208655964</c:v>
                </c:pt>
                <c:pt idx="119">
                  <c:v>45.619975617423222</c:v>
                </c:pt>
                <c:pt idx="120">
                  <c:v>45.739667416463391</c:v>
                </c:pt>
                <c:pt idx="121">
                  <c:v>44.447415894904765</c:v>
                </c:pt>
                <c:pt idx="122">
                  <c:v>43.165701213892085</c:v>
                </c:pt>
                <c:pt idx="123">
                  <c:v>40.739503422123697</c:v>
                </c:pt>
                <c:pt idx="124">
                  <c:v>42.080445906076122</c:v>
                </c:pt>
                <c:pt idx="125">
                  <c:v>41.805295004212965</c:v>
                </c:pt>
                <c:pt idx="126">
                  <c:v>42.010948870237762</c:v>
                </c:pt>
                <c:pt idx="127">
                  <c:v>40.902080322388812</c:v>
                </c:pt>
                <c:pt idx="128">
                  <c:v>40.222398423292894</c:v>
                </c:pt>
                <c:pt idx="129">
                  <c:v>40.392592428012044</c:v>
                </c:pt>
                <c:pt idx="130">
                  <c:v>42.642827465033555</c:v>
                </c:pt>
                <c:pt idx="131">
                  <c:v>41.56401668869583</c:v>
                </c:pt>
                <c:pt idx="132">
                  <c:v>38.906093919617888</c:v>
                </c:pt>
                <c:pt idx="133">
                  <c:v>39.00284277386946</c:v>
                </c:pt>
                <c:pt idx="134">
                  <c:v>37.427957129171958</c:v>
                </c:pt>
                <c:pt idx="135">
                  <c:v>36.934052567047942</c:v>
                </c:pt>
                <c:pt idx="136">
                  <c:v>35.436726477696574</c:v>
                </c:pt>
                <c:pt idx="137">
                  <c:v>34.450451147008053</c:v>
                </c:pt>
                <c:pt idx="138">
                  <c:v>35.082381052510755</c:v>
                </c:pt>
                <c:pt idx="139">
                  <c:v>34.896870983477228</c:v>
                </c:pt>
                <c:pt idx="140">
                  <c:v>34.110042160551252</c:v>
                </c:pt>
                <c:pt idx="141">
                  <c:v>33.944261588541586</c:v>
                </c:pt>
                <c:pt idx="142">
                  <c:v>31.55465302928436</c:v>
                </c:pt>
                <c:pt idx="143">
                  <c:v>31.166165680279853</c:v>
                </c:pt>
                <c:pt idx="144">
                  <c:v>32.440077744345565</c:v>
                </c:pt>
                <c:pt idx="145">
                  <c:v>33.236902500268727</c:v>
                </c:pt>
                <c:pt idx="146">
                  <c:v>35.306919045171895</c:v>
                </c:pt>
                <c:pt idx="147">
                  <c:v>36.604204754356445</c:v>
                </c:pt>
                <c:pt idx="148">
                  <c:v>35.867307857395723</c:v>
                </c:pt>
                <c:pt idx="149">
                  <c:v>36.837969039832245</c:v>
                </c:pt>
                <c:pt idx="150">
                  <c:v>36.575354610816433</c:v>
                </c:pt>
                <c:pt idx="151">
                  <c:v>37.223546583752068</c:v>
                </c:pt>
                <c:pt idx="152">
                  <c:v>39.538644049688159</c:v>
                </c:pt>
                <c:pt idx="153">
                  <c:v>41.513600211988425</c:v>
                </c:pt>
                <c:pt idx="154">
                  <c:v>42.947579950234605</c:v>
                </c:pt>
                <c:pt idx="155">
                  <c:v>44.241185606643846</c:v>
                </c:pt>
                <c:pt idx="156">
                  <c:v>44.223736626835162</c:v>
                </c:pt>
                <c:pt idx="157">
                  <c:v>44.849515648072455</c:v>
                </c:pt>
                <c:pt idx="158">
                  <c:v>44.431049670054215</c:v>
                </c:pt>
                <c:pt idx="159">
                  <c:v>45.090001118187004</c:v>
                </c:pt>
                <c:pt idx="160">
                  <c:v>46.4789868885902</c:v>
                </c:pt>
                <c:pt idx="161">
                  <c:v>47.900103454217572</c:v>
                </c:pt>
                <c:pt idx="162">
                  <c:v>48.604998082958915</c:v>
                </c:pt>
                <c:pt idx="163">
                  <c:v>47.402585719291764</c:v>
                </c:pt>
                <c:pt idx="164">
                  <c:v>48.033338500207698</c:v>
                </c:pt>
                <c:pt idx="165">
                  <c:v>47.575730375894757</c:v>
                </c:pt>
                <c:pt idx="166">
                  <c:v>50.820238886774746</c:v>
                </c:pt>
                <c:pt idx="167">
                  <c:v>50.139906152921931</c:v>
                </c:pt>
                <c:pt idx="168">
                  <c:v>55.454997503676964</c:v>
                </c:pt>
                <c:pt idx="169">
                  <c:v>53.223266438735742</c:v>
                </c:pt>
                <c:pt idx="170">
                  <c:v>50.981778270967396</c:v>
                </c:pt>
                <c:pt idx="171">
                  <c:v>51.976336056186931</c:v>
                </c:pt>
                <c:pt idx="172">
                  <c:v>51.285605875183798</c:v>
                </c:pt>
                <c:pt idx="173">
                  <c:v>51.405411249808317</c:v>
                </c:pt>
                <c:pt idx="174">
                  <c:v>52.182646398131055</c:v>
                </c:pt>
                <c:pt idx="175">
                  <c:v>52.356458178186969</c:v>
                </c:pt>
                <c:pt idx="176">
                  <c:v>48.325187203847506</c:v>
                </c:pt>
                <c:pt idx="177">
                  <c:v>47.08075047674555</c:v>
                </c:pt>
                <c:pt idx="178">
                  <c:v>43.933981074878055</c:v>
                </c:pt>
                <c:pt idx="179">
                  <c:v>43.674443218660201</c:v>
                </c:pt>
                <c:pt idx="180">
                  <c:v>41.075782699566282</c:v>
                </c:pt>
                <c:pt idx="181">
                  <c:v>39.965895511330956</c:v>
                </c:pt>
                <c:pt idx="182">
                  <c:v>38.838528245093848</c:v>
                </c:pt>
                <c:pt idx="183">
                  <c:v>37.41619338836589</c:v>
                </c:pt>
                <c:pt idx="184">
                  <c:v>34.843630223762773</c:v>
                </c:pt>
                <c:pt idx="185">
                  <c:v>31.849754986082626</c:v>
                </c:pt>
                <c:pt idx="186">
                  <c:v>29.750210385191064</c:v>
                </c:pt>
                <c:pt idx="187">
                  <c:v>27.73942821709954</c:v>
                </c:pt>
                <c:pt idx="188">
                  <c:v>26.446741530841656</c:v>
                </c:pt>
                <c:pt idx="189">
                  <c:v>25.738897155480217</c:v>
                </c:pt>
                <c:pt idx="190">
                  <c:v>24.328380161478279</c:v>
                </c:pt>
                <c:pt idx="191">
                  <c:v>23.07136625845725</c:v>
                </c:pt>
                <c:pt idx="192">
                  <c:v>21.850110093625123</c:v>
                </c:pt>
                <c:pt idx="193">
                  <c:v>21.494351130121828</c:v>
                </c:pt>
                <c:pt idx="194">
                  <c:v>21.543130281861547</c:v>
                </c:pt>
                <c:pt idx="195">
                  <c:v>21.430807598505194</c:v>
                </c:pt>
                <c:pt idx="196">
                  <c:v>22.312201182301955</c:v>
                </c:pt>
                <c:pt idx="197">
                  <c:v>23.203220457442445</c:v>
                </c:pt>
                <c:pt idx="198">
                  <c:v>24.439202696044877</c:v>
                </c:pt>
                <c:pt idx="199">
                  <c:v>26.451023229103221</c:v>
                </c:pt>
                <c:pt idx="200">
                  <c:v>27.28107591959332</c:v>
                </c:pt>
                <c:pt idx="201">
                  <c:v>28.140083460299344</c:v>
                </c:pt>
                <c:pt idx="202">
                  <c:v>28.467418717626131</c:v>
                </c:pt>
                <c:pt idx="203">
                  <c:v>29.17076919300689</c:v>
                </c:pt>
                <c:pt idx="204">
                  <c:v>29.507293902865136</c:v>
                </c:pt>
                <c:pt idx="205">
                  <c:v>30.894184373840346</c:v>
                </c:pt>
                <c:pt idx="206">
                  <c:v>30.798124700026314</c:v>
                </c:pt>
                <c:pt idx="207">
                  <c:v>31.113047019090477</c:v>
                </c:pt>
                <c:pt idx="208">
                  <c:v>31.467855472642828</c:v>
                </c:pt>
                <c:pt idx="209">
                  <c:v>31.569336040854971</c:v>
                </c:pt>
                <c:pt idx="210">
                  <c:v>30.422015443739006</c:v>
                </c:pt>
                <c:pt idx="211">
                  <c:v>30.135984221163589</c:v>
                </c:pt>
                <c:pt idx="212">
                  <c:v>30.680491170726548</c:v>
                </c:pt>
                <c:pt idx="213">
                  <c:v>30.585650730180564</c:v>
                </c:pt>
                <c:pt idx="214">
                  <c:v>31.304612937351976</c:v>
                </c:pt>
                <c:pt idx="215">
                  <c:v>31.846069300142773</c:v>
                </c:pt>
                <c:pt idx="216">
                  <c:v>32.699488752462123</c:v>
                </c:pt>
                <c:pt idx="217">
                  <c:v>32.165396066503924</c:v>
                </c:pt>
                <c:pt idx="218">
                  <c:v>32.760717746613807</c:v>
                </c:pt>
                <c:pt idx="219">
                  <c:v>32.92093240218302</c:v>
                </c:pt>
                <c:pt idx="220">
                  <c:v>33.555912001669306</c:v>
                </c:pt>
                <c:pt idx="221">
                  <c:v>32.330748834511915</c:v>
                </c:pt>
                <c:pt idx="222">
                  <c:v>34.089365247353854</c:v>
                </c:pt>
                <c:pt idx="223">
                  <c:v>33.970307620966679</c:v>
                </c:pt>
                <c:pt idx="224">
                  <c:v>34.632380548821267</c:v>
                </c:pt>
                <c:pt idx="225">
                  <c:v>35.237343167531677</c:v>
                </c:pt>
                <c:pt idx="226">
                  <c:v>34.887898956771984</c:v>
                </c:pt>
                <c:pt idx="227">
                  <c:v>35.16412302632687</c:v>
                </c:pt>
                <c:pt idx="228">
                  <c:v>35.33939717730653</c:v>
                </c:pt>
                <c:pt idx="229">
                  <c:v>36.271249195938104</c:v>
                </c:pt>
                <c:pt idx="230">
                  <c:v>35.932920472103426</c:v>
                </c:pt>
                <c:pt idx="231">
                  <c:v>35.70813470385346</c:v>
                </c:pt>
                <c:pt idx="232">
                  <c:v>35.67982780073347</c:v>
                </c:pt>
                <c:pt idx="233">
                  <c:v>35.689906854570999</c:v>
                </c:pt>
                <c:pt idx="234">
                  <c:v>34.133377201711284</c:v>
                </c:pt>
                <c:pt idx="235">
                  <c:v>34.216591065883421</c:v>
                </c:pt>
                <c:pt idx="236">
                  <c:v>32.921764114508875</c:v>
                </c:pt>
                <c:pt idx="237">
                  <c:v>32.383444960329825</c:v>
                </c:pt>
                <c:pt idx="238">
                  <c:v>31.941790040485277</c:v>
                </c:pt>
                <c:pt idx="239">
                  <c:v>31.896395349243765</c:v>
                </c:pt>
                <c:pt idx="240">
                  <c:v>31.94359447294142</c:v>
                </c:pt>
                <c:pt idx="241">
                  <c:v>30.739266132984877</c:v>
                </c:pt>
                <c:pt idx="242">
                  <c:v>30.478382433022883</c:v>
                </c:pt>
                <c:pt idx="243">
                  <c:v>30.666961717509782</c:v>
                </c:pt>
                <c:pt idx="244">
                  <c:v>30.938066702306919</c:v>
                </c:pt>
                <c:pt idx="245">
                  <c:v>30.939820142595064</c:v>
                </c:pt>
                <c:pt idx="246">
                  <c:v>30.489145946604474</c:v>
                </c:pt>
                <c:pt idx="247">
                  <c:v>29.239806608602031</c:v>
                </c:pt>
                <c:pt idx="248">
                  <c:v>29.642142210339109</c:v>
                </c:pt>
                <c:pt idx="249">
                  <c:v>29.125909676387856</c:v>
                </c:pt>
                <c:pt idx="250">
                  <c:v>28.414581042164627</c:v>
                </c:pt>
                <c:pt idx="251">
                  <c:v>27.197617106491414</c:v>
                </c:pt>
                <c:pt idx="252">
                  <c:v>25.833412145315808</c:v>
                </c:pt>
                <c:pt idx="253">
                  <c:v>25.843399583714707</c:v>
                </c:pt>
                <c:pt idx="254">
                  <c:v>25.045983910686598</c:v>
                </c:pt>
                <c:pt idx="255">
                  <c:v>23.735122413205787</c:v>
                </c:pt>
                <c:pt idx="256">
                  <c:v>23.028929633110835</c:v>
                </c:pt>
                <c:pt idx="257">
                  <c:v>22.451945509948587</c:v>
                </c:pt>
                <c:pt idx="258">
                  <c:v>23.645629751945805</c:v>
                </c:pt>
                <c:pt idx="259">
                  <c:v>24.469855860454309</c:v>
                </c:pt>
                <c:pt idx="260">
                  <c:v>24.541478095902594</c:v>
                </c:pt>
                <c:pt idx="261">
                  <c:v>24.389102895663811</c:v>
                </c:pt>
                <c:pt idx="262">
                  <c:v>24.4252415921177</c:v>
                </c:pt>
                <c:pt idx="263">
                  <c:v>24.860102590359269</c:v>
                </c:pt>
                <c:pt idx="264">
                  <c:v>25.578515604896356</c:v>
                </c:pt>
                <c:pt idx="265">
                  <c:v>26.47211087338443</c:v>
                </c:pt>
                <c:pt idx="266">
                  <c:v>27.916185775095773</c:v>
                </c:pt>
                <c:pt idx="267">
                  <c:v>29.124424266125171</c:v>
                </c:pt>
                <c:pt idx="268">
                  <c:v>28.358503642668623</c:v>
                </c:pt>
                <c:pt idx="269">
                  <c:v>28.794604765665312</c:v>
                </c:pt>
                <c:pt idx="270">
                  <c:v>26.556177399337152</c:v>
                </c:pt>
                <c:pt idx="271">
                  <c:v>25.725986575958423</c:v>
                </c:pt>
                <c:pt idx="272">
                  <c:v>25.173604912095559</c:v>
                </c:pt>
                <c:pt idx="273">
                  <c:v>25.960808235906807</c:v>
                </c:pt>
                <c:pt idx="274">
                  <c:v>26.450283957076216</c:v>
                </c:pt>
                <c:pt idx="275">
                  <c:v>27.24586451128209</c:v>
                </c:pt>
                <c:pt idx="276">
                  <c:v>27.586061322457439</c:v>
                </c:pt>
                <c:pt idx="277">
                  <c:v>27.258409400324513</c:v>
                </c:pt>
                <c:pt idx="278">
                  <c:v>27.945549156078823</c:v>
                </c:pt>
                <c:pt idx="279">
                  <c:v>27.269637404529174</c:v>
                </c:pt>
                <c:pt idx="280">
                  <c:v>27.462575023617397</c:v>
                </c:pt>
                <c:pt idx="281">
                  <c:v>27.49659316427833</c:v>
                </c:pt>
                <c:pt idx="282">
                  <c:v>28.460957882914411</c:v>
                </c:pt>
                <c:pt idx="283">
                  <c:v>29.572552407806029</c:v>
                </c:pt>
                <c:pt idx="284">
                  <c:v>31.246899793561393</c:v>
                </c:pt>
                <c:pt idx="285">
                  <c:v>30.769243865912944</c:v>
                </c:pt>
                <c:pt idx="286">
                  <c:v>31.357050784582583</c:v>
                </c:pt>
                <c:pt idx="287">
                  <c:v>32.768451816769442</c:v>
                </c:pt>
                <c:pt idx="288">
                  <c:v>33.496070767522092</c:v>
                </c:pt>
                <c:pt idx="289">
                  <c:v>33.853438990994697</c:v>
                </c:pt>
                <c:pt idx="290">
                  <c:v>33.909250884965395</c:v>
                </c:pt>
                <c:pt idx="291">
                  <c:v>35.297736651323312</c:v>
                </c:pt>
                <c:pt idx="292">
                  <c:v>36.773894011067</c:v>
                </c:pt>
                <c:pt idx="293">
                  <c:v>38.064238605212772</c:v>
                </c:pt>
                <c:pt idx="294">
                  <c:v>40.31427953628544</c:v>
                </c:pt>
                <c:pt idx="295">
                  <c:v>40.43807844408267</c:v>
                </c:pt>
                <c:pt idx="296">
                  <c:v>40.498726962341557</c:v>
                </c:pt>
                <c:pt idx="297">
                  <c:v>41.245249682796135</c:v>
                </c:pt>
                <c:pt idx="298">
                  <c:v>39.951622705408283</c:v>
                </c:pt>
                <c:pt idx="299">
                  <c:v>39.364280581484678</c:v>
                </c:pt>
                <c:pt idx="300">
                  <c:v>39.547979204032131</c:v>
                </c:pt>
                <c:pt idx="301">
                  <c:v>40.629162328619138</c:v>
                </c:pt>
                <c:pt idx="302">
                  <c:v>40.094238396040616</c:v>
                </c:pt>
                <c:pt idx="303">
                  <c:v>40.228474606254629</c:v>
                </c:pt>
                <c:pt idx="304">
                  <c:v>40.989978466969795</c:v>
                </c:pt>
                <c:pt idx="305">
                  <c:v>41.445978519929348</c:v>
                </c:pt>
                <c:pt idx="306">
                  <c:v>40.97225188171079</c:v>
                </c:pt>
                <c:pt idx="307">
                  <c:v>40.777531245308154</c:v>
                </c:pt>
                <c:pt idx="308">
                  <c:v>41.574617435991627</c:v>
                </c:pt>
                <c:pt idx="309">
                  <c:v>41.743485645375507</c:v>
                </c:pt>
                <c:pt idx="310">
                  <c:v>43.637491013129569</c:v>
                </c:pt>
                <c:pt idx="311">
                  <c:v>43.05001242544575</c:v>
                </c:pt>
                <c:pt idx="312">
                  <c:v>44.646415740616384</c:v>
                </c:pt>
                <c:pt idx="313">
                  <c:v>44.040203536881613</c:v>
                </c:pt>
                <c:pt idx="314">
                  <c:v>44.205330990679222</c:v>
                </c:pt>
                <c:pt idx="315">
                  <c:v>44.714845312386217</c:v>
                </c:pt>
                <c:pt idx="316">
                  <c:v>45.240798793928079</c:v>
                </c:pt>
                <c:pt idx="317">
                  <c:v>44.9968514807451</c:v>
                </c:pt>
                <c:pt idx="318">
                  <c:v>45.905537560985678</c:v>
                </c:pt>
                <c:pt idx="319">
                  <c:v>47.266655170974431</c:v>
                </c:pt>
                <c:pt idx="320">
                  <c:v>48.222541275600953</c:v>
                </c:pt>
                <c:pt idx="321">
                  <c:v>47.980870516514258</c:v>
                </c:pt>
                <c:pt idx="322">
                  <c:v>46.94192781607444</c:v>
                </c:pt>
                <c:pt idx="323">
                  <c:v>47.498329039937737</c:v>
                </c:pt>
                <c:pt idx="324">
                  <c:v>48.344201491312624</c:v>
                </c:pt>
                <c:pt idx="325">
                  <c:v>47.58159189378879</c:v>
                </c:pt>
                <c:pt idx="326">
                  <c:v>48.118760126379307</c:v>
                </c:pt>
                <c:pt idx="327">
                  <c:v>48.274616883197631</c:v>
                </c:pt>
                <c:pt idx="328">
                  <c:v>48.785239103729694</c:v>
                </c:pt>
                <c:pt idx="329">
                  <c:v>48.962122475062984</c:v>
                </c:pt>
                <c:pt idx="330">
                  <c:v>49.583394320693799</c:v>
                </c:pt>
                <c:pt idx="331">
                  <c:v>50.191761742620571</c:v>
                </c:pt>
                <c:pt idx="332">
                  <c:v>49.035463367159274</c:v>
                </c:pt>
                <c:pt idx="333">
                  <c:v>49.611005312327912</c:v>
                </c:pt>
                <c:pt idx="334">
                  <c:v>51.523628579279489</c:v>
                </c:pt>
                <c:pt idx="335">
                  <c:v>53.178135611448944</c:v>
                </c:pt>
                <c:pt idx="336">
                  <c:v>54.342466922450342</c:v>
                </c:pt>
                <c:pt idx="337">
                  <c:v>54.493209846266872</c:v>
                </c:pt>
                <c:pt idx="338">
                  <c:v>54.166531764082656</c:v>
                </c:pt>
                <c:pt idx="339">
                  <c:v>54.524796517369559</c:v>
                </c:pt>
                <c:pt idx="340">
                  <c:v>53.725947692861446</c:v>
                </c:pt>
                <c:pt idx="341">
                  <c:v>54.867889303800361</c:v>
                </c:pt>
                <c:pt idx="342">
                  <c:v>55.595446344784413</c:v>
                </c:pt>
                <c:pt idx="343">
                  <c:v>56.304078141770574</c:v>
                </c:pt>
                <c:pt idx="344">
                  <c:v>56.554467325788316</c:v>
                </c:pt>
                <c:pt idx="345">
                  <c:v>55.206800254100919</c:v>
                </c:pt>
                <c:pt idx="346">
                  <c:v>56.487028946229408</c:v>
                </c:pt>
                <c:pt idx="347">
                  <c:v>57.225660866651154</c:v>
                </c:pt>
                <c:pt idx="348">
                  <c:v>56.428538142759855</c:v>
                </c:pt>
                <c:pt idx="349">
                  <c:v>56.59369973137467</c:v>
                </c:pt>
                <c:pt idx="350">
                  <c:v>56.271352671071327</c:v>
                </c:pt>
                <c:pt idx="351">
                  <c:v>58.784593641296354</c:v>
                </c:pt>
                <c:pt idx="352">
                  <c:v>57.778327362356507</c:v>
                </c:pt>
                <c:pt idx="353">
                  <c:v>57.611042969528391</c:v>
                </c:pt>
                <c:pt idx="354">
                  <c:v>57.811863785157193</c:v>
                </c:pt>
                <c:pt idx="355">
                  <c:v>56.853250258953778</c:v>
                </c:pt>
                <c:pt idx="356">
                  <c:v>57.239714075106626</c:v>
                </c:pt>
                <c:pt idx="357">
                  <c:v>57.949176479626097</c:v>
                </c:pt>
                <c:pt idx="358">
                  <c:v>58.184545062036776</c:v>
                </c:pt>
                <c:pt idx="359">
                  <c:v>57.849348290427571</c:v>
                </c:pt>
                <c:pt idx="360">
                  <c:v>57.522122175993509</c:v>
                </c:pt>
                <c:pt idx="361">
                  <c:v>58.410399325613994</c:v>
                </c:pt>
                <c:pt idx="362">
                  <c:v>59.852420866563136</c:v>
                </c:pt>
                <c:pt idx="363">
                  <c:v>59.859095153040919</c:v>
                </c:pt>
                <c:pt idx="364">
                  <c:v>59.544409463521554</c:v>
                </c:pt>
                <c:pt idx="365">
                  <c:v>59.124266293562052</c:v>
                </c:pt>
                <c:pt idx="366">
                  <c:v>59.946724554038198</c:v>
                </c:pt>
                <c:pt idx="367">
                  <c:v>60.635148532184843</c:v>
                </c:pt>
                <c:pt idx="368">
                  <c:v>61.781970497605926</c:v>
                </c:pt>
                <c:pt idx="369">
                  <c:v>60.965366917649945</c:v>
                </c:pt>
                <c:pt idx="370">
                  <c:v>60.034210004326781</c:v>
                </c:pt>
                <c:pt idx="371">
                  <c:v>59.716177167471464</c:v>
                </c:pt>
                <c:pt idx="372">
                  <c:v>60.104021620392842</c:v>
                </c:pt>
                <c:pt idx="373">
                  <c:v>59.932853835774068</c:v>
                </c:pt>
                <c:pt idx="374">
                  <c:v>59.293472086652137</c:v>
                </c:pt>
                <c:pt idx="375">
                  <c:v>57.836646334227417</c:v>
                </c:pt>
                <c:pt idx="376">
                  <c:v>58.499647858187693</c:v>
                </c:pt>
                <c:pt idx="377">
                  <c:v>58.889880402393693</c:v>
                </c:pt>
                <c:pt idx="378">
                  <c:v>56.092735136603828</c:v>
                </c:pt>
                <c:pt idx="379">
                  <c:v>53.324870550679158</c:v>
                </c:pt>
                <c:pt idx="380">
                  <c:v>52.19242386732833</c:v>
                </c:pt>
                <c:pt idx="381">
                  <c:v>53.134924860140288</c:v>
                </c:pt>
                <c:pt idx="382">
                  <c:v>52.291325799496001</c:v>
                </c:pt>
                <c:pt idx="383">
                  <c:v>51.644506893932181</c:v>
                </c:pt>
                <c:pt idx="384">
                  <c:v>50.050832594737514</c:v>
                </c:pt>
                <c:pt idx="385">
                  <c:v>49.088202579025122</c:v>
                </c:pt>
                <c:pt idx="386">
                  <c:v>49.976402663949067</c:v>
                </c:pt>
                <c:pt idx="387">
                  <c:v>50.852459403258884</c:v>
                </c:pt>
                <c:pt idx="388">
                  <c:v>50.154805746537818</c:v>
                </c:pt>
                <c:pt idx="389">
                  <c:v>50.969297943806446</c:v>
                </c:pt>
                <c:pt idx="390">
                  <c:v>52.240919597041461</c:v>
                </c:pt>
                <c:pt idx="391">
                  <c:v>52.63688740165513</c:v>
                </c:pt>
                <c:pt idx="392">
                  <c:v>52.792712837338009</c:v>
                </c:pt>
                <c:pt idx="393">
                  <c:v>53.153050000419768</c:v>
                </c:pt>
                <c:pt idx="394">
                  <c:v>52.990452074532683</c:v>
                </c:pt>
                <c:pt idx="395">
                  <c:v>52.117367569232265</c:v>
                </c:pt>
                <c:pt idx="396">
                  <c:v>53.967265124828145</c:v>
                </c:pt>
                <c:pt idx="397">
                  <c:v>55.090462366878754</c:v>
                </c:pt>
                <c:pt idx="398">
                  <c:v>54.465312247953364</c:v>
                </c:pt>
                <c:pt idx="399">
                  <c:v>54.589345145592141</c:v>
                </c:pt>
                <c:pt idx="400">
                  <c:v>53.420813779362504</c:v>
                </c:pt>
                <c:pt idx="401">
                  <c:v>53.273328159147901</c:v>
                </c:pt>
                <c:pt idx="402">
                  <c:v>53.870796573259966</c:v>
                </c:pt>
                <c:pt idx="403">
                  <c:v>55.519497721509651</c:v>
                </c:pt>
                <c:pt idx="404">
                  <c:v>56.741090242703379</c:v>
                </c:pt>
                <c:pt idx="405">
                  <c:v>56.960109339478443</c:v>
                </c:pt>
                <c:pt idx="406">
                  <c:v>56.929685021258734</c:v>
                </c:pt>
                <c:pt idx="407">
                  <c:v>57.488085893255878</c:v>
                </c:pt>
                <c:pt idx="408">
                  <c:v>57.764538596708178</c:v>
                </c:pt>
                <c:pt idx="409">
                  <c:v>58.238393066768531</c:v>
                </c:pt>
                <c:pt idx="410">
                  <c:v>60.089164162179344</c:v>
                </c:pt>
                <c:pt idx="411">
                  <c:v>58.866203460646169</c:v>
                </c:pt>
                <c:pt idx="412">
                  <c:v>59.357297419819645</c:v>
                </c:pt>
                <c:pt idx="413">
                  <c:v>60.028847298088898</c:v>
                </c:pt>
                <c:pt idx="414">
                  <c:v>62.016965773472158</c:v>
                </c:pt>
                <c:pt idx="415">
                  <c:v>61.855559612809053</c:v>
                </c:pt>
                <c:pt idx="416">
                  <c:v>63.031060493585372</c:v>
                </c:pt>
                <c:pt idx="417">
                  <c:v>63.427652453327852</c:v>
                </c:pt>
                <c:pt idx="418">
                  <c:v>64.419370746217893</c:v>
                </c:pt>
                <c:pt idx="419">
                  <c:v>65.27097878386445</c:v>
                </c:pt>
                <c:pt idx="420">
                  <c:v>66.09027517306086</c:v>
                </c:pt>
                <c:pt idx="421">
                  <c:v>67.206914134703567</c:v>
                </c:pt>
                <c:pt idx="422">
                  <c:v>66.601429097748522</c:v>
                </c:pt>
                <c:pt idx="423">
                  <c:v>69.411564406997684</c:v>
                </c:pt>
                <c:pt idx="424">
                  <c:v>71.877406619761544</c:v>
                </c:pt>
                <c:pt idx="425">
                  <c:v>70.911328413395182</c:v>
                </c:pt>
                <c:pt idx="426">
                  <c:v>70.476536690751686</c:v>
                </c:pt>
                <c:pt idx="427">
                  <c:v>71.956003316895689</c:v>
                </c:pt>
                <c:pt idx="428">
                  <c:v>71.290471395270359</c:v>
                </c:pt>
                <c:pt idx="429">
                  <c:v>73.378717145895791</c:v>
                </c:pt>
                <c:pt idx="430">
                  <c:v>75.895234743719939</c:v>
                </c:pt>
                <c:pt idx="431">
                  <c:v>78.783589876546458</c:v>
                </c:pt>
                <c:pt idx="432">
                  <c:v>74.947565160208839</c:v>
                </c:pt>
                <c:pt idx="433">
                  <c:v>76.350714183747826</c:v>
                </c:pt>
                <c:pt idx="434">
                  <c:v>76.498654066076895</c:v>
                </c:pt>
                <c:pt idx="435">
                  <c:v>71.507885120755731</c:v>
                </c:pt>
                <c:pt idx="436">
                  <c:v>73.794949578419235</c:v>
                </c:pt>
                <c:pt idx="437">
                  <c:v>74.458396909650631</c:v>
                </c:pt>
                <c:pt idx="438">
                  <c:v>73.73522629022942</c:v>
                </c:pt>
                <c:pt idx="439">
                  <c:v>73.887347609879058</c:v>
                </c:pt>
                <c:pt idx="440">
                  <c:v>74.908551011653898</c:v>
                </c:pt>
                <c:pt idx="441">
                  <c:v>74.840870279486495</c:v>
                </c:pt>
                <c:pt idx="442">
                  <c:v>74.680687132049826</c:v>
                </c:pt>
                <c:pt idx="443">
                  <c:v>74.763696872905697</c:v>
                </c:pt>
                <c:pt idx="444">
                  <c:v>75.445766991284401</c:v>
                </c:pt>
                <c:pt idx="445">
                  <c:v>77.132913454007834</c:v>
                </c:pt>
                <c:pt idx="446">
                  <c:v>77.872584334274762</c:v>
                </c:pt>
                <c:pt idx="447">
                  <c:v>78.896119921119848</c:v>
                </c:pt>
                <c:pt idx="448">
                  <c:v>78.461659117377707</c:v>
                </c:pt>
                <c:pt idx="449">
                  <c:v>81.54075141025001</c:v>
                </c:pt>
                <c:pt idx="450">
                  <c:v>79.656862161428492</c:v>
                </c:pt>
                <c:pt idx="451">
                  <c:v>84.567900586429559</c:v>
                </c:pt>
                <c:pt idx="452">
                  <c:v>83.003836860489415</c:v>
                </c:pt>
                <c:pt idx="453">
                  <c:v>84.50053903047332</c:v>
                </c:pt>
                <c:pt idx="454">
                  <c:v>81.866450354061939</c:v>
                </c:pt>
                <c:pt idx="455">
                  <c:v>81.308395358542626</c:v>
                </c:pt>
                <c:pt idx="456">
                  <c:v>83.880157232587834</c:v>
                </c:pt>
                <c:pt idx="457">
                  <c:v>85.102705916778163</c:v>
                </c:pt>
                <c:pt idx="458">
                  <c:v>85.920200147682678</c:v>
                </c:pt>
                <c:pt idx="459">
                  <c:v>85.111899868575748</c:v>
                </c:pt>
                <c:pt idx="460">
                  <c:v>88.322853345112762</c:v>
                </c:pt>
                <c:pt idx="461">
                  <c:v>88.667143132228418</c:v>
                </c:pt>
                <c:pt idx="462">
                  <c:v>89.916379769359907</c:v>
                </c:pt>
                <c:pt idx="463">
                  <c:v>92.814998384042852</c:v>
                </c:pt>
                <c:pt idx="464">
                  <c:v>92.445789738708484</c:v>
                </c:pt>
                <c:pt idx="465">
                  <c:v>94.370940879855027</c:v>
                </c:pt>
                <c:pt idx="466">
                  <c:v>97.586989908794209</c:v>
                </c:pt>
                <c:pt idx="467">
                  <c:v>94.596190885725846</c:v>
                </c:pt>
                <c:pt idx="468">
                  <c:v>96.065984335806945</c:v>
                </c:pt>
                <c:pt idx="469">
                  <c:v>96.15864137076089</c:v>
                </c:pt>
                <c:pt idx="470">
                  <c:v>94.80942114258653</c:v>
                </c:pt>
                <c:pt idx="471">
                  <c:v>102.64717396693366</c:v>
                </c:pt>
                <c:pt idx="472">
                  <c:v>100.35824055171585</c:v>
                </c:pt>
                <c:pt idx="473">
                  <c:v>97.983089978410916</c:v>
                </c:pt>
                <c:pt idx="474">
                  <c:v>97.997249902820741</c:v>
                </c:pt>
                <c:pt idx="475">
                  <c:v>94.795748352159478</c:v>
                </c:pt>
                <c:pt idx="476">
                  <c:v>95.133247012015488</c:v>
                </c:pt>
                <c:pt idx="477">
                  <c:v>98.354268407394841</c:v>
                </c:pt>
                <c:pt idx="478">
                  <c:v>98.255549394386776</c:v>
                </c:pt>
                <c:pt idx="479">
                  <c:v>96.706739882535771</c:v>
                </c:pt>
                <c:pt idx="480">
                  <c:v>100.05270352944308</c:v>
                </c:pt>
                <c:pt idx="481">
                  <c:v>101.16343537297975</c:v>
                </c:pt>
                <c:pt idx="482">
                  <c:v>106.39727292362562</c:v>
                </c:pt>
                <c:pt idx="483">
                  <c:v>101.98036947157173</c:v>
                </c:pt>
                <c:pt idx="484">
                  <c:v>105.68334131879561</c:v>
                </c:pt>
                <c:pt idx="485">
                  <c:v>106.22540424994318</c:v>
                </c:pt>
                <c:pt idx="486">
                  <c:v>104.38409691878567</c:v>
                </c:pt>
                <c:pt idx="487">
                  <c:v>109.2455332692431</c:v>
                </c:pt>
                <c:pt idx="488">
                  <c:v>106.24441095230746</c:v>
                </c:pt>
                <c:pt idx="489">
                  <c:v>107.10833961424984</c:v>
                </c:pt>
                <c:pt idx="490">
                  <c:v>108.31905169503136</c:v>
                </c:pt>
                <c:pt idx="491">
                  <c:v>113.59088770585507</c:v>
                </c:pt>
                <c:pt idx="492">
                  <c:v>110.79240036315849</c:v>
                </c:pt>
                <c:pt idx="493">
                  <c:v>108.02718328258152</c:v>
                </c:pt>
                <c:pt idx="494">
                  <c:v>104.93170633232486</c:v>
                </c:pt>
                <c:pt idx="495">
                  <c:v>111.55189311793025</c:v>
                </c:pt>
                <c:pt idx="496">
                  <c:v>106.30800546680219</c:v>
                </c:pt>
                <c:pt idx="497">
                  <c:v>103.58225500533803</c:v>
                </c:pt>
                <c:pt idx="498">
                  <c:v>104.74666423872502</c:v>
                </c:pt>
                <c:pt idx="499">
                  <c:v>101.57095228147483</c:v>
                </c:pt>
                <c:pt idx="500">
                  <c:v>105.72983788074207</c:v>
                </c:pt>
                <c:pt idx="501">
                  <c:v>105.98640705560541</c:v>
                </c:pt>
                <c:pt idx="502">
                  <c:v>104.25075545165524</c:v>
                </c:pt>
                <c:pt idx="503">
                  <c:v>105.32645371100323</c:v>
                </c:pt>
                <c:pt idx="504">
                  <c:v>100.90582179836608</c:v>
                </c:pt>
                <c:pt idx="505">
                  <c:v>97.714439821686369</c:v>
                </c:pt>
                <c:pt idx="506">
                  <c:v>98.899957026387412</c:v>
                </c:pt>
                <c:pt idx="507">
                  <c:v>96.845806587046766</c:v>
                </c:pt>
                <c:pt idx="508">
                  <c:v>99.910452359974116</c:v>
                </c:pt>
                <c:pt idx="509">
                  <c:v>94.936418335707614</c:v>
                </c:pt>
                <c:pt idx="510">
                  <c:v>93.742032059180957</c:v>
                </c:pt>
                <c:pt idx="511">
                  <c:v>90.861593644266989</c:v>
                </c:pt>
                <c:pt idx="512">
                  <c:v>89.736455234577036</c:v>
                </c:pt>
                <c:pt idx="513">
                  <c:v>86.415517917301642</c:v>
                </c:pt>
                <c:pt idx="514">
                  <c:v>83.242895679279215</c:v>
                </c:pt>
                <c:pt idx="515">
                  <c:v>80.780697981877367</c:v>
                </c:pt>
                <c:pt idx="516">
                  <c:v>82.523097972118975</c:v>
                </c:pt>
                <c:pt idx="517">
                  <c:v>83.091338366694757</c:v>
                </c:pt>
                <c:pt idx="518">
                  <c:v>84.307280936731047</c:v>
                </c:pt>
                <c:pt idx="519">
                  <c:v>81.806827449194742</c:v>
                </c:pt>
                <c:pt idx="520">
                  <c:v>82.335448125627011</c:v>
                </c:pt>
                <c:pt idx="521">
                  <c:v>85.267751497866115</c:v>
                </c:pt>
                <c:pt idx="522">
                  <c:v>85.883461797589533</c:v>
                </c:pt>
                <c:pt idx="523">
                  <c:v>85.342692327345105</c:v>
                </c:pt>
                <c:pt idx="524">
                  <c:v>86.568412199167369</c:v>
                </c:pt>
                <c:pt idx="525">
                  <c:v>87.178564436563732</c:v>
                </c:pt>
                <c:pt idx="526">
                  <c:v>86.858495370830909</c:v>
                </c:pt>
                <c:pt idx="527">
                  <c:v>86.39590201582844</c:v>
                </c:pt>
                <c:pt idx="528">
                  <c:v>89.12557803432189</c:v>
                </c:pt>
                <c:pt idx="529">
                  <c:v>89.908096639139004</c:v>
                </c:pt>
                <c:pt idx="530">
                  <c:v>90.570314816974502</c:v>
                </c:pt>
                <c:pt idx="531">
                  <c:v>92.667238288701128</c:v>
                </c:pt>
                <c:pt idx="532">
                  <c:v>90.875501242767498</c:v>
                </c:pt>
                <c:pt idx="533">
                  <c:v>89.21333340395303</c:v>
                </c:pt>
                <c:pt idx="534">
                  <c:v>89.851549185696641</c:v>
                </c:pt>
                <c:pt idx="535">
                  <c:v>93.708120041162815</c:v>
                </c:pt>
                <c:pt idx="536">
                  <c:v>94.460555476668134</c:v>
                </c:pt>
                <c:pt idx="537">
                  <c:v>95.136884442426307</c:v>
                </c:pt>
                <c:pt idx="538">
                  <c:v>100.86937149842383</c:v>
                </c:pt>
                <c:pt idx="539">
                  <c:v>102.4382518799207</c:v>
                </c:pt>
                <c:pt idx="540">
                  <c:v>101.20807496781309</c:v>
                </c:pt>
                <c:pt idx="541">
                  <c:v>101.20449357026897</c:v>
                </c:pt>
                <c:pt idx="542">
                  <c:v>94.21130185392839</c:v>
                </c:pt>
                <c:pt idx="543">
                  <c:v>94.152918260553704</c:v>
                </c:pt>
                <c:pt idx="544">
                  <c:v>94.897703841167711</c:v>
                </c:pt>
                <c:pt idx="545">
                  <c:v>92.987350662707456</c:v>
                </c:pt>
                <c:pt idx="546">
                  <c:v>95.68391633111186</c:v>
                </c:pt>
                <c:pt idx="547">
                  <c:v>97.806150568895674</c:v>
                </c:pt>
                <c:pt idx="548">
                  <c:v>94.440394900627595</c:v>
                </c:pt>
                <c:pt idx="549">
                  <c:v>92.605131492722165</c:v>
                </c:pt>
                <c:pt idx="550">
                  <c:v>91.372502346756875</c:v>
                </c:pt>
                <c:pt idx="551">
                  <c:v>90.833527827979353</c:v>
                </c:pt>
                <c:pt idx="552">
                  <c:v>92.100518981841603</c:v>
                </c:pt>
                <c:pt idx="553">
                  <c:v>90.370110167153413</c:v>
                </c:pt>
                <c:pt idx="554">
                  <c:v>92.28359293509466</c:v>
                </c:pt>
                <c:pt idx="555">
                  <c:v>94.303251653958355</c:v>
                </c:pt>
                <c:pt idx="556">
                  <c:v>95.69865919476868</c:v>
                </c:pt>
                <c:pt idx="557">
                  <c:v>99.278755814114803</c:v>
                </c:pt>
                <c:pt idx="558">
                  <c:v>98.653611827249577</c:v>
                </c:pt>
                <c:pt idx="559">
                  <c:v>99.419557577246991</c:v>
                </c:pt>
                <c:pt idx="560">
                  <c:v>101.07580077273158</c:v>
                </c:pt>
                <c:pt idx="561">
                  <c:v>99.036348397656582</c:v>
                </c:pt>
                <c:pt idx="562">
                  <c:v>98.479801658983575</c:v>
                </c:pt>
                <c:pt idx="563">
                  <c:v>100</c:v>
                </c:pt>
                <c:pt idx="564">
                  <c:v>102.9230162410704</c:v>
                </c:pt>
                <c:pt idx="565">
                  <c:v>101.54303506388406</c:v>
                </c:pt>
                <c:pt idx="566">
                  <c:v>103.16647916319275</c:v>
                </c:pt>
                <c:pt idx="567">
                  <c:v>100.27652885571582</c:v>
                </c:pt>
                <c:pt idx="568">
                  <c:v>99.654915848201867</c:v>
                </c:pt>
                <c:pt idx="569">
                  <c:v>96.965918723749255</c:v>
                </c:pt>
                <c:pt idx="570">
                  <c:v>95.10978713323459</c:v>
                </c:pt>
                <c:pt idx="571">
                  <c:v>93.329786240773046</c:v>
                </c:pt>
                <c:pt idx="572">
                  <c:v>94.682963396814486</c:v>
                </c:pt>
                <c:pt idx="573">
                  <c:v>98.151073160661738</c:v>
                </c:pt>
                <c:pt idx="574">
                  <c:v>98.979121820521996</c:v>
                </c:pt>
                <c:pt idx="575">
                  <c:v>100.47951995854093</c:v>
                </c:pt>
                <c:pt idx="576">
                  <c:v>97.211247006978041</c:v>
                </c:pt>
                <c:pt idx="577">
                  <c:v>97.789024659002635</c:v>
                </c:pt>
                <c:pt idx="578">
                  <c:v>102.25382432675525</c:v>
                </c:pt>
                <c:pt idx="579">
                  <c:v>102.15064134936827</c:v>
                </c:pt>
                <c:pt idx="580">
                  <c:v>105.9724991864401</c:v>
                </c:pt>
                <c:pt idx="581">
                  <c:v>104.22548089026716</c:v>
                </c:pt>
                <c:pt idx="582">
                  <c:v>102.98975305204749</c:v>
                </c:pt>
                <c:pt idx="583">
                  <c:v>105.82087246329046</c:v>
                </c:pt>
                <c:pt idx="584">
                  <c:v>104.12777942789513</c:v>
                </c:pt>
                <c:pt idx="585">
                  <c:v>103.32968890034009</c:v>
                </c:pt>
                <c:pt idx="586">
                  <c:v>100.70396057969805</c:v>
                </c:pt>
                <c:pt idx="587">
                  <c:v>95.356176870599029</c:v>
                </c:pt>
                <c:pt idx="588">
                  <c:v>94.339859788695506</c:v>
                </c:pt>
                <c:pt idx="589">
                  <c:v>98.068507414573617</c:v>
                </c:pt>
                <c:pt idx="590">
                  <c:v>94.277400530528837</c:v>
                </c:pt>
                <c:pt idx="591">
                  <c:v>96.807429561555196</c:v>
                </c:pt>
                <c:pt idx="592">
                  <c:v>91.489101736577126</c:v>
                </c:pt>
                <c:pt idx="593">
                  <c:v>88.448818562446291</c:v>
                </c:pt>
                <c:pt idx="594">
                  <c:v>85.59090673381678</c:v>
                </c:pt>
                <c:pt idx="595">
                  <c:v>82.286144115723133</c:v>
                </c:pt>
                <c:pt idx="596">
                  <c:v>82.898420793454235</c:v>
                </c:pt>
                <c:pt idx="597">
                  <c:v>81.168534138959515</c:v>
                </c:pt>
                <c:pt idx="598">
                  <c:v>80.326910399120663</c:v>
                </c:pt>
                <c:pt idx="599">
                  <c:v>78.170569430103313</c:v>
                </c:pt>
                <c:pt idx="600">
                  <c:v>74.524806724777051</c:v>
                </c:pt>
                <c:pt idx="601">
                  <c:v>69.907398985550046</c:v>
                </c:pt>
                <c:pt idx="602">
                  <c:v>67.327551821468958</c:v>
                </c:pt>
                <c:pt idx="603">
                  <c:v>64.587681899437172</c:v>
                </c:pt>
                <c:pt idx="604">
                  <c:v>62.796503218900831</c:v>
                </c:pt>
                <c:pt idx="605">
                  <c:v>62.997864936491858</c:v>
                </c:pt>
                <c:pt idx="606">
                  <c:v>64.090256172086427</c:v>
                </c:pt>
                <c:pt idx="607">
                  <c:v>64.056981329172373</c:v>
                </c:pt>
                <c:pt idx="608">
                  <c:v>62.67068888064631</c:v>
                </c:pt>
                <c:pt idx="609">
                  <c:v>60.357809819645546</c:v>
                </c:pt>
                <c:pt idx="610">
                  <c:v>60.871103899771327</c:v>
                </c:pt>
                <c:pt idx="611">
                  <c:v>60.299566877222972</c:v>
                </c:pt>
                <c:pt idx="612">
                  <c:v>62.251393162724675</c:v>
                </c:pt>
                <c:pt idx="613">
                  <c:v>63.171969129949943</c:v>
                </c:pt>
                <c:pt idx="614">
                  <c:v>63.694048458918331</c:v>
                </c:pt>
                <c:pt idx="615">
                  <c:v>64.818112364901921</c:v>
                </c:pt>
                <c:pt idx="616">
                  <c:v>66.861749779332712</c:v>
                </c:pt>
                <c:pt idx="617">
                  <c:v>68.099081143998788</c:v>
                </c:pt>
                <c:pt idx="618">
                  <c:v>68.080949561284839</c:v>
                </c:pt>
                <c:pt idx="619">
                  <c:v>67.699009173488761</c:v>
                </c:pt>
                <c:pt idx="620">
                  <c:v>68.382425087663719</c:v>
                </c:pt>
                <c:pt idx="621">
                  <c:v>70.542933713532349</c:v>
                </c:pt>
                <c:pt idx="622">
                  <c:v>67.38561726248254</c:v>
                </c:pt>
                <c:pt idx="623">
                  <c:v>70.833756833597604</c:v>
                </c:pt>
                <c:pt idx="624">
                  <c:v>69.542913451770772</c:v>
                </c:pt>
                <c:pt idx="625">
                  <c:v>69.272401010999545</c:v>
                </c:pt>
                <c:pt idx="626">
                  <c:v>68.691724361401285</c:v>
                </c:pt>
                <c:pt idx="627">
                  <c:v>67.34234168929946</c:v>
                </c:pt>
                <c:pt idx="628">
                  <c:v>67.131086594073111</c:v>
                </c:pt>
                <c:pt idx="629">
                  <c:v>65.694309966776572</c:v>
                </c:pt>
                <c:pt idx="630">
                  <c:v>65.358094502257288</c:v>
                </c:pt>
                <c:pt idx="631">
                  <c:v>64.017147510295388</c:v>
                </c:pt>
                <c:pt idx="632">
                  <c:v>63.871369038566762</c:v>
                </c:pt>
                <c:pt idx="633">
                  <c:v>64.346375729979385</c:v>
                </c:pt>
                <c:pt idx="634">
                  <c:v>65.352382998677101</c:v>
                </c:pt>
                <c:pt idx="635">
                  <c:v>65.102444202329877</c:v>
                </c:pt>
                <c:pt idx="636">
                  <c:v>66.151503491665139</c:v>
                </c:pt>
                <c:pt idx="637">
                  <c:v>66.886734735153027</c:v>
                </c:pt>
                <c:pt idx="638">
                  <c:v>66.950532431880006</c:v>
                </c:pt>
                <c:pt idx="639">
                  <c:v>66.547899611001782</c:v>
                </c:pt>
                <c:pt idx="640">
                  <c:v>66.946956160959616</c:v>
                </c:pt>
                <c:pt idx="641">
                  <c:v>67.328950482350209</c:v>
                </c:pt>
                <c:pt idx="642">
                  <c:v>67.875882335821032</c:v>
                </c:pt>
                <c:pt idx="643">
                  <c:v>69.698066942945431</c:v>
                </c:pt>
                <c:pt idx="644">
                  <c:v>71.283106905161475</c:v>
                </c:pt>
                <c:pt idx="645">
                  <c:v>71.388330733025953</c:v>
                </c:pt>
                <c:pt idx="646">
                  <c:v>72.42419879400687</c:v>
                </c:pt>
                <c:pt idx="647">
                  <c:v>71.32233310419393</c:v>
                </c:pt>
                <c:pt idx="648">
                  <c:v>70.608209258199494</c:v>
                </c:pt>
                <c:pt idx="649">
                  <c:v>72.21747638587496</c:v>
                </c:pt>
                <c:pt idx="650">
                  <c:v>74.516239076722641</c:v>
                </c:pt>
                <c:pt idx="651">
                  <c:v>75.126202293984463</c:v>
                </c:pt>
                <c:pt idx="652">
                  <c:v>76.527672828477066</c:v>
                </c:pt>
                <c:pt idx="653">
                  <c:v>76.727092537034309</c:v>
                </c:pt>
                <c:pt idx="654">
                  <c:v>77.771521660349663</c:v>
                </c:pt>
                <c:pt idx="655">
                  <c:v>77.933338366223623</c:v>
                </c:pt>
                <c:pt idx="656">
                  <c:v>78.231189020004663</c:v>
                </c:pt>
                <c:pt idx="657">
                  <c:v>78.801734209052512</c:v>
                </c:pt>
                <c:pt idx="658">
                  <c:v>81.045856886436312</c:v>
                </c:pt>
                <c:pt idx="659">
                  <c:v>82.949958973793159</c:v>
                </c:pt>
                <c:pt idx="660">
                  <c:v>85.323605548371063</c:v>
                </c:pt>
                <c:pt idx="661">
                  <c:v>84.820197842575766</c:v>
                </c:pt>
                <c:pt idx="662">
                  <c:v>83.87730203746402</c:v>
                </c:pt>
                <c:pt idx="663">
                  <c:v>87.301851680905969</c:v>
                </c:pt>
                <c:pt idx="664">
                  <c:v>84.917706599926987</c:v>
                </c:pt>
                <c:pt idx="665">
                  <c:v>87.299797912112936</c:v>
                </c:pt>
                <c:pt idx="666">
                  <c:v>87.075366835584859</c:v>
                </c:pt>
                <c:pt idx="667">
                  <c:v>89.427996143626018</c:v>
                </c:pt>
                <c:pt idx="668">
                  <c:v>91.743482363905002</c:v>
                </c:pt>
                <c:pt idx="669">
                  <c:v>93.263421360236151</c:v>
                </c:pt>
                <c:pt idx="670">
                  <c:v>92.970849323525115</c:v>
                </c:pt>
                <c:pt idx="671">
                  <c:v>97.067690300249467</c:v>
                </c:pt>
                <c:pt idx="672">
                  <c:v>95.911124088219395</c:v>
                </c:pt>
                <c:pt idx="673">
                  <c:v>97.814781551536441</c:v>
                </c:pt>
                <c:pt idx="674">
                  <c:v>98.391437318029062</c:v>
                </c:pt>
                <c:pt idx="675">
                  <c:v>97.62306872345934</c:v>
                </c:pt>
                <c:pt idx="676">
                  <c:v>95.690560278047016</c:v>
                </c:pt>
                <c:pt idx="677">
                  <c:v>99.446457870205577</c:v>
                </c:pt>
                <c:pt idx="678">
                  <c:v>100.0988374773957</c:v>
                </c:pt>
                <c:pt idx="679">
                  <c:v>101.35955505058915</c:v>
                </c:pt>
                <c:pt idx="680">
                  <c:v>102.16907251338642</c:v>
                </c:pt>
                <c:pt idx="681">
                  <c:v>101.92870936818026</c:v>
                </c:pt>
                <c:pt idx="682">
                  <c:v>99.301133389955965</c:v>
                </c:pt>
                <c:pt idx="683">
                  <c:v>99.665113008388474</c:v>
                </c:pt>
                <c:pt idx="684">
                  <c:v>101.7055461022788</c:v>
                </c:pt>
                <c:pt idx="685">
                  <c:v>99.197109697466146</c:v>
                </c:pt>
                <c:pt idx="686">
                  <c:v>98.955947793119492</c:v>
                </c:pt>
                <c:pt idx="687">
                  <c:v>97.414659657460035</c:v>
                </c:pt>
                <c:pt idx="688">
                  <c:v>100.23637608161961</c:v>
                </c:pt>
                <c:pt idx="689">
                  <c:v>98.762790885489011</c:v>
                </c:pt>
                <c:pt idx="690">
                  <c:v>101.52870878466364</c:v>
                </c:pt>
                <c:pt idx="691">
                  <c:v>98.231598727004666</c:v>
                </c:pt>
                <c:pt idx="692">
                  <c:v>97.422769178355836</c:v>
                </c:pt>
                <c:pt idx="693">
                  <c:v>99.732101363450994</c:v>
                </c:pt>
                <c:pt idx="694">
                  <c:v>103.5379690596081</c:v>
                </c:pt>
                <c:pt idx="695">
                  <c:v>102.76593959817761</c:v>
                </c:pt>
                <c:pt idx="696">
                  <c:v>101.63850367511611</c:v>
                </c:pt>
                <c:pt idx="697">
                  <c:v>103.36288236140241</c:v>
                </c:pt>
                <c:pt idx="698">
                  <c:v>109.61310162716912</c:v>
                </c:pt>
                <c:pt idx="699">
                  <c:v>112.20288897215229</c:v>
                </c:pt>
                <c:pt idx="700">
                  <c:v>115.15529518669138</c:v>
                </c:pt>
                <c:pt idx="701">
                  <c:v>117.86464393498728</c:v>
                </c:pt>
                <c:pt idx="702">
                  <c:v>118.36282572338395</c:v>
                </c:pt>
                <c:pt idx="703">
                  <c:v>116.86984180965261</c:v>
                </c:pt>
                <c:pt idx="704">
                  <c:v>120.06923947485461</c:v>
                </c:pt>
                <c:pt idx="705">
                  <c:v>118.79178498306423</c:v>
                </c:pt>
                <c:pt idx="706">
                  <c:v>119.25811779806371</c:v>
                </c:pt>
                <c:pt idx="707">
                  <c:v>120.64547920689495</c:v>
                </c:pt>
                <c:pt idx="708">
                  <c:v>120.56771452421495</c:v>
                </c:pt>
                <c:pt idx="709">
                  <c:v>118.82728131936376</c:v>
                </c:pt>
                <c:pt idx="710">
                  <c:v>116.04933251856806</c:v>
                </c:pt>
                <c:pt idx="711">
                  <c:v>115.53556676829095</c:v>
                </c:pt>
                <c:pt idx="712">
                  <c:v>117.03671517528215</c:v>
                </c:pt>
                <c:pt idx="713">
                  <c:v>113.8182245446046</c:v>
                </c:pt>
                <c:pt idx="714">
                  <c:v>117.20300562003995</c:v>
                </c:pt>
                <c:pt idx="715">
                  <c:v>120.14036566784257</c:v>
                </c:pt>
                <c:pt idx="716">
                  <c:v>120.66946021145256</c:v>
                </c:pt>
                <c:pt idx="717">
                  <c:v>120.14049553090935</c:v>
                </c:pt>
                <c:pt idx="718">
                  <c:v>118.38882230626851</c:v>
                </c:pt>
                <c:pt idx="719">
                  <c:v>115.82138288713814</c:v>
                </c:pt>
                <c:pt idx="720">
                  <c:v>114.87800451065927</c:v>
                </c:pt>
                <c:pt idx="721">
                  <c:v>119.52542044005101</c:v>
                </c:pt>
                <c:pt idx="722">
                  <c:v>121.07554674769594</c:v>
                </c:pt>
                <c:pt idx="723">
                  <c:v>122.67435156198313</c:v>
                </c:pt>
                <c:pt idx="724">
                  <c:v>127.52081201234289</c:v>
                </c:pt>
                <c:pt idx="725">
                  <c:v>125.22879235207226</c:v>
                </c:pt>
                <c:pt idx="726">
                  <c:v>121.14126055414972</c:v>
                </c:pt>
                <c:pt idx="727">
                  <c:v>119.97754922892094</c:v>
                </c:pt>
                <c:pt idx="728">
                  <c:v>121.87224360863713</c:v>
                </c:pt>
                <c:pt idx="729">
                  <c:v>119.70231413669259</c:v>
                </c:pt>
                <c:pt idx="730">
                  <c:v>119.41381382477722</c:v>
                </c:pt>
                <c:pt idx="731">
                  <c:v>120.73139296581564</c:v>
                </c:pt>
                <c:pt idx="732">
                  <c:v>120.47416433307507</c:v>
                </c:pt>
                <c:pt idx="733">
                  <c:v>120.77667837783929</c:v>
                </c:pt>
                <c:pt idx="734">
                  <c:v>109.07373192159845</c:v>
                </c:pt>
                <c:pt idx="735">
                  <c:v>43.672499623999165</c:v>
                </c:pt>
                <c:pt idx="736">
                  <c:v>49.184587177290631</c:v>
                </c:pt>
                <c:pt idx="737">
                  <c:v>58.217307315702925</c:v>
                </c:pt>
                <c:pt idx="738">
                  <c:v>60.317344124994591</c:v>
                </c:pt>
                <c:pt idx="739">
                  <c:v>70.08471606206416</c:v>
                </c:pt>
                <c:pt idx="740">
                  <c:v>74.518498243944464</c:v>
                </c:pt>
                <c:pt idx="741">
                  <c:v>83.10773600926278</c:v>
                </c:pt>
                <c:pt idx="742">
                  <c:v>84.795248270135005</c:v>
                </c:pt>
                <c:pt idx="743">
                  <c:v>85.289500350365358</c:v>
                </c:pt>
                <c:pt idx="744">
                  <c:v>91.084314316817867</c:v>
                </c:pt>
                <c:pt idx="745">
                  <c:v>94.894077398580265</c:v>
                </c:pt>
                <c:pt idx="746">
                  <c:v>91.556165130559634</c:v>
                </c:pt>
                <c:pt idx="747">
                  <c:v>78.253975487781446</c:v>
                </c:pt>
                <c:pt idx="748">
                  <c:v>74.019472964545088</c:v>
                </c:pt>
                <c:pt idx="749">
                  <c:v>68.731284474089406</c:v>
                </c:pt>
                <c:pt idx="750">
                  <c:v>73.866482230834762</c:v>
                </c:pt>
                <c:pt idx="751">
                  <c:v>78.406326921593646</c:v>
                </c:pt>
                <c:pt idx="752">
                  <c:v>81.436102659229491</c:v>
                </c:pt>
                <c:pt idx="753">
                  <c:v>78.148286082020675</c:v>
                </c:pt>
                <c:pt idx="754">
                  <c:v>77.376685821401935</c:v>
                </c:pt>
                <c:pt idx="755">
                  <c:v>75.51033585654082</c:v>
                </c:pt>
                <c:pt idx="756">
                  <c:v>71.135010678926136</c:v>
                </c:pt>
                <c:pt idx="757">
                  <c:v>69.776789799565265</c:v>
                </c:pt>
                <c:pt idx="758">
                  <c:v>70.274599722706967</c:v>
                </c:pt>
                <c:pt idx="759">
                  <c:v>72.564769115608286</c:v>
                </c:pt>
                <c:pt idx="760">
                  <c:v>74.349860417348069</c:v>
                </c:pt>
                <c:pt idx="761">
                  <c:v>75.227970955599943</c:v>
                </c:pt>
                <c:pt idx="762">
                  <c:v>76.105007197693126</c:v>
                </c:pt>
                <c:pt idx="763">
                  <c:v>72.304035530460169</c:v>
                </c:pt>
                <c:pt idx="764">
                  <c:v>70.612841696657597</c:v>
                </c:pt>
                <c:pt idx="765">
                  <c:v>72.323042351934291</c:v>
                </c:pt>
                <c:pt idx="766">
                  <c:v>74.830099552460482</c:v>
                </c:pt>
                <c:pt idx="767">
                  <c:v>77.948368473874439</c:v>
                </c:pt>
                <c:pt idx="768">
                  <c:v>79.421728435231941</c:v>
                </c:pt>
                <c:pt idx="769">
                  <c:v>79.011606578614121</c:v>
                </c:pt>
                <c:pt idx="770">
                  <c:v>79.325969896758664</c:v>
                </c:pt>
                <c:pt idx="771">
                  <c:v>80.685409845965779</c:v>
                </c:pt>
                <c:pt idx="772">
                  <c:v>80.497188635137292</c:v>
                </c:pt>
                <c:pt idx="773">
                  <c:v>85.049012124744323</c:v>
                </c:pt>
                <c:pt idx="774">
                  <c:v>87.758492030236383</c:v>
                </c:pt>
                <c:pt idx="775">
                  <c:v>88.883266435626567</c:v>
                </c:pt>
                <c:pt idx="776">
                  <c:v>90.825670694300996</c:v>
                </c:pt>
                <c:pt idx="777">
                  <c:v>90.974685525053943</c:v>
                </c:pt>
                <c:pt idx="778">
                  <c:v>93.513834545162865</c:v>
                </c:pt>
                <c:pt idx="779">
                  <c:v>93.559629168951886</c:v>
                </c:pt>
                <c:pt idx="780">
                  <c:v>95.508474759525484</c:v>
                </c:pt>
                <c:pt idx="781">
                  <c:v>94.269865248123466</c:v>
                </c:pt>
                <c:pt idx="782">
                  <c:v>93.695436340640569</c:v>
                </c:pt>
                <c:pt idx="783">
                  <c:v>96.104472920858896</c:v>
                </c:pt>
                <c:pt idx="784">
                  <c:v>97.867250394240841</c:v>
                </c:pt>
                <c:pt idx="785">
                  <c:v>98.317452055711428</c:v>
                </c:pt>
                <c:pt idx="786">
                  <c:v>97.459275441945593</c:v>
                </c:pt>
                <c:pt idx="787">
                  <c:v>96.666986554364684</c:v>
                </c:pt>
                <c:pt idx="788">
                  <c:v>98.043465010573442</c:v>
                </c:pt>
                <c:pt idx="789">
                  <c:v>98.038095611640244</c:v>
                </c:pt>
                <c:pt idx="790">
                  <c:v>96.908608155962497</c:v>
                </c:pt>
                <c:pt idx="791">
                  <c:v>99.148633018735708</c:v>
                </c:pt>
                <c:pt idx="792">
                  <c:v>100.90715533855347</c:v>
                </c:pt>
                <c:pt idx="793">
                  <c:v>101.64938297041653</c:v>
                </c:pt>
                <c:pt idx="794">
                  <c:v>105.09852312394381</c:v>
                </c:pt>
                <c:pt idx="795">
                  <c:v>105.50652559055433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937-4287-9F99-7398E5D723BC}"/>
            </c:ext>
          </c:extLst>
        </c:ser>
        <c:ser>
          <c:idx val="1"/>
          <c:order val="3"/>
          <c:tx>
            <c:v>S&amp;P 500 / M2</c:v>
          </c:tx>
          <c:spPr>
            <a:ln w="15875">
              <a:solidFill>
                <a:srgbClr val="FF0000"/>
              </a:solidFill>
              <a:prstDash val="solid"/>
            </a:ln>
          </c:spPr>
          <c:marker>
            <c:symbol val="none"/>
          </c:marker>
          <c:cat>
            <c:numRef>
              <c:f>'Buck-Tocalino Index'!$A$5:$A$1000</c:f>
              <c:numCache>
                <c:formatCode>yyyy\-mm\-dd</c:formatCode>
                <c:ptCount val="996"/>
                <c:pt idx="0">
                  <c:v>21551</c:v>
                </c:pt>
                <c:pt idx="1">
                  <c:v>21582</c:v>
                </c:pt>
                <c:pt idx="2">
                  <c:v>21610</c:v>
                </c:pt>
                <c:pt idx="3">
                  <c:v>21641</c:v>
                </c:pt>
                <c:pt idx="4">
                  <c:v>21671</c:v>
                </c:pt>
                <c:pt idx="5">
                  <c:v>21702</c:v>
                </c:pt>
                <c:pt idx="6">
                  <c:v>21732</c:v>
                </c:pt>
                <c:pt idx="7">
                  <c:v>21763</c:v>
                </c:pt>
                <c:pt idx="8">
                  <c:v>21794</c:v>
                </c:pt>
                <c:pt idx="9">
                  <c:v>21824</c:v>
                </c:pt>
                <c:pt idx="10">
                  <c:v>21855</c:v>
                </c:pt>
                <c:pt idx="11">
                  <c:v>21885</c:v>
                </c:pt>
                <c:pt idx="12">
                  <c:v>21916</c:v>
                </c:pt>
                <c:pt idx="13">
                  <c:v>21947</c:v>
                </c:pt>
                <c:pt idx="14">
                  <c:v>21976</c:v>
                </c:pt>
                <c:pt idx="15">
                  <c:v>22007</c:v>
                </c:pt>
                <c:pt idx="16">
                  <c:v>22037</c:v>
                </c:pt>
                <c:pt idx="17">
                  <c:v>22068</c:v>
                </c:pt>
                <c:pt idx="18">
                  <c:v>22098</c:v>
                </c:pt>
                <c:pt idx="19">
                  <c:v>22129</c:v>
                </c:pt>
                <c:pt idx="20">
                  <c:v>22160</c:v>
                </c:pt>
                <c:pt idx="21">
                  <c:v>22190</c:v>
                </c:pt>
                <c:pt idx="22">
                  <c:v>22221</c:v>
                </c:pt>
                <c:pt idx="23">
                  <c:v>22251</c:v>
                </c:pt>
                <c:pt idx="24">
                  <c:v>22282</c:v>
                </c:pt>
                <c:pt idx="25">
                  <c:v>22313</c:v>
                </c:pt>
                <c:pt idx="26">
                  <c:v>22341</c:v>
                </c:pt>
                <c:pt idx="27">
                  <c:v>22372</c:v>
                </c:pt>
                <c:pt idx="28">
                  <c:v>22402</c:v>
                </c:pt>
                <c:pt idx="29">
                  <c:v>22433</c:v>
                </c:pt>
                <c:pt idx="30">
                  <c:v>22463</c:v>
                </c:pt>
                <c:pt idx="31">
                  <c:v>22494</c:v>
                </c:pt>
                <c:pt idx="32">
                  <c:v>22525</c:v>
                </c:pt>
                <c:pt idx="33">
                  <c:v>22555</c:v>
                </c:pt>
                <c:pt idx="34">
                  <c:v>22586</c:v>
                </c:pt>
                <c:pt idx="35">
                  <c:v>22616</c:v>
                </c:pt>
                <c:pt idx="36">
                  <c:v>22647</c:v>
                </c:pt>
                <c:pt idx="37">
                  <c:v>22678</c:v>
                </c:pt>
                <c:pt idx="38">
                  <c:v>22706</c:v>
                </c:pt>
                <c:pt idx="39">
                  <c:v>22737</c:v>
                </c:pt>
                <c:pt idx="40">
                  <c:v>22767</c:v>
                </c:pt>
                <c:pt idx="41">
                  <c:v>22798</c:v>
                </c:pt>
                <c:pt idx="42">
                  <c:v>22828</c:v>
                </c:pt>
                <c:pt idx="43">
                  <c:v>22859</c:v>
                </c:pt>
                <c:pt idx="44">
                  <c:v>22890</c:v>
                </c:pt>
                <c:pt idx="45">
                  <c:v>22920</c:v>
                </c:pt>
                <c:pt idx="46">
                  <c:v>22951</c:v>
                </c:pt>
                <c:pt idx="47">
                  <c:v>22981</c:v>
                </c:pt>
                <c:pt idx="48">
                  <c:v>23012</c:v>
                </c:pt>
                <c:pt idx="49">
                  <c:v>23043</c:v>
                </c:pt>
                <c:pt idx="50">
                  <c:v>23071</c:v>
                </c:pt>
                <c:pt idx="51">
                  <c:v>23102</c:v>
                </c:pt>
                <c:pt idx="52">
                  <c:v>23132</c:v>
                </c:pt>
                <c:pt idx="53">
                  <c:v>23163</c:v>
                </c:pt>
                <c:pt idx="54">
                  <c:v>23193</c:v>
                </c:pt>
                <c:pt idx="55">
                  <c:v>23224</c:v>
                </c:pt>
                <c:pt idx="56">
                  <c:v>23255</c:v>
                </c:pt>
                <c:pt idx="57">
                  <c:v>23285</c:v>
                </c:pt>
                <c:pt idx="58">
                  <c:v>23316</c:v>
                </c:pt>
                <c:pt idx="59">
                  <c:v>23346</c:v>
                </c:pt>
                <c:pt idx="60">
                  <c:v>23377</c:v>
                </c:pt>
                <c:pt idx="61">
                  <c:v>23408</c:v>
                </c:pt>
                <c:pt idx="62">
                  <c:v>23437</c:v>
                </c:pt>
                <c:pt idx="63">
                  <c:v>23468</c:v>
                </c:pt>
                <c:pt idx="64">
                  <c:v>23498</c:v>
                </c:pt>
                <c:pt idx="65">
                  <c:v>23529</c:v>
                </c:pt>
                <c:pt idx="66">
                  <c:v>23559</c:v>
                </c:pt>
                <c:pt idx="67">
                  <c:v>23590</c:v>
                </c:pt>
                <c:pt idx="68">
                  <c:v>23621</c:v>
                </c:pt>
                <c:pt idx="69">
                  <c:v>23651</c:v>
                </c:pt>
                <c:pt idx="70">
                  <c:v>23682</c:v>
                </c:pt>
                <c:pt idx="71">
                  <c:v>23712</c:v>
                </c:pt>
                <c:pt idx="72">
                  <c:v>23743</c:v>
                </c:pt>
                <c:pt idx="73">
                  <c:v>23774</c:v>
                </c:pt>
                <c:pt idx="74">
                  <c:v>23802</c:v>
                </c:pt>
                <c:pt idx="75">
                  <c:v>23833</c:v>
                </c:pt>
                <c:pt idx="76">
                  <c:v>23863</c:v>
                </c:pt>
                <c:pt idx="77">
                  <c:v>23894</c:v>
                </c:pt>
                <c:pt idx="78">
                  <c:v>23924</c:v>
                </c:pt>
                <c:pt idx="79">
                  <c:v>23955</c:v>
                </c:pt>
                <c:pt idx="80">
                  <c:v>23986</c:v>
                </c:pt>
                <c:pt idx="81">
                  <c:v>24016</c:v>
                </c:pt>
                <c:pt idx="82">
                  <c:v>24047</c:v>
                </c:pt>
                <c:pt idx="83">
                  <c:v>24077</c:v>
                </c:pt>
                <c:pt idx="84">
                  <c:v>24108</c:v>
                </c:pt>
                <c:pt idx="85">
                  <c:v>24139</c:v>
                </c:pt>
                <c:pt idx="86">
                  <c:v>24167</c:v>
                </c:pt>
                <c:pt idx="87">
                  <c:v>24198</c:v>
                </c:pt>
                <c:pt idx="88">
                  <c:v>24228</c:v>
                </c:pt>
                <c:pt idx="89">
                  <c:v>24259</c:v>
                </c:pt>
                <c:pt idx="90">
                  <c:v>24289</c:v>
                </c:pt>
                <c:pt idx="91">
                  <c:v>24320</c:v>
                </c:pt>
                <c:pt idx="92">
                  <c:v>24351</c:v>
                </c:pt>
                <c:pt idx="93">
                  <c:v>24381</c:v>
                </c:pt>
                <c:pt idx="94">
                  <c:v>24412</c:v>
                </c:pt>
                <c:pt idx="95">
                  <c:v>24442</c:v>
                </c:pt>
                <c:pt idx="96">
                  <c:v>24473</c:v>
                </c:pt>
                <c:pt idx="97">
                  <c:v>24504</c:v>
                </c:pt>
                <c:pt idx="98">
                  <c:v>24532</c:v>
                </c:pt>
                <c:pt idx="99">
                  <c:v>24563</c:v>
                </c:pt>
                <c:pt idx="100">
                  <c:v>24593</c:v>
                </c:pt>
                <c:pt idx="101">
                  <c:v>24624</c:v>
                </c:pt>
                <c:pt idx="102">
                  <c:v>24654</c:v>
                </c:pt>
                <c:pt idx="103">
                  <c:v>24685</c:v>
                </c:pt>
                <c:pt idx="104">
                  <c:v>24716</c:v>
                </c:pt>
                <c:pt idx="105">
                  <c:v>24746</c:v>
                </c:pt>
                <c:pt idx="106">
                  <c:v>24777</c:v>
                </c:pt>
                <c:pt idx="107">
                  <c:v>24807</c:v>
                </c:pt>
                <c:pt idx="108">
                  <c:v>24838</c:v>
                </c:pt>
                <c:pt idx="109">
                  <c:v>24869</c:v>
                </c:pt>
                <c:pt idx="110">
                  <c:v>24898</c:v>
                </c:pt>
                <c:pt idx="111">
                  <c:v>24929</c:v>
                </c:pt>
                <c:pt idx="112">
                  <c:v>24959</c:v>
                </c:pt>
                <c:pt idx="113">
                  <c:v>24990</c:v>
                </c:pt>
                <c:pt idx="114">
                  <c:v>25020</c:v>
                </c:pt>
                <c:pt idx="115">
                  <c:v>25051</c:v>
                </c:pt>
                <c:pt idx="116">
                  <c:v>25082</c:v>
                </c:pt>
                <c:pt idx="117">
                  <c:v>25112</c:v>
                </c:pt>
                <c:pt idx="118">
                  <c:v>25143</c:v>
                </c:pt>
                <c:pt idx="119">
                  <c:v>25173</c:v>
                </c:pt>
                <c:pt idx="120">
                  <c:v>25204</c:v>
                </c:pt>
                <c:pt idx="121">
                  <c:v>25235</c:v>
                </c:pt>
                <c:pt idx="122">
                  <c:v>25263</c:v>
                </c:pt>
                <c:pt idx="123">
                  <c:v>25294</c:v>
                </c:pt>
                <c:pt idx="124">
                  <c:v>25324</c:v>
                </c:pt>
                <c:pt idx="125">
                  <c:v>25355</c:v>
                </c:pt>
                <c:pt idx="126">
                  <c:v>25385</c:v>
                </c:pt>
                <c:pt idx="127">
                  <c:v>25416</c:v>
                </c:pt>
                <c:pt idx="128">
                  <c:v>25447</c:v>
                </c:pt>
                <c:pt idx="129">
                  <c:v>25477</c:v>
                </c:pt>
                <c:pt idx="130">
                  <c:v>25508</c:v>
                </c:pt>
                <c:pt idx="131">
                  <c:v>25538</c:v>
                </c:pt>
                <c:pt idx="132">
                  <c:v>25569</c:v>
                </c:pt>
                <c:pt idx="133">
                  <c:v>25600</c:v>
                </c:pt>
                <c:pt idx="134">
                  <c:v>25628</c:v>
                </c:pt>
                <c:pt idx="135">
                  <c:v>25659</c:v>
                </c:pt>
                <c:pt idx="136">
                  <c:v>25689</c:v>
                </c:pt>
                <c:pt idx="137">
                  <c:v>25720</c:v>
                </c:pt>
                <c:pt idx="138">
                  <c:v>25750</c:v>
                </c:pt>
                <c:pt idx="139">
                  <c:v>25781</c:v>
                </c:pt>
                <c:pt idx="140">
                  <c:v>25812</c:v>
                </c:pt>
                <c:pt idx="141">
                  <c:v>25842</c:v>
                </c:pt>
                <c:pt idx="142">
                  <c:v>25873</c:v>
                </c:pt>
                <c:pt idx="143">
                  <c:v>25903</c:v>
                </c:pt>
                <c:pt idx="144">
                  <c:v>25934</c:v>
                </c:pt>
                <c:pt idx="145">
                  <c:v>25965</c:v>
                </c:pt>
                <c:pt idx="146">
                  <c:v>25993</c:v>
                </c:pt>
                <c:pt idx="147">
                  <c:v>26024</c:v>
                </c:pt>
                <c:pt idx="148">
                  <c:v>26054</c:v>
                </c:pt>
                <c:pt idx="149">
                  <c:v>26085</c:v>
                </c:pt>
                <c:pt idx="150">
                  <c:v>26115</c:v>
                </c:pt>
                <c:pt idx="151">
                  <c:v>26146</c:v>
                </c:pt>
                <c:pt idx="152">
                  <c:v>26177</c:v>
                </c:pt>
                <c:pt idx="153">
                  <c:v>26207</c:v>
                </c:pt>
                <c:pt idx="154">
                  <c:v>26238</c:v>
                </c:pt>
                <c:pt idx="155">
                  <c:v>26268</c:v>
                </c:pt>
                <c:pt idx="156">
                  <c:v>26299</c:v>
                </c:pt>
                <c:pt idx="157">
                  <c:v>26330</c:v>
                </c:pt>
                <c:pt idx="158">
                  <c:v>26359</c:v>
                </c:pt>
                <c:pt idx="159">
                  <c:v>26390</c:v>
                </c:pt>
                <c:pt idx="160">
                  <c:v>26420</c:v>
                </c:pt>
                <c:pt idx="161">
                  <c:v>26451</c:v>
                </c:pt>
                <c:pt idx="162">
                  <c:v>26481</c:v>
                </c:pt>
                <c:pt idx="163">
                  <c:v>26512</c:v>
                </c:pt>
                <c:pt idx="164">
                  <c:v>26543</c:v>
                </c:pt>
                <c:pt idx="165">
                  <c:v>26573</c:v>
                </c:pt>
                <c:pt idx="166">
                  <c:v>26604</c:v>
                </c:pt>
                <c:pt idx="167">
                  <c:v>26634</c:v>
                </c:pt>
                <c:pt idx="168">
                  <c:v>26665</c:v>
                </c:pt>
                <c:pt idx="169">
                  <c:v>26696</c:v>
                </c:pt>
                <c:pt idx="170">
                  <c:v>26724</c:v>
                </c:pt>
                <c:pt idx="171">
                  <c:v>26755</c:v>
                </c:pt>
                <c:pt idx="172">
                  <c:v>26785</c:v>
                </c:pt>
                <c:pt idx="173">
                  <c:v>26816</c:v>
                </c:pt>
                <c:pt idx="174">
                  <c:v>26846</c:v>
                </c:pt>
                <c:pt idx="175">
                  <c:v>26877</c:v>
                </c:pt>
                <c:pt idx="176">
                  <c:v>26908</c:v>
                </c:pt>
                <c:pt idx="177">
                  <c:v>26938</c:v>
                </c:pt>
                <c:pt idx="178">
                  <c:v>26969</c:v>
                </c:pt>
                <c:pt idx="179">
                  <c:v>26999</c:v>
                </c:pt>
                <c:pt idx="180">
                  <c:v>27030</c:v>
                </c:pt>
                <c:pt idx="181">
                  <c:v>27061</c:v>
                </c:pt>
                <c:pt idx="182">
                  <c:v>27089</c:v>
                </c:pt>
                <c:pt idx="183">
                  <c:v>27120</c:v>
                </c:pt>
                <c:pt idx="184">
                  <c:v>27150</c:v>
                </c:pt>
                <c:pt idx="185">
                  <c:v>27181</c:v>
                </c:pt>
                <c:pt idx="186">
                  <c:v>27211</c:v>
                </c:pt>
                <c:pt idx="187">
                  <c:v>27242</c:v>
                </c:pt>
                <c:pt idx="188">
                  <c:v>27273</c:v>
                </c:pt>
                <c:pt idx="189">
                  <c:v>27303</c:v>
                </c:pt>
                <c:pt idx="190">
                  <c:v>27334</c:v>
                </c:pt>
                <c:pt idx="191">
                  <c:v>27364</c:v>
                </c:pt>
                <c:pt idx="192">
                  <c:v>27395</c:v>
                </c:pt>
                <c:pt idx="193">
                  <c:v>27426</c:v>
                </c:pt>
                <c:pt idx="194">
                  <c:v>27454</c:v>
                </c:pt>
                <c:pt idx="195">
                  <c:v>27485</c:v>
                </c:pt>
                <c:pt idx="196">
                  <c:v>27515</c:v>
                </c:pt>
                <c:pt idx="197">
                  <c:v>27546</c:v>
                </c:pt>
                <c:pt idx="198">
                  <c:v>27576</c:v>
                </c:pt>
                <c:pt idx="199">
                  <c:v>27607</c:v>
                </c:pt>
                <c:pt idx="200">
                  <c:v>27638</c:v>
                </c:pt>
                <c:pt idx="201">
                  <c:v>27668</c:v>
                </c:pt>
                <c:pt idx="202">
                  <c:v>27699</c:v>
                </c:pt>
                <c:pt idx="203">
                  <c:v>27729</c:v>
                </c:pt>
                <c:pt idx="204">
                  <c:v>27760</c:v>
                </c:pt>
                <c:pt idx="205">
                  <c:v>27791</c:v>
                </c:pt>
                <c:pt idx="206">
                  <c:v>27820</c:v>
                </c:pt>
                <c:pt idx="207">
                  <c:v>27851</c:v>
                </c:pt>
                <c:pt idx="208">
                  <c:v>27881</c:v>
                </c:pt>
                <c:pt idx="209">
                  <c:v>27912</c:v>
                </c:pt>
                <c:pt idx="210">
                  <c:v>27942</c:v>
                </c:pt>
                <c:pt idx="211">
                  <c:v>27973</c:v>
                </c:pt>
                <c:pt idx="212">
                  <c:v>28004</c:v>
                </c:pt>
                <c:pt idx="213">
                  <c:v>28034</c:v>
                </c:pt>
                <c:pt idx="214">
                  <c:v>28065</c:v>
                </c:pt>
                <c:pt idx="215">
                  <c:v>28095</c:v>
                </c:pt>
                <c:pt idx="216">
                  <c:v>28126</c:v>
                </c:pt>
                <c:pt idx="217">
                  <c:v>28157</c:v>
                </c:pt>
                <c:pt idx="218">
                  <c:v>28185</c:v>
                </c:pt>
                <c:pt idx="219">
                  <c:v>28216</c:v>
                </c:pt>
                <c:pt idx="220">
                  <c:v>28246</c:v>
                </c:pt>
                <c:pt idx="221">
                  <c:v>28277</c:v>
                </c:pt>
                <c:pt idx="222">
                  <c:v>28307</c:v>
                </c:pt>
                <c:pt idx="223">
                  <c:v>28338</c:v>
                </c:pt>
                <c:pt idx="224">
                  <c:v>28369</c:v>
                </c:pt>
                <c:pt idx="225">
                  <c:v>28399</c:v>
                </c:pt>
                <c:pt idx="226">
                  <c:v>28430</c:v>
                </c:pt>
                <c:pt idx="227">
                  <c:v>28460</c:v>
                </c:pt>
                <c:pt idx="228">
                  <c:v>28491</c:v>
                </c:pt>
                <c:pt idx="229">
                  <c:v>28522</c:v>
                </c:pt>
                <c:pt idx="230">
                  <c:v>28550</c:v>
                </c:pt>
                <c:pt idx="231">
                  <c:v>28581</c:v>
                </c:pt>
                <c:pt idx="232">
                  <c:v>28611</c:v>
                </c:pt>
                <c:pt idx="233">
                  <c:v>28642</c:v>
                </c:pt>
                <c:pt idx="234">
                  <c:v>28672</c:v>
                </c:pt>
                <c:pt idx="235">
                  <c:v>28703</c:v>
                </c:pt>
                <c:pt idx="236">
                  <c:v>28734</c:v>
                </c:pt>
                <c:pt idx="237">
                  <c:v>28764</c:v>
                </c:pt>
                <c:pt idx="238">
                  <c:v>28795</c:v>
                </c:pt>
                <c:pt idx="239">
                  <c:v>28825</c:v>
                </c:pt>
                <c:pt idx="240">
                  <c:v>28856</c:v>
                </c:pt>
                <c:pt idx="241">
                  <c:v>28887</c:v>
                </c:pt>
                <c:pt idx="242">
                  <c:v>28915</c:v>
                </c:pt>
                <c:pt idx="243">
                  <c:v>28946</c:v>
                </c:pt>
                <c:pt idx="244">
                  <c:v>28976</c:v>
                </c:pt>
                <c:pt idx="245">
                  <c:v>29007</c:v>
                </c:pt>
                <c:pt idx="246">
                  <c:v>29037</c:v>
                </c:pt>
                <c:pt idx="247">
                  <c:v>29068</c:v>
                </c:pt>
                <c:pt idx="248">
                  <c:v>29099</c:v>
                </c:pt>
                <c:pt idx="249">
                  <c:v>29129</c:v>
                </c:pt>
                <c:pt idx="250">
                  <c:v>29160</c:v>
                </c:pt>
                <c:pt idx="251">
                  <c:v>29190</c:v>
                </c:pt>
                <c:pt idx="252">
                  <c:v>29221</c:v>
                </c:pt>
                <c:pt idx="253">
                  <c:v>29252</c:v>
                </c:pt>
                <c:pt idx="254">
                  <c:v>29281</c:v>
                </c:pt>
                <c:pt idx="255">
                  <c:v>29312</c:v>
                </c:pt>
                <c:pt idx="256">
                  <c:v>29342</c:v>
                </c:pt>
                <c:pt idx="257">
                  <c:v>29373</c:v>
                </c:pt>
                <c:pt idx="258">
                  <c:v>29403</c:v>
                </c:pt>
                <c:pt idx="259">
                  <c:v>29434</c:v>
                </c:pt>
                <c:pt idx="260">
                  <c:v>29465</c:v>
                </c:pt>
                <c:pt idx="261">
                  <c:v>29495</c:v>
                </c:pt>
                <c:pt idx="262">
                  <c:v>29526</c:v>
                </c:pt>
                <c:pt idx="263">
                  <c:v>29556</c:v>
                </c:pt>
                <c:pt idx="264">
                  <c:v>29587</c:v>
                </c:pt>
                <c:pt idx="265">
                  <c:v>29618</c:v>
                </c:pt>
                <c:pt idx="266">
                  <c:v>29646</c:v>
                </c:pt>
                <c:pt idx="267">
                  <c:v>29677</c:v>
                </c:pt>
                <c:pt idx="268">
                  <c:v>29707</c:v>
                </c:pt>
                <c:pt idx="269">
                  <c:v>29738</c:v>
                </c:pt>
                <c:pt idx="270">
                  <c:v>29768</c:v>
                </c:pt>
                <c:pt idx="271">
                  <c:v>29799</c:v>
                </c:pt>
                <c:pt idx="272">
                  <c:v>29830</c:v>
                </c:pt>
                <c:pt idx="273">
                  <c:v>29860</c:v>
                </c:pt>
                <c:pt idx="274">
                  <c:v>29891</c:v>
                </c:pt>
                <c:pt idx="275">
                  <c:v>29921</c:v>
                </c:pt>
                <c:pt idx="276">
                  <c:v>29952</c:v>
                </c:pt>
                <c:pt idx="277">
                  <c:v>29983</c:v>
                </c:pt>
                <c:pt idx="278">
                  <c:v>30011</c:v>
                </c:pt>
                <c:pt idx="279">
                  <c:v>30042</c:v>
                </c:pt>
                <c:pt idx="280">
                  <c:v>30072</c:v>
                </c:pt>
                <c:pt idx="281">
                  <c:v>30103</c:v>
                </c:pt>
                <c:pt idx="282">
                  <c:v>30133</c:v>
                </c:pt>
                <c:pt idx="283">
                  <c:v>30164</c:v>
                </c:pt>
                <c:pt idx="284">
                  <c:v>30195</c:v>
                </c:pt>
                <c:pt idx="285">
                  <c:v>30225</c:v>
                </c:pt>
                <c:pt idx="286">
                  <c:v>30256</c:v>
                </c:pt>
                <c:pt idx="287">
                  <c:v>30286</c:v>
                </c:pt>
                <c:pt idx="288">
                  <c:v>30317</c:v>
                </c:pt>
                <c:pt idx="289">
                  <c:v>30348</c:v>
                </c:pt>
                <c:pt idx="290">
                  <c:v>30376</c:v>
                </c:pt>
                <c:pt idx="291">
                  <c:v>30407</c:v>
                </c:pt>
                <c:pt idx="292">
                  <c:v>30437</c:v>
                </c:pt>
                <c:pt idx="293">
                  <c:v>30468</c:v>
                </c:pt>
                <c:pt idx="294">
                  <c:v>30498</c:v>
                </c:pt>
                <c:pt idx="295">
                  <c:v>30529</c:v>
                </c:pt>
                <c:pt idx="296">
                  <c:v>30560</c:v>
                </c:pt>
                <c:pt idx="297">
                  <c:v>30590</c:v>
                </c:pt>
                <c:pt idx="298">
                  <c:v>30621</c:v>
                </c:pt>
                <c:pt idx="299">
                  <c:v>30651</c:v>
                </c:pt>
                <c:pt idx="300">
                  <c:v>30682</c:v>
                </c:pt>
                <c:pt idx="301">
                  <c:v>30713</c:v>
                </c:pt>
                <c:pt idx="302">
                  <c:v>30742</c:v>
                </c:pt>
                <c:pt idx="303">
                  <c:v>30773</c:v>
                </c:pt>
                <c:pt idx="304">
                  <c:v>30803</c:v>
                </c:pt>
                <c:pt idx="305">
                  <c:v>30834</c:v>
                </c:pt>
                <c:pt idx="306">
                  <c:v>30864</c:v>
                </c:pt>
                <c:pt idx="307">
                  <c:v>30895</c:v>
                </c:pt>
                <c:pt idx="308">
                  <c:v>30926</c:v>
                </c:pt>
                <c:pt idx="309">
                  <c:v>30956</c:v>
                </c:pt>
                <c:pt idx="310">
                  <c:v>30987</c:v>
                </c:pt>
                <c:pt idx="311">
                  <c:v>31017</c:v>
                </c:pt>
                <c:pt idx="312">
                  <c:v>31048</c:v>
                </c:pt>
                <c:pt idx="313">
                  <c:v>31079</c:v>
                </c:pt>
                <c:pt idx="314">
                  <c:v>31107</c:v>
                </c:pt>
                <c:pt idx="315">
                  <c:v>31138</c:v>
                </c:pt>
                <c:pt idx="316">
                  <c:v>31168</c:v>
                </c:pt>
                <c:pt idx="317">
                  <c:v>31199</c:v>
                </c:pt>
                <c:pt idx="318">
                  <c:v>31229</c:v>
                </c:pt>
                <c:pt idx="319">
                  <c:v>31260</c:v>
                </c:pt>
                <c:pt idx="320">
                  <c:v>31291</c:v>
                </c:pt>
                <c:pt idx="321">
                  <c:v>31321</c:v>
                </c:pt>
                <c:pt idx="322">
                  <c:v>31352</c:v>
                </c:pt>
                <c:pt idx="323">
                  <c:v>31382</c:v>
                </c:pt>
                <c:pt idx="324">
                  <c:v>31413</c:v>
                </c:pt>
                <c:pt idx="325">
                  <c:v>31444</c:v>
                </c:pt>
                <c:pt idx="326">
                  <c:v>31472</c:v>
                </c:pt>
                <c:pt idx="327">
                  <c:v>31503</c:v>
                </c:pt>
                <c:pt idx="328">
                  <c:v>31533</c:v>
                </c:pt>
                <c:pt idx="329">
                  <c:v>31564</c:v>
                </c:pt>
                <c:pt idx="330">
                  <c:v>31594</c:v>
                </c:pt>
                <c:pt idx="331">
                  <c:v>31625</c:v>
                </c:pt>
                <c:pt idx="332">
                  <c:v>31656</c:v>
                </c:pt>
                <c:pt idx="333">
                  <c:v>31686</c:v>
                </c:pt>
                <c:pt idx="334">
                  <c:v>31717</c:v>
                </c:pt>
                <c:pt idx="335">
                  <c:v>31747</c:v>
                </c:pt>
                <c:pt idx="336">
                  <c:v>31778</c:v>
                </c:pt>
                <c:pt idx="337">
                  <c:v>31809</c:v>
                </c:pt>
                <c:pt idx="338">
                  <c:v>31837</c:v>
                </c:pt>
                <c:pt idx="339">
                  <c:v>31868</c:v>
                </c:pt>
                <c:pt idx="340">
                  <c:v>31898</c:v>
                </c:pt>
                <c:pt idx="341">
                  <c:v>31929</c:v>
                </c:pt>
                <c:pt idx="342">
                  <c:v>31959</c:v>
                </c:pt>
                <c:pt idx="343">
                  <c:v>31990</c:v>
                </c:pt>
                <c:pt idx="344">
                  <c:v>32021</c:v>
                </c:pt>
                <c:pt idx="345">
                  <c:v>32051</c:v>
                </c:pt>
                <c:pt idx="346">
                  <c:v>32082</c:v>
                </c:pt>
                <c:pt idx="347">
                  <c:v>32112</c:v>
                </c:pt>
                <c:pt idx="348">
                  <c:v>32143</c:v>
                </c:pt>
                <c:pt idx="349">
                  <c:v>32174</c:v>
                </c:pt>
                <c:pt idx="350">
                  <c:v>32203</c:v>
                </c:pt>
                <c:pt idx="351">
                  <c:v>32234</c:v>
                </c:pt>
                <c:pt idx="352">
                  <c:v>32264</c:v>
                </c:pt>
                <c:pt idx="353">
                  <c:v>32295</c:v>
                </c:pt>
                <c:pt idx="354">
                  <c:v>32325</c:v>
                </c:pt>
                <c:pt idx="355">
                  <c:v>32356</c:v>
                </c:pt>
                <c:pt idx="356">
                  <c:v>32387</c:v>
                </c:pt>
                <c:pt idx="357">
                  <c:v>32417</c:v>
                </c:pt>
                <c:pt idx="358">
                  <c:v>32448</c:v>
                </c:pt>
                <c:pt idx="359">
                  <c:v>32478</c:v>
                </c:pt>
                <c:pt idx="360">
                  <c:v>32509</c:v>
                </c:pt>
                <c:pt idx="361">
                  <c:v>32540</c:v>
                </c:pt>
                <c:pt idx="362">
                  <c:v>32568</c:v>
                </c:pt>
                <c:pt idx="363">
                  <c:v>32599</c:v>
                </c:pt>
                <c:pt idx="364">
                  <c:v>32629</c:v>
                </c:pt>
                <c:pt idx="365">
                  <c:v>32660</c:v>
                </c:pt>
                <c:pt idx="366">
                  <c:v>32690</c:v>
                </c:pt>
                <c:pt idx="367">
                  <c:v>32721</c:v>
                </c:pt>
                <c:pt idx="368">
                  <c:v>32752</c:v>
                </c:pt>
                <c:pt idx="369">
                  <c:v>32782</c:v>
                </c:pt>
                <c:pt idx="370">
                  <c:v>32813</c:v>
                </c:pt>
                <c:pt idx="371">
                  <c:v>32843</c:v>
                </c:pt>
                <c:pt idx="372">
                  <c:v>32874</c:v>
                </c:pt>
                <c:pt idx="373">
                  <c:v>32905</c:v>
                </c:pt>
                <c:pt idx="374">
                  <c:v>32933</c:v>
                </c:pt>
                <c:pt idx="375">
                  <c:v>32964</c:v>
                </c:pt>
                <c:pt idx="376">
                  <c:v>32994</c:v>
                </c:pt>
                <c:pt idx="377">
                  <c:v>33025</c:v>
                </c:pt>
                <c:pt idx="378">
                  <c:v>33055</c:v>
                </c:pt>
                <c:pt idx="379">
                  <c:v>33086</c:v>
                </c:pt>
                <c:pt idx="380">
                  <c:v>33117</c:v>
                </c:pt>
                <c:pt idx="381">
                  <c:v>33147</c:v>
                </c:pt>
                <c:pt idx="382">
                  <c:v>33178</c:v>
                </c:pt>
                <c:pt idx="383">
                  <c:v>33208</c:v>
                </c:pt>
                <c:pt idx="384">
                  <c:v>33239</c:v>
                </c:pt>
                <c:pt idx="385">
                  <c:v>33270</c:v>
                </c:pt>
                <c:pt idx="386">
                  <c:v>33298</c:v>
                </c:pt>
                <c:pt idx="387">
                  <c:v>33329</c:v>
                </c:pt>
                <c:pt idx="388">
                  <c:v>33359</c:v>
                </c:pt>
                <c:pt idx="389">
                  <c:v>33390</c:v>
                </c:pt>
                <c:pt idx="390">
                  <c:v>33420</c:v>
                </c:pt>
                <c:pt idx="391">
                  <c:v>33451</c:v>
                </c:pt>
                <c:pt idx="392">
                  <c:v>33482</c:v>
                </c:pt>
                <c:pt idx="393">
                  <c:v>33512</c:v>
                </c:pt>
                <c:pt idx="394">
                  <c:v>33543</c:v>
                </c:pt>
                <c:pt idx="395">
                  <c:v>33573</c:v>
                </c:pt>
                <c:pt idx="396">
                  <c:v>33604</c:v>
                </c:pt>
                <c:pt idx="397">
                  <c:v>33635</c:v>
                </c:pt>
                <c:pt idx="398">
                  <c:v>33664</c:v>
                </c:pt>
                <c:pt idx="399">
                  <c:v>33695</c:v>
                </c:pt>
                <c:pt idx="400">
                  <c:v>33725</c:v>
                </c:pt>
                <c:pt idx="401">
                  <c:v>33756</c:v>
                </c:pt>
                <c:pt idx="402">
                  <c:v>33786</c:v>
                </c:pt>
                <c:pt idx="403">
                  <c:v>33817</c:v>
                </c:pt>
                <c:pt idx="404">
                  <c:v>33848</c:v>
                </c:pt>
                <c:pt idx="405">
                  <c:v>33878</c:v>
                </c:pt>
                <c:pt idx="406">
                  <c:v>33909</c:v>
                </c:pt>
                <c:pt idx="407">
                  <c:v>33939</c:v>
                </c:pt>
                <c:pt idx="408">
                  <c:v>33970</c:v>
                </c:pt>
                <c:pt idx="409">
                  <c:v>34001</c:v>
                </c:pt>
                <c:pt idx="410">
                  <c:v>34029</c:v>
                </c:pt>
                <c:pt idx="411">
                  <c:v>34060</c:v>
                </c:pt>
                <c:pt idx="412">
                  <c:v>34090</c:v>
                </c:pt>
                <c:pt idx="413">
                  <c:v>34121</c:v>
                </c:pt>
                <c:pt idx="414">
                  <c:v>34151</c:v>
                </c:pt>
                <c:pt idx="415">
                  <c:v>34182</c:v>
                </c:pt>
                <c:pt idx="416">
                  <c:v>34213</c:v>
                </c:pt>
                <c:pt idx="417">
                  <c:v>34243</c:v>
                </c:pt>
                <c:pt idx="418">
                  <c:v>34274</c:v>
                </c:pt>
                <c:pt idx="419">
                  <c:v>34304</c:v>
                </c:pt>
                <c:pt idx="420">
                  <c:v>34335</c:v>
                </c:pt>
                <c:pt idx="421">
                  <c:v>34366</c:v>
                </c:pt>
                <c:pt idx="422">
                  <c:v>34394</c:v>
                </c:pt>
                <c:pt idx="423">
                  <c:v>34425</c:v>
                </c:pt>
                <c:pt idx="424">
                  <c:v>34455</c:v>
                </c:pt>
                <c:pt idx="425">
                  <c:v>34486</c:v>
                </c:pt>
                <c:pt idx="426">
                  <c:v>34516</c:v>
                </c:pt>
                <c:pt idx="427">
                  <c:v>34547</c:v>
                </c:pt>
                <c:pt idx="428">
                  <c:v>34578</c:v>
                </c:pt>
                <c:pt idx="429">
                  <c:v>34608</c:v>
                </c:pt>
                <c:pt idx="430">
                  <c:v>34639</c:v>
                </c:pt>
                <c:pt idx="431">
                  <c:v>34669</c:v>
                </c:pt>
                <c:pt idx="432">
                  <c:v>34700</c:v>
                </c:pt>
                <c:pt idx="433">
                  <c:v>34731</c:v>
                </c:pt>
                <c:pt idx="434">
                  <c:v>34759</c:v>
                </c:pt>
                <c:pt idx="435">
                  <c:v>34790</c:v>
                </c:pt>
                <c:pt idx="436">
                  <c:v>34820</c:v>
                </c:pt>
                <c:pt idx="437">
                  <c:v>34851</c:v>
                </c:pt>
                <c:pt idx="438">
                  <c:v>34881</c:v>
                </c:pt>
                <c:pt idx="439">
                  <c:v>34912</c:v>
                </c:pt>
                <c:pt idx="440">
                  <c:v>34943</c:v>
                </c:pt>
                <c:pt idx="441">
                  <c:v>34973</c:v>
                </c:pt>
                <c:pt idx="442">
                  <c:v>35004</c:v>
                </c:pt>
                <c:pt idx="443">
                  <c:v>35034</c:v>
                </c:pt>
                <c:pt idx="444">
                  <c:v>35065</c:v>
                </c:pt>
                <c:pt idx="445">
                  <c:v>35096</c:v>
                </c:pt>
                <c:pt idx="446">
                  <c:v>35125</c:v>
                </c:pt>
                <c:pt idx="447">
                  <c:v>35156</c:v>
                </c:pt>
                <c:pt idx="448">
                  <c:v>35186</c:v>
                </c:pt>
                <c:pt idx="449">
                  <c:v>35217</c:v>
                </c:pt>
                <c:pt idx="450">
                  <c:v>35247</c:v>
                </c:pt>
                <c:pt idx="451">
                  <c:v>35278</c:v>
                </c:pt>
                <c:pt idx="452">
                  <c:v>35309</c:v>
                </c:pt>
                <c:pt idx="453">
                  <c:v>35339</c:v>
                </c:pt>
                <c:pt idx="454">
                  <c:v>35370</c:v>
                </c:pt>
                <c:pt idx="455">
                  <c:v>35400</c:v>
                </c:pt>
                <c:pt idx="456">
                  <c:v>35431</c:v>
                </c:pt>
                <c:pt idx="457">
                  <c:v>35462</c:v>
                </c:pt>
                <c:pt idx="458">
                  <c:v>35490</c:v>
                </c:pt>
                <c:pt idx="459">
                  <c:v>35521</c:v>
                </c:pt>
                <c:pt idx="460">
                  <c:v>35551</c:v>
                </c:pt>
                <c:pt idx="461">
                  <c:v>35582</c:v>
                </c:pt>
                <c:pt idx="462">
                  <c:v>35612</c:v>
                </c:pt>
                <c:pt idx="463">
                  <c:v>35643</c:v>
                </c:pt>
                <c:pt idx="464">
                  <c:v>35674</c:v>
                </c:pt>
                <c:pt idx="465">
                  <c:v>35704</c:v>
                </c:pt>
                <c:pt idx="466">
                  <c:v>35735</c:v>
                </c:pt>
                <c:pt idx="467">
                  <c:v>35765</c:v>
                </c:pt>
                <c:pt idx="468">
                  <c:v>35796</c:v>
                </c:pt>
                <c:pt idx="469">
                  <c:v>35827</c:v>
                </c:pt>
                <c:pt idx="470">
                  <c:v>35855</c:v>
                </c:pt>
                <c:pt idx="471">
                  <c:v>35886</c:v>
                </c:pt>
                <c:pt idx="472">
                  <c:v>35916</c:v>
                </c:pt>
                <c:pt idx="473">
                  <c:v>35947</c:v>
                </c:pt>
                <c:pt idx="474">
                  <c:v>35977</c:v>
                </c:pt>
                <c:pt idx="475">
                  <c:v>36008</c:v>
                </c:pt>
                <c:pt idx="476">
                  <c:v>36039</c:v>
                </c:pt>
                <c:pt idx="477">
                  <c:v>36069</c:v>
                </c:pt>
                <c:pt idx="478">
                  <c:v>36100</c:v>
                </c:pt>
                <c:pt idx="479">
                  <c:v>36130</c:v>
                </c:pt>
                <c:pt idx="480">
                  <c:v>36161</c:v>
                </c:pt>
                <c:pt idx="481">
                  <c:v>36192</c:v>
                </c:pt>
                <c:pt idx="482">
                  <c:v>36220</c:v>
                </c:pt>
                <c:pt idx="483">
                  <c:v>36251</c:v>
                </c:pt>
                <c:pt idx="484">
                  <c:v>36281</c:v>
                </c:pt>
                <c:pt idx="485">
                  <c:v>36312</c:v>
                </c:pt>
                <c:pt idx="486">
                  <c:v>36342</c:v>
                </c:pt>
                <c:pt idx="487">
                  <c:v>36373</c:v>
                </c:pt>
                <c:pt idx="488">
                  <c:v>36404</c:v>
                </c:pt>
                <c:pt idx="489">
                  <c:v>36434</c:v>
                </c:pt>
                <c:pt idx="490">
                  <c:v>36465</c:v>
                </c:pt>
                <c:pt idx="491">
                  <c:v>36495</c:v>
                </c:pt>
                <c:pt idx="492">
                  <c:v>36526</c:v>
                </c:pt>
                <c:pt idx="493">
                  <c:v>36557</c:v>
                </c:pt>
                <c:pt idx="494">
                  <c:v>36586</c:v>
                </c:pt>
                <c:pt idx="495">
                  <c:v>36617</c:v>
                </c:pt>
                <c:pt idx="496">
                  <c:v>36647</c:v>
                </c:pt>
                <c:pt idx="497">
                  <c:v>36678</c:v>
                </c:pt>
                <c:pt idx="498">
                  <c:v>36708</c:v>
                </c:pt>
                <c:pt idx="499">
                  <c:v>36739</c:v>
                </c:pt>
                <c:pt idx="500">
                  <c:v>36770</c:v>
                </c:pt>
                <c:pt idx="501">
                  <c:v>36800</c:v>
                </c:pt>
                <c:pt idx="502">
                  <c:v>36831</c:v>
                </c:pt>
                <c:pt idx="503">
                  <c:v>36861</c:v>
                </c:pt>
                <c:pt idx="504">
                  <c:v>36892</c:v>
                </c:pt>
                <c:pt idx="505">
                  <c:v>36923</c:v>
                </c:pt>
                <c:pt idx="506">
                  <c:v>36951</c:v>
                </c:pt>
                <c:pt idx="507">
                  <c:v>36982</c:v>
                </c:pt>
                <c:pt idx="508">
                  <c:v>37012</c:v>
                </c:pt>
                <c:pt idx="509">
                  <c:v>37043</c:v>
                </c:pt>
                <c:pt idx="510">
                  <c:v>37073</c:v>
                </c:pt>
                <c:pt idx="511">
                  <c:v>37104</c:v>
                </c:pt>
                <c:pt idx="512">
                  <c:v>37135</c:v>
                </c:pt>
                <c:pt idx="513">
                  <c:v>37165</c:v>
                </c:pt>
                <c:pt idx="514">
                  <c:v>37196</c:v>
                </c:pt>
                <c:pt idx="515">
                  <c:v>37226</c:v>
                </c:pt>
                <c:pt idx="516">
                  <c:v>37257</c:v>
                </c:pt>
                <c:pt idx="517">
                  <c:v>37288</c:v>
                </c:pt>
                <c:pt idx="518">
                  <c:v>37316</c:v>
                </c:pt>
                <c:pt idx="519">
                  <c:v>37347</c:v>
                </c:pt>
                <c:pt idx="520">
                  <c:v>37377</c:v>
                </c:pt>
                <c:pt idx="521">
                  <c:v>37408</c:v>
                </c:pt>
                <c:pt idx="522">
                  <c:v>37438</c:v>
                </c:pt>
                <c:pt idx="523">
                  <c:v>37469</c:v>
                </c:pt>
                <c:pt idx="524">
                  <c:v>37500</c:v>
                </c:pt>
                <c:pt idx="525">
                  <c:v>37530</c:v>
                </c:pt>
                <c:pt idx="526">
                  <c:v>37561</c:v>
                </c:pt>
                <c:pt idx="527">
                  <c:v>37591</c:v>
                </c:pt>
                <c:pt idx="528">
                  <c:v>37622</c:v>
                </c:pt>
                <c:pt idx="529">
                  <c:v>37653</c:v>
                </c:pt>
                <c:pt idx="530">
                  <c:v>37681</c:v>
                </c:pt>
                <c:pt idx="531">
                  <c:v>37712</c:v>
                </c:pt>
                <c:pt idx="532">
                  <c:v>37742</c:v>
                </c:pt>
                <c:pt idx="533">
                  <c:v>37773</c:v>
                </c:pt>
                <c:pt idx="534">
                  <c:v>37803</c:v>
                </c:pt>
                <c:pt idx="535">
                  <c:v>37834</c:v>
                </c:pt>
                <c:pt idx="536">
                  <c:v>37865</c:v>
                </c:pt>
                <c:pt idx="537">
                  <c:v>37895</c:v>
                </c:pt>
                <c:pt idx="538">
                  <c:v>37926</c:v>
                </c:pt>
                <c:pt idx="539">
                  <c:v>37956</c:v>
                </c:pt>
                <c:pt idx="540">
                  <c:v>37987</c:v>
                </c:pt>
                <c:pt idx="541">
                  <c:v>38018</c:v>
                </c:pt>
                <c:pt idx="542">
                  <c:v>38047</c:v>
                </c:pt>
                <c:pt idx="543">
                  <c:v>38078</c:v>
                </c:pt>
                <c:pt idx="544">
                  <c:v>38108</c:v>
                </c:pt>
                <c:pt idx="545">
                  <c:v>38139</c:v>
                </c:pt>
                <c:pt idx="546">
                  <c:v>38169</c:v>
                </c:pt>
                <c:pt idx="547">
                  <c:v>38200</c:v>
                </c:pt>
                <c:pt idx="548">
                  <c:v>38231</c:v>
                </c:pt>
                <c:pt idx="549">
                  <c:v>38261</c:v>
                </c:pt>
                <c:pt idx="550">
                  <c:v>38292</c:v>
                </c:pt>
                <c:pt idx="551">
                  <c:v>38322</c:v>
                </c:pt>
                <c:pt idx="552">
                  <c:v>38353</c:v>
                </c:pt>
                <c:pt idx="553">
                  <c:v>38384</c:v>
                </c:pt>
                <c:pt idx="554">
                  <c:v>38412</c:v>
                </c:pt>
                <c:pt idx="555">
                  <c:v>38443</c:v>
                </c:pt>
                <c:pt idx="556">
                  <c:v>38473</c:v>
                </c:pt>
                <c:pt idx="557">
                  <c:v>38504</c:v>
                </c:pt>
                <c:pt idx="558">
                  <c:v>38534</c:v>
                </c:pt>
                <c:pt idx="559">
                  <c:v>38565</c:v>
                </c:pt>
                <c:pt idx="560">
                  <c:v>38596</c:v>
                </c:pt>
                <c:pt idx="561">
                  <c:v>38626</c:v>
                </c:pt>
                <c:pt idx="562">
                  <c:v>38657</c:v>
                </c:pt>
                <c:pt idx="563">
                  <c:v>38687</c:v>
                </c:pt>
                <c:pt idx="564">
                  <c:v>38718</c:v>
                </c:pt>
                <c:pt idx="565">
                  <c:v>38749</c:v>
                </c:pt>
                <c:pt idx="566">
                  <c:v>38777</c:v>
                </c:pt>
                <c:pt idx="567">
                  <c:v>38808</c:v>
                </c:pt>
                <c:pt idx="568">
                  <c:v>38838</c:v>
                </c:pt>
                <c:pt idx="569">
                  <c:v>38869</c:v>
                </c:pt>
                <c:pt idx="570">
                  <c:v>38899</c:v>
                </c:pt>
                <c:pt idx="571">
                  <c:v>38930</c:v>
                </c:pt>
                <c:pt idx="572">
                  <c:v>38961</c:v>
                </c:pt>
                <c:pt idx="573">
                  <c:v>38991</c:v>
                </c:pt>
                <c:pt idx="574">
                  <c:v>39022</c:v>
                </c:pt>
                <c:pt idx="575">
                  <c:v>39052</c:v>
                </c:pt>
                <c:pt idx="576">
                  <c:v>39083</c:v>
                </c:pt>
                <c:pt idx="577">
                  <c:v>39114</c:v>
                </c:pt>
                <c:pt idx="578">
                  <c:v>39142</c:v>
                </c:pt>
                <c:pt idx="579">
                  <c:v>39173</c:v>
                </c:pt>
                <c:pt idx="580">
                  <c:v>39203</c:v>
                </c:pt>
                <c:pt idx="581">
                  <c:v>39234</c:v>
                </c:pt>
                <c:pt idx="582">
                  <c:v>39264</c:v>
                </c:pt>
                <c:pt idx="583">
                  <c:v>39295</c:v>
                </c:pt>
                <c:pt idx="584">
                  <c:v>39326</c:v>
                </c:pt>
                <c:pt idx="585">
                  <c:v>39356</c:v>
                </c:pt>
                <c:pt idx="586">
                  <c:v>39387</c:v>
                </c:pt>
                <c:pt idx="587">
                  <c:v>39417</c:v>
                </c:pt>
                <c:pt idx="588">
                  <c:v>39448</c:v>
                </c:pt>
                <c:pt idx="589">
                  <c:v>39479</c:v>
                </c:pt>
                <c:pt idx="590">
                  <c:v>39508</c:v>
                </c:pt>
                <c:pt idx="591">
                  <c:v>39539</c:v>
                </c:pt>
                <c:pt idx="592">
                  <c:v>39569</c:v>
                </c:pt>
                <c:pt idx="593">
                  <c:v>39600</c:v>
                </c:pt>
                <c:pt idx="594">
                  <c:v>39630</c:v>
                </c:pt>
                <c:pt idx="595">
                  <c:v>39661</c:v>
                </c:pt>
                <c:pt idx="596">
                  <c:v>39692</c:v>
                </c:pt>
                <c:pt idx="597">
                  <c:v>39722</c:v>
                </c:pt>
                <c:pt idx="598">
                  <c:v>39753</c:v>
                </c:pt>
                <c:pt idx="599">
                  <c:v>39783</c:v>
                </c:pt>
                <c:pt idx="600">
                  <c:v>39814</c:v>
                </c:pt>
                <c:pt idx="601">
                  <c:v>39845</c:v>
                </c:pt>
                <c:pt idx="602">
                  <c:v>39873</c:v>
                </c:pt>
                <c:pt idx="603">
                  <c:v>39904</c:v>
                </c:pt>
                <c:pt idx="604">
                  <c:v>39934</c:v>
                </c:pt>
                <c:pt idx="605">
                  <c:v>39965</c:v>
                </c:pt>
                <c:pt idx="606">
                  <c:v>39995</c:v>
                </c:pt>
                <c:pt idx="607">
                  <c:v>40026</c:v>
                </c:pt>
                <c:pt idx="608">
                  <c:v>40057</c:v>
                </c:pt>
                <c:pt idx="609">
                  <c:v>40087</c:v>
                </c:pt>
                <c:pt idx="610">
                  <c:v>40118</c:v>
                </c:pt>
                <c:pt idx="611">
                  <c:v>40148</c:v>
                </c:pt>
                <c:pt idx="612">
                  <c:v>40179</c:v>
                </c:pt>
                <c:pt idx="613">
                  <c:v>40210</c:v>
                </c:pt>
                <c:pt idx="614">
                  <c:v>40238</c:v>
                </c:pt>
                <c:pt idx="615">
                  <c:v>40269</c:v>
                </c:pt>
                <c:pt idx="616">
                  <c:v>40299</c:v>
                </c:pt>
                <c:pt idx="617">
                  <c:v>40330</c:v>
                </c:pt>
                <c:pt idx="618">
                  <c:v>40360</c:v>
                </c:pt>
                <c:pt idx="619">
                  <c:v>40391</c:v>
                </c:pt>
                <c:pt idx="620">
                  <c:v>40422</c:v>
                </c:pt>
                <c:pt idx="621">
                  <c:v>40452</c:v>
                </c:pt>
                <c:pt idx="622">
                  <c:v>40483</c:v>
                </c:pt>
                <c:pt idx="623">
                  <c:v>40513</c:v>
                </c:pt>
                <c:pt idx="624">
                  <c:v>40544</c:v>
                </c:pt>
                <c:pt idx="625">
                  <c:v>40575</c:v>
                </c:pt>
                <c:pt idx="626">
                  <c:v>40603</c:v>
                </c:pt>
                <c:pt idx="627">
                  <c:v>40634</c:v>
                </c:pt>
                <c:pt idx="628">
                  <c:v>40664</c:v>
                </c:pt>
                <c:pt idx="629">
                  <c:v>40695</c:v>
                </c:pt>
                <c:pt idx="630">
                  <c:v>40725</c:v>
                </c:pt>
                <c:pt idx="631">
                  <c:v>40756</c:v>
                </c:pt>
                <c:pt idx="632">
                  <c:v>40787</c:v>
                </c:pt>
                <c:pt idx="633">
                  <c:v>40817</c:v>
                </c:pt>
                <c:pt idx="634">
                  <c:v>40848</c:v>
                </c:pt>
                <c:pt idx="635">
                  <c:v>40878</c:v>
                </c:pt>
                <c:pt idx="636">
                  <c:v>40909</c:v>
                </c:pt>
                <c:pt idx="637">
                  <c:v>40940</c:v>
                </c:pt>
                <c:pt idx="638">
                  <c:v>40969</c:v>
                </c:pt>
                <c:pt idx="639">
                  <c:v>41000</c:v>
                </c:pt>
                <c:pt idx="640">
                  <c:v>41030</c:v>
                </c:pt>
                <c:pt idx="641">
                  <c:v>41061</c:v>
                </c:pt>
                <c:pt idx="642">
                  <c:v>41091</c:v>
                </c:pt>
                <c:pt idx="643">
                  <c:v>41122</c:v>
                </c:pt>
                <c:pt idx="644">
                  <c:v>41153</c:v>
                </c:pt>
                <c:pt idx="645">
                  <c:v>41183</c:v>
                </c:pt>
                <c:pt idx="646">
                  <c:v>41214</c:v>
                </c:pt>
                <c:pt idx="647">
                  <c:v>41244</c:v>
                </c:pt>
                <c:pt idx="648">
                  <c:v>41275</c:v>
                </c:pt>
                <c:pt idx="649">
                  <c:v>41306</c:v>
                </c:pt>
                <c:pt idx="650">
                  <c:v>41334</c:v>
                </c:pt>
                <c:pt idx="651">
                  <c:v>41365</c:v>
                </c:pt>
                <c:pt idx="652">
                  <c:v>41395</c:v>
                </c:pt>
                <c:pt idx="653">
                  <c:v>41426</c:v>
                </c:pt>
                <c:pt idx="654">
                  <c:v>41456</c:v>
                </c:pt>
                <c:pt idx="655">
                  <c:v>41487</c:v>
                </c:pt>
                <c:pt idx="656">
                  <c:v>41518</c:v>
                </c:pt>
                <c:pt idx="657">
                  <c:v>41548</c:v>
                </c:pt>
                <c:pt idx="658">
                  <c:v>41579</c:v>
                </c:pt>
                <c:pt idx="659">
                  <c:v>41609</c:v>
                </c:pt>
                <c:pt idx="660">
                  <c:v>41640</c:v>
                </c:pt>
                <c:pt idx="661">
                  <c:v>41671</c:v>
                </c:pt>
                <c:pt idx="662">
                  <c:v>41699</c:v>
                </c:pt>
                <c:pt idx="663">
                  <c:v>41730</c:v>
                </c:pt>
                <c:pt idx="664">
                  <c:v>41760</c:v>
                </c:pt>
                <c:pt idx="665">
                  <c:v>41791</c:v>
                </c:pt>
                <c:pt idx="666">
                  <c:v>41821</c:v>
                </c:pt>
                <c:pt idx="667">
                  <c:v>41852</c:v>
                </c:pt>
                <c:pt idx="668">
                  <c:v>41883</c:v>
                </c:pt>
                <c:pt idx="669">
                  <c:v>41913</c:v>
                </c:pt>
                <c:pt idx="670">
                  <c:v>41944</c:v>
                </c:pt>
                <c:pt idx="671">
                  <c:v>41974</c:v>
                </c:pt>
                <c:pt idx="672">
                  <c:v>42005</c:v>
                </c:pt>
                <c:pt idx="673">
                  <c:v>42036</c:v>
                </c:pt>
                <c:pt idx="674">
                  <c:v>42064</c:v>
                </c:pt>
                <c:pt idx="675">
                  <c:v>42095</c:v>
                </c:pt>
                <c:pt idx="676">
                  <c:v>42125</c:v>
                </c:pt>
                <c:pt idx="677">
                  <c:v>42156</c:v>
                </c:pt>
                <c:pt idx="678">
                  <c:v>42186</c:v>
                </c:pt>
                <c:pt idx="679">
                  <c:v>42217</c:v>
                </c:pt>
                <c:pt idx="680">
                  <c:v>42248</c:v>
                </c:pt>
                <c:pt idx="681">
                  <c:v>42278</c:v>
                </c:pt>
                <c:pt idx="682">
                  <c:v>42309</c:v>
                </c:pt>
                <c:pt idx="683">
                  <c:v>42339</c:v>
                </c:pt>
                <c:pt idx="684">
                  <c:v>42370</c:v>
                </c:pt>
                <c:pt idx="685">
                  <c:v>42401</c:v>
                </c:pt>
                <c:pt idx="686">
                  <c:v>42430</c:v>
                </c:pt>
                <c:pt idx="687">
                  <c:v>42461</c:v>
                </c:pt>
                <c:pt idx="688">
                  <c:v>42491</c:v>
                </c:pt>
                <c:pt idx="689">
                  <c:v>42522</c:v>
                </c:pt>
                <c:pt idx="690">
                  <c:v>42552</c:v>
                </c:pt>
                <c:pt idx="691">
                  <c:v>42583</c:v>
                </c:pt>
                <c:pt idx="692">
                  <c:v>42614</c:v>
                </c:pt>
                <c:pt idx="693">
                  <c:v>42644</c:v>
                </c:pt>
                <c:pt idx="694">
                  <c:v>42675</c:v>
                </c:pt>
                <c:pt idx="695">
                  <c:v>42705</c:v>
                </c:pt>
                <c:pt idx="696">
                  <c:v>42736</c:v>
                </c:pt>
                <c:pt idx="697">
                  <c:v>42767</c:v>
                </c:pt>
                <c:pt idx="698">
                  <c:v>42795</c:v>
                </c:pt>
                <c:pt idx="699">
                  <c:v>42826</c:v>
                </c:pt>
                <c:pt idx="700">
                  <c:v>42856</c:v>
                </c:pt>
                <c:pt idx="701">
                  <c:v>42887</c:v>
                </c:pt>
                <c:pt idx="702">
                  <c:v>42917</c:v>
                </c:pt>
                <c:pt idx="703">
                  <c:v>42948</c:v>
                </c:pt>
                <c:pt idx="704">
                  <c:v>42979</c:v>
                </c:pt>
                <c:pt idx="705">
                  <c:v>43009</c:v>
                </c:pt>
                <c:pt idx="706">
                  <c:v>43040</c:v>
                </c:pt>
                <c:pt idx="707">
                  <c:v>43070</c:v>
                </c:pt>
                <c:pt idx="708">
                  <c:v>43101</c:v>
                </c:pt>
                <c:pt idx="709">
                  <c:v>43132</c:v>
                </c:pt>
                <c:pt idx="710">
                  <c:v>43160</c:v>
                </c:pt>
                <c:pt idx="711">
                  <c:v>43191</c:v>
                </c:pt>
                <c:pt idx="712">
                  <c:v>43221</c:v>
                </c:pt>
                <c:pt idx="713">
                  <c:v>43252</c:v>
                </c:pt>
                <c:pt idx="714">
                  <c:v>43282</c:v>
                </c:pt>
                <c:pt idx="715">
                  <c:v>43313</c:v>
                </c:pt>
                <c:pt idx="716">
                  <c:v>43344</c:v>
                </c:pt>
                <c:pt idx="717">
                  <c:v>43374</c:v>
                </c:pt>
                <c:pt idx="718">
                  <c:v>43405</c:v>
                </c:pt>
                <c:pt idx="719">
                  <c:v>43435</c:v>
                </c:pt>
                <c:pt idx="720">
                  <c:v>43466</c:v>
                </c:pt>
                <c:pt idx="721">
                  <c:v>43497</c:v>
                </c:pt>
                <c:pt idx="722">
                  <c:v>43525</c:v>
                </c:pt>
                <c:pt idx="723">
                  <c:v>43556</c:v>
                </c:pt>
                <c:pt idx="724">
                  <c:v>43586</c:v>
                </c:pt>
                <c:pt idx="725">
                  <c:v>43617</c:v>
                </c:pt>
                <c:pt idx="726">
                  <c:v>43647</c:v>
                </c:pt>
                <c:pt idx="727">
                  <c:v>43678</c:v>
                </c:pt>
                <c:pt idx="728">
                  <c:v>43709</c:v>
                </c:pt>
                <c:pt idx="729">
                  <c:v>43739</c:v>
                </c:pt>
                <c:pt idx="730">
                  <c:v>43770</c:v>
                </c:pt>
                <c:pt idx="731">
                  <c:v>43800</c:v>
                </c:pt>
                <c:pt idx="732">
                  <c:v>43831</c:v>
                </c:pt>
                <c:pt idx="733">
                  <c:v>43862</c:v>
                </c:pt>
                <c:pt idx="734">
                  <c:v>43891</c:v>
                </c:pt>
                <c:pt idx="735">
                  <c:v>43922</c:v>
                </c:pt>
                <c:pt idx="736">
                  <c:v>43952</c:v>
                </c:pt>
                <c:pt idx="737">
                  <c:v>43983</c:v>
                </c:pt>
                <c:pt idx="738">
                  <c:v>44013</c:v>
                </c:pt>
                <c:pt idx="739">
                  <c:v>44044</c:v>
                </c:pt>
                <c:pt idx="740">
                  <c:v>44075</c:v>
                </c:pt>
                <c:pt idx="741">
                  <c:v>44105</c:v>
                </c:pt>
                <c:pt idx="742">
                  <c:v>44136</c:v>
                </c:pt>
                <c:pt idx="743">
                  <c:v>44166</c:v>
                </c:pt>
                <c:pt idx="744">
                  <c:v>44197</c:v>
                </c:pt>
                <c:pt idx="745">
                  <c:v>44228</c:v>
                </c:pt>
                <c:pt idx="746">
                  <c:v>44256</c:v>
                </c:pt>
                <c:pt idx="747">
                  <c:v>44287</c:v>
                </c:pt>
                <c:pt idx="748">
                  <c:v>44317</c:v>
                </c:pt>
                <c:pt idx="749">
                  <c:v>44348</c:v>
                </c:pt>
                <c:pt idx="750">
                  <c:v>44378</c:v>
                </c:pt>
                <c:pt idx="751">
                  <c:v>44409</c:v>
                </c:pt>
                <c:pt idx="752">
                  <c:v>44440</c:v>
                </c:pt>
                <c:pt idx="753">
                  <c:v>44470</c:v>
                </c:pt>
                <c:pt idx="754">
                  <c:v>44501</c:v>
                </c:pt>
                <c:pt idx="755">
                  <c:v>44531</c:v>
                </c:pt>
                <c:pt idx="756">
                  <c:v>44562</c:v>
                </c:pt>
                <c:pt idx="757">
                  <c:v>44593</c:v>
                </c:pt>
                <c:pt idx="758">
                  <c:v>44621</c:v>
                </c:pt>
                <c:pt idx="759">
                  <c:v>44652</c:v>
                </c:pt>
                <c:pt idx="760">
                  <c:v>44682</c:v>
                </c:pt>
                <c:pt idx="761">
                  <c:v>44713</c:v>
                </c:pt>
                <c:pt idx="762">
                  <c:v>44743</c:v>
                </c:pt>
                <c:pt idx="763">
                  <c:v>44774</c:v>
                </c:pt>
                <c:pt idx="764">
                  <c:v>44805</c:v>
                </c:pt>
                <c:pt idx="765">
                  <c:v>44835</c:v>
                </c:pt>
                <c:pt idx="766">
                  <c:v>44866</c:v>
                </c:pt>
                <c:pt idx="767">
                  <c:v>44896</c:v>
                </c:pt>
                <c:pt idx="768">
                  <c:v>44927</c:v>
                </c:pt>
                <c:pt idx="769">
                  <c:v>44958</c:v>
                </c:pt>
                <c:pt idx="770">
                  <c:v>44986</c:v>
                </c:pt>
                <c:pt idx="771">
                  <c:v>45017</c:v>
                </c:pt>
                <c:pt idx="772">
                  <c:v>45047</c:v>
                </c:pt>
                <c:pt idx="773">
                  <c:v>45078</c:v>
                </c:pt>
                <c:pt idx="774">
                  <c:v>45108</c:v>
                </c:pt>
                <c:pt idx="775">
                  <c:v>45139</c:v>
                </c:pt>
                <c:pt idx="776">
                  <c:v>45170</c:v>
                </c:pt>
                <c:pt idx="777">
                  <c:v>45200</c:v>
                </c:pt>
                <c:pt idx="778">
                  <c:v>45231</c:v>
                </c:pt>
                <c:pt idx="779">
                  <c:v>45261</c:v>
                </c:pt>
                <c:pt idx="780">
                  <c:v>45292</c:v>
                </c:pt>
                <c:pt idx="781">
                  <c:v>45323</c:v>
                </c:pt>
                <c:pt idx="782">
                  <c:v>45352</c:v>
                </c:pt>
                <c:pt idx="783">
                  <c:v>45383</c:v>
                </c:pt>
                <c:pt idx="784">
                  <c:v>45413</c:v>
                </c:pt>
                <c:pt idx="785">
                  <c:v>45444</c:v>
                </c:pt>
                <c:pt idx="786">
                  <c:v>45474</c:v>
                </c:pt>
                <c:pt idx="787">
                  <c:v>45505</c:v>
                </c:pt>
                <c:pt idx="788">
                  <c:v>45536</c:v>
                </c:pt>
                <c:pt idx="789">
                  <c:v>45566</c:v>
                </c:pt>
                <c:pt idx="790">
                  <c:v>45597</c:v>
                </c:pt>
                <c:pt idx="791">
                  <c:v>45627</c:v>
                </c:pt>
                <c:pt idx="792">
                  <c:v>45658</c:v>
                </c:pt>
                <c:pt idx="793">
                  <c:v>45689</c:v>
                </c:pt>
                <c:pt idx="794">
                  <c:v>45717</c:v>
                </c:pt>
                <c:pt idx="795">
                  <c:v>45748</c:v>
                </c:pt>
              </c:numCache>
            </c:numRef>
          </c:cat>
          <c:val>
            <c:numRef>
              <c:f>'Tocalino Index'!$E$5:$E$1000</c:f>
              <c:numCache>
                <c:formatCode>_(* #,##0.00_);_(* \(#,##0.00\);_(* "-"??_);_(@_)</c:formatCode>
                <c:ptCount val="996"/>
                <c:pt idx="0">
                  <c:v>103.50821417069101</c:v>
                </c:pt>
                <c:pt idx="1">
                  <c:v>103.09385241095325</c:v>
                </c:pt>
                <c:pt idx="2">
                  <c:v>102.61466067322837</c:v>
                </c:pt>
                <c:pt idx="3">
                  <c:v>106.26343000616777</c:v>
                </c:pt>
                <c:pt idx="4">
                  <c:v>107.49651231303315</c:v>
                </c:pt>
                <c:pt idx="5">
                  <c:v>106.41982727440842</c:v>
                </c:pt>
                <c:pt idx="6">
                  <c:v>109.72239535880206</c:v>
                </c:pt>
                <c:pt idx="7">
                  <c:v>107.63475851969544</c:v>
                </c:pt>
                <c:pt idx="8">
                  <c:v>102.61870311386787</c:v>
                </c:pt>
                <c:pt idx="9">
                  <c:v>103.84334281945256</c:v>
                </c:pt>
                <c:pt idx="10">
                  <c:v>105.00291884993723</c:v>
                </c:pt>
                <c:pt idx="11">
                  <c:v>107.65001633046633</c:v>
                </c:pt>
                <c:pt idx="12">
                  <c:v>99.822797425912853</c:v>
                </c:pt>
                <c:pt idx="13">
                  <c:v>100.67075458959761</c:v>
                </c:pt>
                <c:pt idx="14">
                  <c:v>98.973041897125484</c:v>
                </c:pt>
                <c:pt idx="15">
                  <c:v>96.97902598799142</c:v>
                </c:pt>
                <c:pt idx="16">
                  <c:v>99.318447097244189</c:v>
                </c:pt>
                <c:pt idx="17">
                  <c:v>100.78855635011507</c:v>
                </c:pt>
                <c:pt idx="18">
                  <c:v>97.710061708382852</c:v>
                </c:pt>
                <c:pt idx="19">
                  <c:v>99.347644038432662</c:v>
                </c:pt>
                <c:pt idx="20">
                  <c:v>92.893690241401998</c:v>
                </c:pt>
                <c:pt idx="21">
                  <c:v>92.338698273001597</c:v>
                </c:pt>
                <c:pt idx="22">
                  <c:v>95.624600494003303</c:v>
                </c:pt>
                <c:pt idx="23">
                  <c:v>99.569042460329015</c:v>
                </c:pt>
                <c:pt idx="24">
                  <c:v>105.28450216935927</c:v>
                </c:pt>
                <c:pt idx="25">
                  <c:v>107.29363038779229</c:v>
                </c:pt>
                <c:pt idx="26">
                  <c:v>109.41123007641089</c:v>
                </c:pt>
                <c:pt idx="27">
                  <c:v>109.28232447809172</c:v>
                </c:pt>
                <c:pt idx="28">
                  <c:v>110.57889800323193</c:v>
                </c:pt>
                <c:pt idx="29">
                  <c:v>106.69372537894559</c:v>
                </c:pt>
                <c:pt idx="30">
                  <c:v>109.75300304182214</c:v>
                </c:pt>
                <c:pt idx="31">
                  <c:v>111.22344378098246</c:v>
                </c:pt>
                <c:pt idx="32">
                  <c:v>108.40521779165675</c:v>
                </c:pt>
                <c:pt idx="33">
                  <c:v>110.9368968001624</c:v>
                </c:pt>
                <c:pt idx="34">
                  <c:v>114.50652086535484</c:v>
                </c:pt>
                <c:pt idx="35">
                  <c:v>114.15674944367113</c:v>
                </c:pt>
                <c:pt idx="36">
                  <c:v>109.18213057685136</c:v>
                </c:pt>
                <c:pt idx="37">
                  <c:v>110.1102247892759</c:v>
                </c:pt>
                <c:pt idx="38">
                  <c:v>108.50778461262607</c:v>
                </c:pt>
                <c:pt idx="39">
                  <c:v>101.07654327560043</c:v>
                </c:pt>
                <c:pt idx="40">
                  <c:v>91.853240153393159</c:v>
                </c:pt>
                <c:pt idx="41">
                  <c:v>83.90155660226327</c:v>
                </c:pt>
                <c:pt idx="42">
                  <c:v>88.852916125633854</c:v>
                </c:pt>
                <c:pt idx="43">
                  <c:v>89.699563424533466</c:v>
                </c:pt>
                <c:pt idx="44">
                  <c:v>84.870233332961121</c:v>
                </c:pt>
                <c:pt idx="45">
                  <c:v>84.698395512564005</c:v>
                </c:pt>
                <c:pt idx="46">
                  <c:v>92.625899334235868</c:v>
                </c:pt>
                <c:pt idx="47">
                  <c:v>93.124999631422995</c:v>
                </c:pt>
                <c:pt idx="48">
                  <c:v>97.031266702750798</c:v>
                </c:pt>
                <c:pt idx="49">
                  <c:v>93.540162126349884</c:v>
                </c:pt>
                <c:pt idx="50">
                  <c:v>96.125907146830642</c:v>
                </c:pt>
                <c:pt idx="51">
                  <c:v>100.08797741176525</c:v>
                </c:pt>
                <c:pt idx="52">
                  <c:v>100.76608943550065</c:v>
                </c:pt>
                <c:pt idx="53">
                  <c:v>98.130733964570936</c:v>
                </c:pt>
                <c:pt idx="54">
                  <c:v>97.098403326325055</c:v>
                </c:pt>
                <c:pt idx="55">
                  <c:v>101.16816864908107</c:v>
                </c:pt>
                <c:pt idx="56">
                  <c:v>99.429746317833263</c:v>
                </c:pt>
                <c:pt idx="57">
                  <c:v>102.02520921915024</c:v>
                </c:pt>
                <c:pt idx="58">
                  <c:v>100.12481994909265</c:v>
                </c:pt>
                <c:pt idx="59">
                  <c:v>102.12875343683791</c:v>
                </c:pt>
                <c:pt idx="60">
                  <c:v>104.34792528973159</c:v>
                </c:pt>
                <c:pt idx="61">
                  <c:v>104.74123772346726</c:v>
                </c:pt>
                <c:pt idx="62">
                  <c:v>105.74475126595493</c:v>
                </c:pt>
                <c:pt idx="63">
                  <c:v>105.88421211150386</c:v>
                </c:pt>
                <c:pt idx="64">
                  <c:v>106.43443020750061</c:v>
                </c:pt>
                <c:pt idx="65">
                  <c:v>107.41186913483938</c:v>
                </c:pt>
                <c:pt idx="66">
                  <c:v>108.57094729437713</c:v>
                </c:pt>
                <c:pt idx="67">
                  <c:v>105.956245095395</c:v>
                </c:pt>
                <c:pt idx="68">
                  <c:v>108.0840243566896</c:v>
                </c:pt>
                <c:pt idx="69">
                  <c:v>108.38516596788874</c:v>
                </c:pt>
                <c:pt idx="70">
                  <c:v>107.08222269866124</c:v>
                </c:pt>
                <c:pt idx="71">
                  <c:v>106.8173811809875</c:v>
                </c:pt>
                <c:pt idx="72">
                  <c:v>109.63623528214669</c:v>
                </c:pt>
                <c:pt idx="73">
                  <c:v>108.735835567294</c:v>
                </c:pt>
                <c:pt idx="74">
                  <c:v>106.46374101266377</c:v>
                </c:pt>
                <c:pt idx="75">
                  <c:v>109.55255213569463</c:v>
                </c:pt>
                <c:pt idx="76">
                  <c:v>108.28148033483036</c:v>
                </c:pt>
                <c:pt idx="77">
                  <c:v>102.31336673067733</c:v>
                </c:pt>
                <c:pt idx="78">
                  <c:v>103.03225089637685</c:v>
                </c:pt>
                <c:pt idx="79">
                  <c:v>104.66740627692816</c:v>
                </c:pt>
                <c:pt idx="80">
                  <c:v>107.12830440139997</c:v>
                </c:pt>
                <c:pt idx="81">
                  <c:v>109.30395963295111</c:v>
                </c:pt>
                <c:pt idx="82">
                  <c:v>107.60893542260479</c:v>
                </c:pt>
                <c:pt idx="83">
                  <c:v>107.74461013188692</c:v>
                </c:pt>
                <c:pt idx="84">
                  <c:v>107.6129932761004</c:v>
                </c:pt>
                <c:pt idx="85">
                  <c:v>105.0982156849287</c:v>
                </c:pt>
                <c:pt idx="86">
                  <c:v>102.23333756880784</c:v>
                </c:pt>
                <c:pt idx="87">
                  <c:v>103.86316966587918</c:v>
                </c:pt>
                <c:pt idx="88">
                  <c:v>98.072822970898841</c:v>
                </c:pt>
                <c:pt idx="89">
                  <c:v>96.264832225969002</c:v>
                </c:pt>
                <c:pt idx="90">
                  <c:v>95.030292797523018</c:v>
                </c:pt>
                <c:pt idx="91">
                  <c:v>87.326316399988784</c:v>
                </c:pt>
                <c:pt idx="92">
                  <c:v>86.203962190659666</c:v>
                </c:pt>
                <c:pt idx="93">
                  <c:v>90.24552946008447</c:v>
                </c:pt>
                <c:pt idx="94">
                  <c:v>90.223380329734198</c:v>
                </c:pt>
                <c:pt idx="95">
                  <c:v>89.544742438809976</c:v>
                </c:pt>
                <c:pt idx="96">
                  <c:v>96.264473687047058</c:v>
                </c:pt>
                <c:pt idx="97">
                  <c:v>95.75751155100275</c:v>
                </c:pt>
                <c:pt idx="98">
                  <c:v>98.596367271718307</c:v>
                </c:pt>
                <c:pt idx="99">
                  <c:v>102.25985392682908</c:v>
                </c:pt>
                <c:pt idx="100">
                  <c:v>95.903303845163009</c:v>
                </c:pt>
                <c:pt idx="101">
                  <c:v>96.649733329218265</c:v>
                </c:pt>
                <c:pt idx="102">
                  <c:v>100.17417435584369</c:v>
                </c:pt>
                <c:pt idx="103">
                  <c:v>98.128463073428065</c:v>
                </c:pt>
                <c:pt idx="104">
                  <c:v>100.57769893796021</c:v>
                </c:pt>
                <c:pt idx="105">
                  <c:v>96.995740732952171</c:v>
                </c:pt>
                <c:pt idx="106">
                  <c:v>96.540140588457007</c:v>
                </c:pt>
                <c:pt idx="107">
                  <c:v>98.397243557235086</c:v>
                </c:pt>
                <c:pt idx="108">
                  <c:v>93.618924841629308</c:v>
                </c:pt>
                <c:pt idx="109">
                  <c:v>90.182885118969452</c:v>
                </c:pt>
                <c:pt idx="110">
                  <c:v>90.552590121831301</c:v>
                </c:pt>
                <c:pt idx="111">
                  <c:v>97.51426507370239</c:v>
                </c:pt>
                <c:pt idx="112">
                  <c:v>98.017909914754867</c:v>
                </c:pt>
                <c:pt idx="113">
                  <c:v>98.237389412188037</c:v>
                </c:pt>
                <c:pt idx="114">
                  <c:v>95.892016936060017</c:v>
                </c:pt>
                <c:pt idx="115">
                  <c:v>96.319990574189575</c:v>
                </c:pt>
                <c:pt idx="116">
                  <c:v>99.27318621006485</c:v>
                </c:pt>
                <c:pt idx="117">
                  <c:v>99.271424398965152</c:v>
                </c:pt>
                <c:pt idx="118">
                  <c:v>103.1450146132769</c:v>
                </c:pt>
                <c:pt idx="119">
                  <c:v>98.085081449998057</c:v>
                </c:pt>
                <c:pt idx="120">
                  <c:v>96.855142345531434</c:v>
                </c:pt>
                <c:pt idx="121">
                  <c:v>91.847255298439379</c:v>
                </c:pt>
                <c:pt idx="122">
                  <c:v>94.597329620458396</c:v>
                </c:pt>
                <c:pt idx="123">
                  <c:v>96.410675421485706</c:v>
                </c:pt>
                <c:pt idx="124">
                  <c:v>96.063331237306087</c:v>
                </c:pt>
                <c:pt idx="125">
                  <c:v>90.410762164646414</c:v>
                </c:pt>
                <c:pt idx="126">
                  <c:v>84.823389838195979</c:v>
                </c:pt>
                <c:pt idx="127">
                  <c:v>88.131357560269493</c:v>
                </c:pt>
                <c:pt idx="128">
                  <c:v>85.63076983007997</c:v>
                </c:pt>
                <c:pt idx="129">
                  <c:v>89.220161648739179</c:v>
                </c:pt>
                <c:pt idx="130">
                  <c:v>85.77898405127543</c:v>
                </c:pt>
                <c:pt idx="131">
                  <c:v>83.820836525050069</c:v>
                </c:pt>
                <c:pt idx="132">
                  <c:v>77.18770105183674</c:v>
                </c:pt>
                <c:pt idx="133">
                  <c:v>81.712335092520163</c:v>
                </c:pt>
                <c:pt idx="134">
                  <c:v>81.691689119187714</c:v>
                </c:pt>
                <c:pt idx="135">
                  <c:v>74.161070018836753</c:v>
                </c:pt>
                <c:pt idx="136">
                  <c:v>69.274743504227899</c:v>
                </c:pt>
                <c:pt idx="137">
                  <c:v>65.399650592978929</c:v>
                </c:pt>
                <c:pt idx="138">
                  <c:v>69.73616622612343</c:v>
                </c:pt>
                <c:pt idx="139">
                  <c:v>72.138161016835085</c:v>
                </c:pt>
                <c:pt idx="140">
                  <c:v>73.750471666181724</c:v>
                </c:pt>
                <c:pt idx="141">
                  <c:v>72.294638845304434</c:v>
                </c:pt>
                <c:pt idx="142">
                  <c:v>75.151808479022634</c:v>
                </c:pt>
                <c:pt idx="143">
                  <c:v>78.733352557503778</c:v>
                </c:pt>
                <c:pt idx="144">
                  <c:v>81.091887660290524</c:v>
                </c:pt>
                <c:pt idx="145">
                  <c:v>80.793686449490366</c:v>
                </c:pt>
                <c:pt idx="146">
                  <c:v>82.619426082990472</c:v>
                </c:pt>
                <c:pt idx="147">
                  <c:v>84.512150288666589</c:v>
                </c:pt>
                <c:pt idx="148">
                  <c:v>79.991557984846594</c:v>
                </c:pt>
                <c:pt idx="149">
                  <c:v>79.298427351142365</c:v>
                </c:pt>
                <c:pt idx="150">
                  <c:v>75.283211329508418</c:v>
                </c:pt>
                <c:pt idx="151">
                  <c:v>77.329250397037669</c:v>
                </c:pt>
                <c:pt idx="152">
                  <c:v>76.014231049302879</c:v>
                </c:pt>
                <c:pt idx="153">
                  <c:v>72.221988339842724</c:v>
                </c:pt>
                <c:pt idx="154">
                  <c:v>71.404156162382904</c:v>
                </c:pt>
                <c:pt idx="155">
                  <c:v>76.935338603324794</c:v>
                </c:pt>
                <c:pt idx="156">
                  <c:v>77.521871126333124</c:v>
                </c:pt>
                <c:pt idx="157">
                  <c:v>78.607199303463162</c:v>
                </c:pt>
                <c:pt idx="158">
                  <c:v>78.231047885368127</c:v>
                </c:pt>
                <c:pt idx="159">
                  <c:v>78.052623551315065</c:v>
                </c:pt>
                <c:pt idx="160">
                  <c:v>78.877554110598027</c:v>
                </c:pt>
                <c:pt idx="161">
                  <c:v>76.497741186854384</c:v>
                </c:pt>
                <c:pt idx="162">
                  <c:v>75.68686982884094</c:v>
                </c:pt>
                <c:pt idx="163">
                  <c:v>77.357524951034264</c:v>
                </c:pt>
                <c:pt idx="164">
                  <c:v>76.031961871598284</c:v>
                </c:pt>
                <c:pt idx="165">
                  <c:v>75.901663135863728</c:v>
                </c:pt>
                <c:pt idx="166">
                  <c:v>78.664335118036902</c:v>
                </c:pt>
                <c:pt idx="167">
                  <c:v>78.761445769990843</c:v>
                </c:pt>
                <c:pt idx="168">
                  <c:v>76.64943072704726</c:v>
                </c:pt>
                <c:pt idx="169">
                  <c:v>73.431454549194385</c:v>
                </c:pt>
                <c:pt idx="170">
                  <c:v>73.218326585892768</c:v>
                </c:pt>
                <c:pt idx="171">
                  <c:v>69.854042017903083</c:v>
                </c:pt>
                <c:pt idx="172">
                  <c:v>67.946400603456595</c:v>
                </c:pt>
                <c:pt idx="173">
                  <c:v>66.973164374667988</c:v>
                </c:pt>
                <c:pt idx="174">
                  <c:v>69.251002484369323</c:v>
                </c:pt>
                <c:pt idx="175">
                  <c:v>66.52764071378401</c:v>
                </c:pt>
                <c:pt idx="176">
                  <c:v>69.15390596287348</c:v>
                </c:pt>
                <c:pt idx="177">
                  <c:v>68.794129452879815</c:v>
                </c:pt>
                <c:pt idx="178">
                  <c:v>60.50875066757952</c:v>
                </c:pt>
                <c:pt idx="179">
                  <c:v>61.036797696349716</c:v>
                </c:pt>
                <c:pt idx="180">
                  <c:v>60.128419036553382</c:v>
                </c:pt>
                <c:pt idx="181">
                  <c:v>59.598533153919249</c:v>
                </c:pt>
                <c:pt idx="182">
                  <c:v>57.816360865792667</c:v>
                </c:pt>
                <c:pt idx="183">
                  <c:v>55.380366963612367</c:v>
                </c:pt>
                <c:pt idx="184">
                  <c:v>53.418260905363994</c:v>
                </c:pt>
                <c:pt idx="185">
                  <c:v>52.442979179386171</c:v>
                </c:pt>
                <c:pt idx="186">
                  <c:v>48.165867216767786</c:v>
                </c:pt>
                <c:pt idx="187">
                  <c:v>43.683700938445384</c:v>
                </c:pt>
                <c:pt idx="188">
                  <c:v>38.306073256700351</c:v>
                </c:pt>
                <c:pt idx="189">
                  <c:v>44.282444274285531</c:v>
                </c:pt>
                <c:pt idx="190">
                  <c:v>41.680213992345358</c:v>
                </c:pt>
                <c:pt idx="191">
                  <c:v>40.681841785169027</c:v>
                </c:pt>
                <c:pt idx="192">
                  <c:v>45.466383116373315</c:v>
                </c:pt>
                <c:pt idx="193">
                  <c:v>47.777971226239075</c:v>
                </c:pt>
                <c:pt idx="194">
                  <c:v>48.239239625753974</c:v>
                </c:pt>
                <c:pt idx="195">
                  <c:v>49.973603543160031</c:v>
                </c:pt>
                <c:pt idx="196">
                  <c:v>51.472899154337263</c:v>
                </c:pt>
                <c:pt idx="197">
                  <c:v>52.911432559367384</c:v>
                </c:pt>
                <c:pt idx="198">
                  <c:v>48.719596824002359</c:v>
                </c:pt>
                <c:pt idx="199">
                  <c:v>47.304950951357362</c:v>
                </c:pt>
                <c:pt idx="200">
                  <c:v>45.279164529451478</c:v>
                </c:pt>
                <c:pt idx="201">
                  <c:v>47.766798257225751</c:v>
                </c:pt>
                <c:pt idx="202">
                  <c:v>48.504654576020918</c:v>
                </c:pt>
                <c:pt idx="203">
                  <c:v>47.507664052619212</c:v>
                </c:pt>
                <c:pt idx="204">
                  <c:v>52.589880536936896</c:v>
                </c:pt>
                <c:pt idx="205">
                  <c:v>51.305579592432579</c:v>
                </c:pt>
                <c:pt idx="206">
                  <c:v>52.391585059790366</c:v>
                </c:pt>
                <c:pt idx="207">
                  <c:v>51.287983681132808</c:v>
                </c:pt>
                <c:pt idx="208">
                  <c:v>50.018447958568359</c:v>
                </c:pt>
                <c:pt idx="209">
                  <c:v>51.799780585364168</c:v>
                </c:pt>
                <c:pt idx="210">
                  <c:v>50.971006879250083</c:v>
                </c:pt>
                <c:pt idx="211">
                  <c:v>50.137529908458227</c:v>
                </c:pt>
                <c:pt idx="212">
                  <c:v>50.714184782960984</c:v>
                </c:pt>
                <c:pt idx="213">
                  <c:v>48.960667793541568</c:v>
                </c:pt>
                <c:pt idx="214">
                  <c:v>48.016626122500782</c:v>
                </c:pt>
                <c:pt idx="215">
                  <c:v>49.931985706446419</c:v>
                </c:pt>
                <c:pt idx="216">
                  <c:v>46.871827972716112</c:v>
                </c:pt>
                <c:pt idx="217">
                  <c:v>45.373705604266632</c:v>
                </c:pt>
                <c:pt idx="218">
                  <c:v>44.327032177663135</c:v>
                </c:pt>
                <c:pt idx="219">
                  <c:v>43.925794788704764</c:v>
                </c:pt>
                <c:pt idx="220">
                  <c:v>42.557091749155525</c:v>
                </c:pt>
                <c:pt idx="221">
                  <c:v>44.16600701021931</c:v>
                </c:pt>
                <c:pt idx="222">
                  <c:v>43.134303398362235</c:v>
                </c:pt>
                <c:pt idx="223">
                  <c:v>41.875067663299042</c:v>
                </c:pt>
                <c:pt idx="224">
                  <c:v>41.462839411787641</c:v>
                </c:pt>
                <c:pt idx="225">
                  <c:v>39.416387072060033</c:v>
                </c:pt>
                <c:pt idx="226">
                  <c:v>40.209923334817844</c:v>
                </c:pt>
                <c:pt idx="227">
                  <c:v>40.07363140240227</c:v>
                </c:pt>
                <c:pt idx="228">
                  <c:v>37.332281782858956</c:v>
                </c:pt>
                <c:pt idx="229">
                  <c:v>36.2435960819138</c:v>
                </c:pt>
                <c:pt idx="230">
                  <c:v>36.954581045325348</c:v>
                </c:pt>
                <c:pt idx="231">
                  <c:v>39.858178833923184</c:v>
                </c:pt>
                <c:pt idx="232">
                  <c:v>39.738883265408951</c:v>
                </c:pt>
                <c:pt idx="233">
                  <c:v>38.783243235563084</c:v>
                </c:pt>
                <c:pt idx="234">
                  <c:v>40.701170750563442</c:v>
                </c:pt>
                <c:pt idx="235">
                  <c:v>41.461951355528605</c:v>
                </c:pt>
                <c:pt idx="236">
                  <c:v>40.808958312964705</c:v>
                </c:pt>
                <c:pt idx="237">
                  <c:v>36.871795937407342</c:v>
                </c:pt>
                <c:pt idx="238">
                  <c:v>37.297785492546303</c:v>
                </c:pt>
                <c:pt idx="239">
                  <c:v>37.661911480263718</c:v>
                </c:pt>
                <c:pt idx="240">
                  <c:v>38.998947936104678</c:v>
                </c:pt>
                <c:pt idx="241">
                  <c:v>37.405406741000007</c:v>
                </c:pt>
                <c:pt idx="242">
                  <c:v>39.183981031489907</c:v>
                </c:pt>
                <c:pt idx="243">
                  <c:v>38.849245561094975</c:v>
                </c:pt>
                <c:pt idx="244">
                  <c:v>37.608825245081064</c:v>
                </c:pt>
                <c:pt idx="245">
                  <c:v>38.71124673958051</c:v>
                </c:pt>
                <c:pt idx="246">
                  <c:v>38.728645074167062</c:v>
                </c:pt>
                <c:pt idx="247">
                  <c:v>40.451594272046698</c:v>
                </c:pt>
                <c:pt idx="248">
                  <c:v>40.242951842337355</c:v>
                </c:pt>
                <c:pt idx="249">
                  <c:v>37.320353504070148</c:v>
                </c:pt>
                <c:pt idx="250">
                  <c:v>38.765112207028096</c:v>
                </c:pt>
                <c:pt idx="251">
                  <c:v>39.206476204715067</c:v>
                </c:pt>
                <c:pt idx="252">
                  <c:v>41.214036646200256</c:v>
                </c:pt>
                <c:pt idx="253">
                  <c:v>40.706817878282621</c:v>
                </c:pt>
                <c:pt idx="254">
                  <c:v>36.436305514029605</c:v>
                </c:pt>
                <c:pt idx="255">
                  <c:v>37.874693742002975</c:v>
                </c:pt>
                <c:pt idx="256">
                  <c:v>39.373816088204741</c:v>
                </c:pt>
                <c:pt idx="257">
                  <c:v>39.988801253486464</c:v>
                </c:pt>
                <c:pt idx="258">
                  <c:v>42.140431572053458</c:v>
                </c:pt>
                <c:pt idx="259">
                  <c:v>41.952026145061353</c:v>
                </c:pt>
                <c:pt idx="260">
                  <c:v>42.666305192924504</c:v>
                </c:pt>
                <c:pt idx="261">
                  <c:v>43.054445831721118</c:v>
                </c:pt>
                <c:pt idx="262">
                  <c:v>47.135070474366074</c:v>
                </c:pt>
                <c:pt idx="263">
                  <c:v>45.424548282988745</c:v>
                </c:pt>
                <c:pt idx="264">
                  <c:v>43.155191383024253</c:v>
                </c:pt>
                <c:pt idx="265">
                  <c:v>43.40938158760423</c:v>
                </c:pt>
                <c:pt idx="266">
                  <c:v>44.481645220369401</c:v>
                </c:pt>
                <c:pt idx="267">
                  <c:v>42.846615085541167</c:v>
                </c:pt>
                <c:pt idx="268">
                  <c:v>42.647122467718027</c:v>
                </c:pt>
                <c:pt idx="269">
                  <c:v>42.049122265294969</c:v>
                </c:pt>
                <c:pt idx="270">
                  <c:v>41.666815198137236</c:v>
                </c:pt>
                <c:pt idx="271">
                  <c:v>38.793339653989285</c:v>
                </c:pt>
                <c:pt idx="272">
                  <c:v>36.453297982683686</c:v>
                </c:pt>
                <c:pt idx="273">
                  <c:v>37.893947922965609</c:v>
                </c:pt>
                <c:pt idx="274">
                  <c:v>38.956953731332426</c:v>
                </c:pt>
                <c:pt idx="275">
                  <c:v>37.367751154214112</c:v>
                </c:pt>
                <c:pt idx="276">
                  <c:v>36.403200391511092</c:v>
                </c:pt>
                <c:pt idx="277">
                  <c:v>34.120035870948044</c:v>
                </c:pt>
                <c:pt idx="278">
                  <c:v>33.546278613929751</c:v>
                </c:pt>
                <c:pt idx="279">
                  <c:v>34.552081749746172</c:v>
                </c:pt>
                <c:pt idx="280">
                  <c:v>32.988654843161349</c:v>
                </c:pt>
                <c:pt idx="281">
                  <c:v>32.131713423832366</c:v>
                </c:pt>
                <c:pt idx="282">
                  <c:v>31.298712724182767</c:v>
                </c:pt>
                <c:pt idx="283">
                  <c:v>34.669316591062326</c:v>
                </c:pt>
                <c:pt idx="284">
                  <c:v>34.685176312154994</c:v>
                </c:pt>
                <c:pt idx="285">
                  <c:v>38.280397706542097</c:v>
                </c:pt>
                <c:pt idx="286">
                  <c:v>39.368414615178267</c:v>
                </c:pt>
                <c:pt idx="287">
                  <c:v>39.49964823718922</c:v>
                </c:pt>
                <c:pt idx="288">
                  <c:v>39.694194277962112</c:v>
                </c:pt>
                <c:pt idx="289">
                  <c:v>39.690599384188346</c:v>
                </c:pt>
                <c:pt idx="290">
                  <c:v>40.629754747845595</c:v>
                </c:pt>
                <c:pt idx="291">
                  <c:v>43.38530981426662</c:v>
                </c:pt>
                <c:pt idx="292">
                  <c:v>42.545549617441729</c:v>
                </c:pt>
                <c:pt idx="293">
                  <c:v>43.821104670751311</c:v>
                </c:pt>
                <c:pt idx="294">
                  <c:v>42.142488739395951</c:v>
                </c:pt>
                <c:pt idx="295">
                  <c:v>42.430440599731753</c:v>
                </c:pt>
                <c:pt idx="296">
                  <c:v>42.672167114474355</c:v>
                </c:pt>
                <c:pt idx="297">
                  <c:v>41.704336021006014</c:v>
                </c:pt>
                <c:pt idx="298">
                  <c:v>42.16792233186731</c:v>
                </c:pt>
                <c:pt idx="299">
                  <c:v>41.574963252342819</c:v>
                </c:pt>
                <c:pt idx="300">
                  <c:v>40.908615834651876</c:v>
                </c:pt>
                <c:pt idx="301">
                  <c:v>38.95456735717994</c:v>
                </c:pt>
                <c:pt idx="302">
                  <c:v>39.171823243973414</c:v>
                </c:pt>
                <c:pt idx="303">
                  <c:v>39.089404222391948</c:v>
                </c:pt>
                <c:pt idx="304">
                  <c:v>36.562336863054334</c:v>
                </c:pt>
                <c:pt idx="305">
                  <c:v>37.016317234893229</c:v>
                </c:pt>
                <c:pt idx="306">
                  <c:v>36.269812435095488</c:v>
                </c:pt>
                <c:pt idx="307">
                  <c:v>40.002323321776217</c:v>
                </c:pt>
                <c:pt idx="308">
                  <c:v>39.614470264186139</c:v>
                </c:pt>
                <c:pt idx="309">
                  <c:v>39.357813191487253</c:v>
                </c:pt>
                <c:pt idx="310">
                  <c:v>38.380731438310775</c:v>
                </c:pt>
                <c:pt idx="311">
                  <c:v>38.814143742396098</c:v>
                </c:pt>
                <c:pt idx="312">
                  <c:v>41.224967080639438</c:v>
                </c:pt>
                <c:pt idx="313">
                  <c:v>41.197401909709519</c:v>
                </c:pt>
                <c:pt idx="314">
                  <c:v>40.869096448241763</c:v>
                </c:pt>
                <c:pt idx="315">
                  <c:v>40.523772868847104</c:v>
                </c:pt>
                <c:pt idx="316">
                  <c:v>42.462077073099529</c:v>
                </c:pt>
                <c:pt idx="317">
                  <c:v>42.565815711097954</c:v>
                </c:pt>
                <c:pt idx="318">
                  <c:v>42.064816881883793</c:v>
                </c:pt>
                <c:pt idx="319">
                  <c:v>41.313695433224993</c:v>
                </c:pt>
                <c:pt idx="320">
                  <c:v>39.677804786532739</c:v>
                </c:pt>
                <c:pt idx="321">
                  <c:v>41.170040485724833</c:v>
                </c:pt>
                <c:pt idx="322">
                  <c:v>43.675204067896821</c:v>
                </c:pt>
                <c:pt idx="323">
                  <c:v>45.381349195028285</c:v>
                </c:pt>
                <c:pt idx="324">
                  <c:v>45.306943153099354</c:v>
                </c:pt>
                <c:pt idx="325">
                  <c:v>48.337262244502554</c:v>
                </c:pt>
                <c:pt idx="326">
                  <c:v>50.483364981797337</c:v>
                </c:pt>
                <c:pt idx="327">
                  <c:v>49.288510050268584</c:v>
                </c:pt>
                <c:pt idx="328">
                  <c:v>51.223523641065206</c:v>
                </c:pt>
                <c:pt idx="329">
                  <c:v>51.54345719992935</c:v>
                </c:pt>
                <c:pt idx="330">
                  <c:v>48.119744752876308</c:v>
                </c:pt>
                <c:pt idx="331">
                  <c:v>51.157925610343774</c:v>
                </c:pt>
                <c:pt idx="332">
                  <c:v>46.413508163011358</c:v>
                </c:pt>
                <c:pt idx="333">
                  <c:v>48.596656962603383</c:v>
                </c:pt>
                <c:pt idx="334">
                  <c:v>49.384942616603347</c:v>
                </c:pt>
                <c:pt idx="335">
                  <c:v>47.518251977502871</c:v>
                </c:pt>
                <c:pt idx="336">
                  <c:v>53.467951607049507</c:v>
                </c:pt>
                <c:pt idx="337">
                  <c:v>55.369532016614016</c:v>
                </c:pt>
                <c:pt idx="338">
                  <c:v>56.702771264932899</c:v>
                </c:pt>
                <c:pt idx="339">
                  <c:v>55.769979323693718</c:v>
                </c:pt>
                <c:pt idx="340">
                  <c:v>56.001286163236323</c:v>
                </c:pt>
                <c:pt idx="341">
                  <c:v>58.648604389630073</c:v>
                </c:pt>
                <c:pt idx="342">
                  <c:v>61.379519655000315</c:v>
                </c:pt>
                <c:pt idx="343">
                  <c:v>63.3156702806711</c:v>
                </c:pt>
                <c:pt idx="344">
                  <c:v>61.536180122734386</c:v>
                </c:pt>
                <c:pt idx="345">
                  <c:v>47.882345481473557</c:v>
                </c:pt>
                <c:pt idx="346">
                  <c:v>43.731940516876904</c:v>
                </c:pt>
                <c:pt idx="347">
                  <c:v>46.793814447646412</c:v>
                </c:pt>
                <c:pt idx="348">
                  <c:v>48.326728594836439</c:v>
                </c:pt>
                <c:pt idx="349">
                  <c:v>49.944200422030171</c:v>
                </c:pt>
                <c:pt idx="350">
                  <c:v>47.939856910194266</c:v>
                </c:pt>
                <c:pt idx="351">
                  <c:v>48.05917407715166</c:v>
                </c:pt>
                <c:pt idx="352">
                  <c:v>47.959714261632129</c:v>
                </c:pt>
                <c:pt idx="353">
                  <c:v>49.823117185758527</c:v>
                </c:pt>
                <c:pt idx="354">
                  <c:v>49.405546559680616</c:v>
                </c:pt>
                <c:pt idx="355">
                  <c:v>47.421254064177674</c:v>
                </c:pt>
                <c:pt idx="356">
                  <c:v>49.223560333834058</c:v>
                </c:pt>
                <c:pt idx="357">
                  <c:v>50.358564897111769</c:v>
                </c:pt>
                <c:pt idx="358">
                  <c:v>49.160225619894241</c:v>
                </c:pt>
                <c:pt idx="359">
                  <c:v>49.748727378791827</c:v>
                </c:pt>
                <c:pt idx="360">
                  <c:v>53.224257600589077</c:v>
                </c:pt>
                <c:pt idx="361">
                  <c:v>51.675093211893262</c:v>
                </c:pt>
                <c:pt idx="362">
                  <c:v>52.618352623460609</c:v>
                </c:pt>
                <c:pt idx="363">
                  <c:v>55.138197277428411</c:v>
                </c:pt>
                <c:pt idx="364">
                  <c:v>56.969489261974473</c:v>
                </c:pt>
                <c:pt idx="365">
                  <c:v>56.213775824303177</c:v>
                </c:pt>
                <c:pt idx="366">
                  <c:v>60.690335399662793</c:v>
                </c:pt>
                <c:pt idx="367">
                  <c:v>61.191014929031809</c:v>
                </c:pt>
                <c:pt idx="368">
                  <c:v>60.434762321549485</c:v>
                </c:pt>
                <c:pt idx="369">
                  <c:v>58.504657447075601</c:v>
                </c:pt>
                <c:pt idx="370">
                  <c:v>59.107970570877846</c:v>
                </c:pt>
                <c:pt idx="371">
                  <c:v>60.006173076013027</c:v>
                </c:pt>
                <c:pt idx="372">
                  <c:v>55.624399142027805</c:v>
                </c:pt>
                <c:pt idx="373">
                  <c:v>55.880566179707472</c:v>
                </c:pt>
                <c:pt idx="374">
                  <c:v>57.040385681642768</c:v>
                </c:pt>
                <c:pt idx="375">
                  <c:v>55.307357616643856</c:v>
                </c:pt>
                <c:pt idx="376">
                  <c:v>60.413902533106338</c:v>
                </c:pt>
                <c:pt idx="377">
                  <c:v>59.632969457122904</c:v>
                </c:pt>
                <c:pt idx="378">
                  <c:v>59.12280736906515</c:v>
                </c:pt>
                <c:pt idx="379">
                  <c:v>53.257647677321771</c:v>
                </c:pt>
                <c:pt idx="380">
                  <c:v>50.336062954179084</c:v>
                </c:pt>
                <c:pt idx="381">
                  <c:v>49.926799539615125</c:v>
                </c:pt>
                <c:pt idx="382">
                  <c:v>52.865597106129492</c:v>
                </c:pt>
                <c:pt idx="383">
                  <c:v>54.025787416558678</c:v>
                </c:pt>
                <c:pt idx="384">
                  <c:v>55.996690268527885</c:v>
                </c:pt>
                <c:pt idx="385">
                  <c:v>59.460371184057593</c:v>
                </c:pt>
                <c:pt idx="386">
                  <c:v>60.462194337303629</c:v>
                </c:pt>
                <c:pt idx="387">
                  <c:v>60.292567015977461</c:v>
                </c:pt>
                <c:pt idx="388">
                  <c:v>62.4199421290527</c:v>
                </c:pt>
                <c:pt idx="389">
                  <c:v>59.272683921786701</c:v>
                </c:pt>
                <c:pt idx="390">
                  <c:v>61.854114095016818</c:v>
                </c:pt>
                <c:pt idx="391">
                  <c:v>63.090151547883821</c:v>
                </c:pt>
                <c:pt idx="392">
                  <c:v>61.884216080279579</c:v>
                </c:pt>
                <c:pt idx="393">
                  <c:v>62.521253583100844</c:v>
                </c:pt>
                <c:pt idx="394">
                  <c:v>59.678907552841757</c:v>
                </c:pt>
                <c:pt idx="395">
                  <c:v>66.206546381319995</c:v>
                </c:pt>
                <c:pt idx="396">
                  <c:v>64.716330378381855</c:v>
                </c:pt>
                <c:pt idx="397">
                  <c:v>64.974064049030844</c:v>
                </c:pt>
                <c:pt idx="398">
                  <c:v>63.482742296805895</c:v>
                </c:pt>
                <c:pt idx="399">
                  <c:v>65.334061055882714</c:v>
                </c:pt>
                <c:pt idx="400">
                  <c:v>65.418207814757963</c:v>
                </c:pt>
                <c:pt idx="401">
                  <c:v>64.381128514355169</c:v>
                </c:pt>
                <c:pt idx="402">
                  <c:v>66.906196323259863</c:v>
                </c:pt>
                <c:pt idx="403">
                  <c:v>65.206468707871892</c:v>
                </c:pt>
                <c:pt idx="404">
                  <c:v>65.578326697942103</c:v>
                </c:pt>
                <c:pt idx="405">
                  <c:v>65.457333283079095</c:v>
                </c:pt>
                <c:pt idx="406">
                  <c:v>67.385048703141294</c:v>
                </c:pt>
                <c:pt idx="407">
                  <c:v>68.101938503702428</c:v>
                </c:pt>
                <c:pt idx="408">
                  <c:v>68.694109999441594</c:v>
                </c:pt>
                <c:pt idx="409">
                  <c:v>69.507787124304571</c:v>
                </c:pt>
                <c:pt idx="410">
                  <c:v>70.86550567897288</c:v>
                </c:pt>
                <c:pt idx="411">
                  <c:v>69.072430545015479</c:v>
                </c:pt>
                <c:pt idx="412">
                  <c:v>70.115401963109079</c:v>
                </c:pt>
                <c:pt idx="413">
                  <c:v>70.056246124340205</c:v>
                </c:pt>
                <c:pt idx="414">
                  <c:v>69.691150323392549</c:v>
                </c:pt>
                <c:pt idx="415">
                  <c:v>72.013342914917985</c:v>
                </c:pt>
                <c:pt idx="416">
                  <c:v>71.159842858762318</c:v>
                </c:pt>
                <c:pt idx="417">
                  <c:v>72.445407327812589</c:v>
                </c:pt>
                <c:pt idx="418">
                  <c:v>71.233947876434584</c:v>
                </c:pt>
                <c:pt idx="419">
                  <c:v>71.861662748307836</c:v>
                </c:pt>
                <c:pt idx="420">
                  <c:v>74.18868362692848</c:v>
                </c:pt>
                <c:pt idx="421">
                  <c:v>71.943117462532058</c:v>
                </c:pt>
                <c:pt idx="422">
                  <c:v>68.565175868095963</c:v>
                </c:pt>
                <c:pt idx="423">
                  <c:v>69.331867314107683</c:v>
                </c:pt>
                <c:pt idx="424">
                  <c:v>70.000363453546825</c:v>
                </c:pt>
                <c:pt idx="425">
                  <c:v>68.346240015876134</c:v>
                </c:pt>
                <c:pt idx="426">
                  <c:v>70.322621712307154</c:v>
                </c:pt>
                <c:pt idx="427">
                  <c:v>73.018996760957407</c:v>
                </c:pt>
                <c:pt idx="428">
                  <c:v>71.045201907004227</c:v>
                </c:pt>
                <c:pt idx="429">
                  <c:v>72.565945643425252</c:v>
                </c:pt>
                <c:pt idx="430">
                  <c:v>69.641293859855764</c:v>
                </c:pt>
                <c:pt idx="431">
                  <c:v>70.51399901572924</c:v>
                </c:pt>
                <c:pt idx="432">
                  <c:v>72.10182847510265</c:v>
                </c:pt>
                <c:pt idx="433">
                  <c:v>74.756353995627137</c:v>
                </c:pt>
                <c:pt idx="434">
                  <c:v>76.772990252590446</c:v>
                </c:pt>
                <c:pt idx="435">
                  <c:v>78.736901587544608</c:v>
                </c:pt>
                <c:pt idx="436">
                  <c:v>81.017146876028619</c:v>
                </c:pt>
                <c:pt idx="437">
                  <c:v>82.165207662173088</c:v>
                </c:pt>
                <c:pt idx="438">
                  <c:v>84.336456849973615</c:v>
                </c:pt>
                <c:pt idx="439">
                  <c:v>83.802040957982044</c:v>
                </c:pt>
                <c:pt idx="440">
                  <c:v>86.845306786613378</c:v>
                </c:pt>
                <c:pt idx="441">
                  <c:v>86.142636396086715</c:v>
                </c:pt>
                <c:pt idx="442">
                  <c:v>89.517676690455872</c:v>
                </c:pt>
                <c:pt idx="443">
                  <c:v>90.838308232856363</c:v>
                </c:pt>
                <c:pt idx="444">
                  <c:v>93.328079358794909</c:v>
                </c:pt>
                <c:pt idx="445">
                  <c:v>93.618467507430211</c:v>
                </c:pt>
                <c:pt idx="446">
                  <c:v>93.717213800734683</c:v>
                </c:pt>
                <c:pt idx="447">
                  <c:v>94.698572132167783</c:v>
                </c:pt>
                <c:pt idx="448">
                  <c:v>96.552029866527448</c:v>
                </c:pt>
                <c:pt idx="449">
                  <c:v>96.434570648456344</c:v>
                </c:pt>
                <c:pt idx="450">
                  <c:v>91.663366746848013</c:v>
                </c:pt>
                <c:pt idx="451">
                  <c:v>93.215809419593697</c:v>
                </c:pt>
                <c:pt idx="452">
                  <c:v>98.01945725043808</c:v>
                </c:pt>
                <c:pt idx="453">
                  <c:v>100.06359635095313</c:v>
                </c:pt>
                <c:pt idx="454">
                  <c:v>106.77476146278282</c:v>
                </c:pt>
                <c:pt idx="455">
                  <c:v>103.83555997749005</c:v>
                </c:pt>
                <c:pt idx="456">
                  <c:v>109.74262786798238</c:v>
                </c:pt>
                <c:pt idx="457">
                  <c:v>110.05732925553006</c:v>
                </c:pt>
                <c:pt idx="458">
                  <c:v>104.96074423865511</c:v>
                </c:pt>
                <c:pt idx="459">
                  <c:v>110.63830178595849</c:v>
                </c:pt>
                <c:pt idx="460">
                  <c:v>116.75175861497999</c:v>
                </c:pt>
                <c:pt idx="461">
                  <c:v>121.30095180652602</c:v>
                </c:pt>
                <c:pt idx="462">
                  <c:v>130.1807958789293</c:v>
                </c:pt>
                <c:pt idx="463">
                  <c:v>121.66375431579787</c:v>
                </c:pt>
                <c:pt idx="464">
                  <c:v>127.62429393281897</c:v>
                </c:pt>
                <c:pt idx="465">
                  <c:v>122.63149011919643</c:v>
                </c:pt>
                <c:pt idx="466">
                  <c:v>127.38133667624471</c:v>
                </c:pt>
                <c:pt idx="467">
                  <c:v>128.80456075009326</c:v>
                </c:pt>
                <c:pt idx="468">
                  <c:v>129.36454393213288</c:v>
                </c:pt>
                <c:pt idx="469">
                  <c:v>137.37073411097319</c:v>
                </c:pt>
                <c:pt idx="470">
                  <c:v>143.3413808517488</c:v>
                </c:pt>
                <c:pt idx="471">
                  <c:v>143.73756966502785</c:v>
                </c:pt>
                <c:pt idx="472">
                  <c:v>140.21198400237577</c:v>
                </c:pt>
                <c:pt idx="473">
                  <c:v>145.05549949253214</c:v>
                </c:pt>
                <c:pt idx="474">
                  <c:v>142.69875389065999</c:v>
                </c:pt>
                <c:pt idx="475">
                  <c:v>121.17599378373528</c:v>
                </c:pt>
                <c:pt idx="476">
                  <c:v>127.56337386200052</c:v>
                </c:pt>
                <c:pt idx="477">
                  <c:v>136.52314870817381</c:v>
                </c:pt>
                <c:pt idx="478">
                  <c:v>143.30775671742913</c:v>
                </c:pt>
                <c:pt idx="479">
                  <c:v>150.39026372169283</c:v>
                </c:pt>
                <c:pt idx="480">
                  <c:v>155.58332844895801</c:v>
                </c:pt>
                <c:pt idx="481">
                  <c:v>149.78839144960949</c:v>
                </c:pt>
                <c:pt idx="482">
                  <c:v>155.36057962567264</c:v>
                </c:pt>
                <c:pt idx="483">
                  <c:v>160.22168048130746</c:v>
                </c:pt>
                <c:pt idx="484">
                  <c:v>155.36407210186937</c:v>
                </c:pt>
                <c:pt idx="485">
                  <c:v>163.02584059594165</c:v>
                </c:pt>
                <c:pt idx="486">
                  <c:v>156.85145302591346</c:v>
                </c:pt>
                <c:pt idx="487">
                  <c:v>155.28147757356882</c:v>
                </c:pt>
                <c:pt idx="488">
                  <c:v>150.31952285282389</c:v>
                </c:pt>
                <c:pt idx="489">
                  <c:v>158.89251629846095</c:v>
                </c:pt>
                <c:pt idx="490">
                  <c:v>161.25402318401072</c:v>
                </c:pt>
                <c:pt idx="491">
                  <c:v>169.57016214999715</c:v>
                </c:pt>
                <c:pt idx="492">
                  <c:v>159.96581834944161</c:v>
                </c:pt>
                <c:pt idx="493">
                  <c:v>156.30703309885331</c:v>
                </c:pt>
                <c:pt idx="494">
                  <c:v>170.30408467961701</c:v>
                </c:pt>
                <c:pt idx="495">
                  <c:v>163.12350362961919</c:v>
                </c:pt>
                <c:pt idx="496">
                  <c:v>159.9581043712916</c:v>
                </c:pt>
                <c:pt idx="497">
                  <c:v>163.17207291013816</c:v>
                </c:pt>
                <c:pt idx="498">
                  <c:v>159.91581209364927</c:v>
                </c:pt>
                <c:pt idx="499">
                  <c:v>168.63315603394639</c:v>
                </c:pt>
                <c:pt idx="500">
                  <c:v>158.44004061002249</c:v>
                </c:pt>
                <c:pt idx="501">
                  <c:v>157.1377914106682</c:v>
                </c:pt>
                <c:pt idx="502">
                  <c:v>144.22720926244889</c:v>
                </c:pt>
                <c:pt idx="503">
                  <c:v>143.49748518104747</c:v>
                </c:pt>
                <c:pt idx="504">
                  <c:v>146.95493380479797</c:v>
                </c:pt>
                <c:pt idx="505">
                  <c:v>132.3707896441741</c:v>
                </c:pt>
                <c:pt idx="506">
                  <c:v>122.457885589379</c:v>
                </c:pt>
                <c:pt idx="507">
                  <c:v>130.22377433255895</c:v>
                </c:pt>
                <c:pt idx="508">
                  <c:v>130.96058650782487</c:v>
                </c:pt>
                <c:pt idx="509">
                  <c:v>126.68653029899266</c:v>
                </c:pt>
                <c:pt idx="510">
                  <c:v>124.6016767873532</c:v>
                </c:pt>
                <c:pt idx="511">
                  <c:v>115.86105963430744</c:v>
                </c:pt>
                <c:pt idx="512">
                  <c:v>104.18046646618947</c:v>
                </c:pt>
                <c:pt idx="513">
                  <c:v>106.29060022736387</c:v>
                </c:pt>
                <c:pt idx="514">
                  <c:v>113.3529698511596</c:v>
                </c:pt>
                <c:pt idx="515">
                  <c:v>113.09749409539408</c:v>
                </c:pt>
                <c:pt idx="516">
                  <c:v>110.92174340184103</c:v>
                </c:pt>
                <c:pt idx="517">
                  <c:v>108.03792517368268</c:v>
                </c:pt>
                <c:pt idx="518">
                  <c:v>111.76659944497479</c:v>
                </c:pt>
                <c:pt idx="519">
                  <c:v>104.89833949158643</c:v>
                </c:pt>
                <c:pt idx="520">
                  <c:v>103.45436107804387</c:v>
                </c:pt>
                <c:pt idx="521">
                  <c:v>95.525055833398014</c:v>
                </c:pt>
                <c:pt idx="522">
                  <c:v>87.308483511876403</c:v>
                </c:pt>
                <c:pt idx="523">
                  <c:v>87.072565557344916</c:v>
                </c:pt>
                <c:pt idx="524">
                  <c:v>77.158161020570333</c:v>
                </c:pt>
                <c:pt idx="525">
                  <c:v>83.175460319099741</c:v>
                </c:pt>
                <c:pt idx="526">
                  <c:v>87.154734079030248</c:v>
                </c:pt>
                <c:pt idx="527">
                  <c:v>81.592828386321898</c:v>
                </c:pt>
                <c:pt idx="528">
                  <c:v>78.910303704039634</c:v>
                </c:pt>
                <c:pt idx="529">
                  <c:v>77.089109656080097</c:v>
                </c:pt>
                <c:pt idx="530">
                  <c:v>77.458868389547249</c:v>
                </c:pt>
                <c:pt idx="531">
                  <c:v>83.205542113869186</c:v>
                </c:pt>
                <c:pt idx="532">
                  <c:v>86.55287846725507</c:v>
                </c:pt>
                <c:pt idx="533">
                  <c:v>86.997084727050023</c:v>
                </c:pt>
                <c:pt idx="534">
                  <c:v>87.725249361110443</c:v>
                </c:pt>
                <c:pt idx="535">
                  <c:v>88.442810102536555</c:v>
                </c:pt>
                <c:pt idx="536">
                  <c:v>87.789334948663196</c:v>
                </c:pt>
                <c:pt idx="537">
                  <c:v>92.754887221242114</c:v>
                </c:pt>
                <c:pt idx="538">
                  <c:v>93.33143519280182</c:v>
                </c:pt>
                <c:pt idx="539">
                  <c:v>98.098542062014076</c:v>
                </c:pt>
                <c:pt idx="540">
                  <c:v>99.658644565556656</c:v>
                </c:pt>
                <c:pt idx="541">
                  <c:v>100.23524701294831</c:v>
                </c:pt>
                <c:pt idx="542">
                  <c:v>98.021576308539807</c:v>
                </c:pt>
                <c:pt idx="543">
                  <c:v>95.735926949643542</c:v>
                </c:pt>
                <c:pt idx="544">
                  <c:v>95.704021066710027</c:v>
                </c:pt>
                <c:pt idx="545">
                  <c:v>97.388359031793712</c:v>
                </c:pt>
                <c:pt idx="546">
                  <c:v>93.842334820152388</c:v>
                </c:pt>
                <c:pt idx="547">
                  <c:v>93.66499240450365</c:v>
                </c:pt>
                <c:pt idx="548">
                  <c:v>94.025048525377557</c:v>
                </c:pt>
                <c:pt idx="549">
                  <c:v>94.923866864572688</c:v>
                </c:pt>
                <c:pt idx="550">
                  <c:v>98.179221303246848</c:v>
                </c:pt>
                <c:pt idx="551">
                  <c:v>101.07375958444459</c:v>
                </c:pt>
                <c:pt idx="552">
                  <c:v>98.422483975355888</c:v>
                </c:pt>
                <c:pt idx="553">
                  <c:v>100.15361056208189</c:v>
                </c:pt>
                <c:pt idx="554">
                  <c:v>98.100134276663042</c:v>
                </c:pt>
                <c:pt idx="555">
                  <c:v>95.919020810983525</c:v>
                </c:pt>
                <c:pt idx="556">
                  <c:v>98.526440358134892</c:v>
                </c:pt>
                <c:pt idx="557">
                  <c:v>98.020260082481016</c:v>
                </c:pt>
                <c:pt idx="558">
                  <c:v>101.05502783462931</c:v>
                </c:pt>
                <c:pt idx="559">
                  <c:v>99.422156379123919</c:v>
                </c:pt>
                <c:pt idx="560">
                  <c:v>99.596121079027441</c:v>
                </c:pt>
                <c:pt idx="561">
                  <c:v>97.323752806411093</c:v>
                </c:pt>
                <c:pt idx="562">
                  <c:v>100.49992310743305</c:v>
                </c:pt>
                <c:pt idx="563">
                  <c:v>100</c:v>
                </c:pt>
                <c:pt idx="564">
                  <c:v>101.90007687159847</c:v>
                </c:pt>
                <c:pt idx="565">
                  <c:v>101.57916483176362</c:v>
                </c:pt>
                <c:pt idx="566">
                  <c:v>102.48593500919239</c:v>
                </c:pt>
                <c:pt idx="567">
                  <c:v>103.16744101360138</c:v>
                </c:pt>
                <c:pt idx="568">
                  <c:v>99.877946945243835</c:v>
                </c:pt>
                <c:pt idx="569">
                  <c:v>99.332068887954122</c:v>
                </c:pt>
                <c:pt idx="570">
                  <c:v>99.237037989649124</c:v>
                </c:pt>
                <c:pt idx="571">
                  <c:v>100.89695615950279</c:v>
                </c:pt>
                <c:pt idx="572">
                  <c:v>102.97219126510147</c:v>
                </c:pt>
                <c:pt idx="573">
                  <c:v>105.47089435034528</c:v>
                </c:pt>
                <c:pt idx="574">
                  <c:v>106.67224482402155</c:v>
                </c:pt>
                <c:pt idx="575">
                  <c:v>107.35811959843026</c:v>
                </c:pt>
                <c:pt idx="576">
                  <c:v>108.28559227997683</c:v>
                </c:pt>
                <c:pt idx="577">
                  <c:v>105.68658374321349</c:v>
                </c:pt>
                <c:pt idx="578">
                  <c:v>106.2373770837943</c:v>
                </c:pt>
                <c:pt idx="579">
                  <c:v>109.72983303961804</c:v>
                </c:pt>
                <c:pt idx="580">
                  <c:v>113.08096276711316</c:v>
                </c:pt>
                <c:pt idx="581">
                  <c:v>110.55966884022871</c:v>
                </c:pt>
                <c:pt idx="582">
                  <c:v>106.57862060100517</c:v>
                </c:pt>
                <c:pt idx="583">
                  <c:v>106.83723436191481</c:v>
                </c:pt>
                <c:pt idx="584">
                  <c:v>110.39081174522866</c:v>
                </c:pt>
                <c:pt idx="585">
                  <c:v>111.8156097337307</c:v>
                </c:pt>
                <c:pt idx="586">
                  <c:v>106.53752344979277</c:v>
                </c:pt>
                <c:pt idx="587">
                  <c:v>105.19701389961769</c:v>
                </c:pt>
                <c:pt idx="588">
                  <c:v>98.316718255184384</c:v>
                </c:pt>
                <c:pt idx="589">
                  <c:v>93.835178602424719</c:v>
                </c:pt>
                <c:pt idx="590">
                  <c:v>92.476751188232811</c:v>
                </c:pt>
                <c:pt idx="591">
                  <c:v>96.332674838580672</c:v>
                </c:pt>
                <c:pt idx="592">
                  <c:v>97.209433610064977</c:v>
                </c:pt>
                <c:pt idx="593">
                  <c:v>88.649596212420832</c:v>
                </c:pt>
                <c:pt idx="594">
                  <c:v>87.250633625654757</c:v>
                </c:pt>
                <c:pt idx="595">
                  <c:v>88.146481303061435</c:v>
                </c:pt>
                <c:pt idx="596">
                  <c:v>79.436880189665459</c:v>
                </c:pt>
                <c:pt idx="597">
                  <c:v>65.101959182621243</c:v>
                </c:pt>
                <c:pt idx="598">
                  <c:v>59.849693497948635</c:v>
                </c:pt>
                <c:pt idx="599">
                  <c:v>59.019728258408009</c:v>
                </c:pt>
                <c:pt idx="600">
                  <c:v>53.432028231924292</c:v>
                </c:pt>
                <c:pt idx="601">
                  <c:v>47.389783720643194</c:v>
                </c:pt>
                <c:pt idx="602">
                  <c:v>51.030224703517391</c:v>
                </c:pt>
                <c:pt idx="603">
                  <c:v>55.799240731526986</c:v>
                </c:pt>
                <c:pt idx="604">
                  <c:v>58.358283760328881</c:v>
                </c:pt>
                <c:pt idx="605">
                  <c:v>58.301941125123292</c:v>
                </c:pt>
                <c:pt idx="606">
                  <c:v>62.590438222573113</c:v>
                </c:pt>
                <c:pt idx="607">
                  <c:v>64.691750207712218</c:v>
                </c:pt>
                <c:pt idx="608">
                  <c:v>67.009106244225393</c:v>
                </c:pt>
                <c:pt idx="609">
                  <c:v>65.476290749795012</c:v>
                </c:pt>
                <c:pt idx="610">
                  <c:v>68.990389553078018</c:v>
                </c:pt>
                <c:pt idx="611">
                  <c:v>70.256060290477365</c:v>
                </c:pt>
                <c:pt idx="612">
                  <c:v>67.961565578791962</c:v>
                </c:pt>
                <c:pt idx="613">
                  <c:v>69.494336946079983</c:v>
                </c:pt>
                <c:pt idx="614">
                  <c:v>73.605442125479073</c:v>
                </c:pt>
                <c:pt idx="615">
                  <c:v>74.423152244470259</c:v>
                </c:pt>
                <c:pt idx="616">
                  <c:v>67.887173932219596</c:v>
                </c:pt>
                <c:pt idx="617">
                  <c:v>64.086752093986192</c:v>
                </c:pt>
                <c:pt idx="618">
                  <c:v>68.416618392121663</c:v>
                </c:pt>
                <c:pt idx="619">
                  <c:v>64.792174719828978</c:v>
                </c:pt>
                <c:pt idx="620">
                  <c:v>70.213722560161287</c:v>
                </c:pt>
                <c:pt idx="621">
                  <c:v>72.391302717300022</c:v>
                </c:pt>
                <c:pt idx="622">
                  <c:v>72.055854461354656</c:v>
                </c:pt>
                <c:pt idx="623">
                  <c:v>76.483776944946101</c:v>
                </c:pt>
                <c:pt idx="624">
                  <c:v>78.026975087182947</c:v>
                </c:pt>
                <c:pt idx="625">
                  <c:v>79.942385684849029</c:v>
                </c:pt>
                <c:pt idx="626">
                  <c:v>79.353266865202869</c:v>
                </c:pt>
                <c:pt idx="627">
                  <c:v>81.057977533034418</c:v>
                </c:pt>
                <c:pt idx="628">
                  <c:v>79.341567792093457</c:v>
                </c:pt>
                <c:pt idx="629">
                  <c:v>77.250335138613877</c:v>
                </c:pt>
                <c:pt idx="630">
                  <c:v>74.247810895393556</c:v>
                </c:pt>
                <c:pt idx="631">
                  <c:v>68.624326064930486</c:v>
                </c:pt>
                <c:pt idx="632">
                  <c:v>63.56132022459564</c:v>
                </c:pt>
                <c:pt idx="633">
                  <c:v>70.159460179990575</c:v>
                </c:pt>
                <c:pt idx="634">
                  <c:v>69.437828675112854</c:v>
                </c:pt>
                <c:pt idx="635">
                  <c:v>69.685975977812987</c:v>
                </c:pt>
                <c:pt idx="636">
                  <c:v>72.17618149246141</c:v>
                </c:pt>
                <c:pt idx="637">
                  <c:v>74.703600184330497</c:v>
                </c:pt>
                <c:pt idx="638">
                  <c:v>76.692351859415581</c:v>
                </c:pt>
                <c:pt idx="639">
                  <c:v>75.701518757440851</c:v>
                </c:pt>
                <c:pt idx="640">
                  <c:v>70.645727009518595</c:v>
                </c:pt>
                <c:pt idx="641">
                  <c:v>72.919386326777484</c:v>
                </c:pt>
                <c:pt idx="642">
                  <c:v>73.45234661964264</c:v>
                </c:pt>
                <c:pt idx="643">
                  <c:v>74.389668019027994</c:v>
                </c:pt>
                <c:pt idx="644">
                  <c:v>75.598775355570282</c:v>
                </c:pt>
                <c:pt idx="645">
                  <c:v>73.622766758674373</c:v>
                </c:pt>
                <c:pt idx="646">
                  <c:v>73.330258077526153</c:v>
                </c:pt>
                <c:pt idx="647">
                  <c:v>72.986516958777145</c:v>
                </c:pt>
                <c:pt idx="648">
                  <c:v>76.497411599038301</c:v>
                </c:pt>
                <c:pt idx="649">
                  <c:v>77.208000570110116</c:v>
                </c:pt>
                <c:pt idx="650">
                  <c:v>79.554731527190626</c:v>
                </c:pt>
                <c:pt idx="651">
                  <c:v>80.779317555174728</c:v>
                </c:pt>
                <c:pt idx="652">
                  <c:v>82.187126318905015</c:v>
                </c:pt>
                <c:pt idx="653">
                  <c:v>80.51695575456651</c:v>
                </c:pt>
                <c:pt idx="654">
                  <c:v>84.18651576530003</c:v>
                </c:pt>
                <c:pt idx="655">
                  <c:v>81.111218060677032</c:v>
                </c:pt>
                <c:pt idx="656">
                  <c:v>83.057179191569233</c:v>
                </c:pt>
                <c:pt idx="657">
                  <c:v>85.776549925026657</c:v>
                </c:pt>
                <c:pt idx="658">
                  <c:v>88.117422134231688</c:v>
                </c:pt>
                <c:pt idx="659">
                  <c:v>89.659993767713473</c:v>
                </c:pt>
                <c:pt idx="660">
                  <c:v>85.919157267213393</c:v>
                </c:pt>
                <c:pt idx="661">
                  <c:v>89.098246720906928</c:v>
                </c:pt>
                <c:pt idx="662">
                  <c:v>89.42052158657188</c:v>
                </c:pt>
                <c:pt idx="663">
                  <c:v>87.195429490383475</c:v>
                </c:pt>
                <c:pt idx="664">
                  <c:v>90.975954999529051</c:v>
                </c:pt>
                <c:pt idx="665">
                  <c:v>92.256586133231153</c:v>
                </c:pt>
                <c:pt idx="666">
                  <c:v>90.436781717470012</c:v>
                </c:pt>
                <c:pt idx="667">
                  <c:v>93.641443406402445</c:v>
                </c:pt>
                <c:pt idx="668">
                  <c:v>91.853433678362506</c:v>
                </c:pt>
                <c:pt idx="669">
                  <c:v>93.380107261601836</c:v>
                </c:pt>
                <c:pt idx="670">
                  <c:v>95.335637013746165</c:v>
                </c:pt>
                <c:pt idx="671">
                  <c:v>94.260757885449635</c:v>
                </c:pt>
                <c:pt idx="672">
                  <c:v>90.771191844394821</c:v>
                </c:pt>
                <c:pt idx="673">
                  <c:v>94.897205231121518</c:v>
                </c:pt>
                <c:pt idx="674">
                  <c:v>93.145931096124627</c:v>
                </c:pt>
                <c:pt idx="675">
                  <c:v>93.514667570664912</c:v>
                </c:pt>
                <c:pt idx="676">
                  <c:v>94.279374458391956</c:v>
                </c:pt>
                <c:pt idx="677">
                  <c:v>91.986267072754487</c:v>
                </c:pt>
                <c:pt idx="678">
                  <c:v>93.462840374476031</c:v>
                </c:pt>
                <c:pt idx="679">
                  <c:v>87.291476504247527</c:v>
                </c:pt>
                <c:pt idx="680">
                  <c:v>84.556048209541544</c:v>
                </c:pt>
                <c:pt idx="681">
                  <c:v>91.187905828885434</c:v>
                </c:pt>
                <c:pt idx="682">
                  <c:v>90.555864673330518</c:v>
                </c:pt>
                <c:pt idx="683">
                  <c:v>88.456258825441211</c:v>
                </c:pt>
                <c:pt idx="684">
                  <c:v>83.046533651958796</c:v>
                </c:pt>
                <c:pt idx="685">
                  <c:v>82.228961445808565</c:v>
                </c:pt>
                <c:pt idx="686">
                  <c:v>87.302749226584524</c:v>
                </c:pt>
                <c:pt idx="687">
                  <c:v>86.994224151519361</c:v>
                </c:pt>
                <c:pt idx="688">
                  <c:v>87.86455580980379</c:v>
                </c:pt>
                <c:pt idx="689">
                  <c:v>87.530325551296812</c:v>
                </c:pt>
                <c:pt idx="690">
                  <c:v>90.26539693221666</c:v>
                </c:pt>
                <c:pt idx="691">
                  <c:v>89.570243606368308</c:v>
                </c:pt>
                <c:pt idx="692">
                  <c:v>89.045804244530828</c:v>
                </c:pt>
                <c:pt idx="693">
                  <c:v>86.827743526900278</c:v>
                </c:pt>
                <c:pt idx="694">
                  <c:v>89.294317825328392</c:v>
                </c:pt>
                <c:pt idx="695">
                  <c:v>90.609512985401921</c:v>
                </c:pt>
                <c:pt idx="696">
                  <c:v>91.712711498054432</c:v>
                </c:pt>
                <c:pt idx="697">
                  <c:v>94.650326490399394</c:v>
                </c:pt>
                <c:pt idx="698">
                  <c:v>94.180884804020209</c:v>
                </c:pt>
                <c:pt idx="699">
                  <c:v>94.642428371657118</c:v>
                </c:pt>
                <c:pt idx="700">
                  <c:v>95.370260084390452</c:v>
                </c:pt>
                <c:pt idx="701">
                  <c:v>95.675277504595854</c:v>
                </c:pt>
                <c:pt idx="702">
                  <c:v>97.118904285870286</c:v>
                </c:pt>
                <c:pt idx="703">
                  <c:v>96.75130264701167</c:v>
                </c:pt>
                <c:pt idx="704">
                  <c:v>98.271061403853565</c:v>
                </c:pt>
                <c:pt idx="705">
                  <c:v>100.01931218123717</c:v>
                </c:pt>
                <c:pt idx="706">
                  <c:v>102.58546385430614</c:v>
                </c:pt>
                <c:pt idx="707">
                  <c:v>103.15424570916375</c:v>
                </c:pt>
                <c:pt idx="708">
                  <c:v>108.87555256032802</c:v>
                </c:pt>
                <c:pt idx="709">
                  <c:v>104.36376164132841</c:v>
                </c:pt>
                <c:pt idx="710">
                  <c:v>101.14597647085505</c:v>
                </c:pt>
                <c:pt idx="711">
                  <c:v>101.29124177014468</c:v>
                </c:pt>
                <c:pt idx="712">
                  <c:v>103.06972967718164</c:v>
                </c:pt>
                <c:pt idx="713">
                  <c:v>103.1262232896659</c:v>
                </c:pt>
                <c:pt idx="714">
                  <c:v>106.58190167019482</c:v>
                </c:pt>
                <c:pt idx="715">
                  <c:v>109.42292194817473</c:v>
                </c:pt>
                <c:pt idx="716">
                  <c:v>109.61942286904066</c:v>
                </c:pt>
                <c:pt idx="717">
                  <c:v>101.92479414188097</c:v>
                </c:pt>
                <c:pt idx="718">
                  <c:v>103.6039759644644</c:v>
                </c:pt>
                <c:pt idx="719">
                  <c:v>93.298664319482967</c:v>
                </c:pt>
                <c:pt idx="720">
                  <c:v>100.1974367807188</c:v>
                </c:pt>
                <c:pt idx="721">
                  <c:v>102.9261175768024</c:v>
                </c:pt>
                <c:pt idx="722">
                  <c:v>104.4464300170026</c:v>
                </c:pt>
                <c:pt idx="723">
                  <c:v>108.34150659893932</c:v>
                </c:pt>
                <c:pt idx="724">
                  <c:v>100.53878033724293</c:v>
                </c:pt>
                <c:pt idx="725">
                  <c:v>106.60315547747146</c:v>
                </c:pt>
                <c:pt idx="726">
                  <c:v>107.40569759881917</c:v>
                </c:pt>
                <c:pt idx="727">
                  <c:v>104.88915087052705</c:v>
                </c:pt>
                <c:pt idx="728">
                  <c:v>106.00490270668986</c:v>
                </c:pt>
                <c:pt idx="729">
                  <c:v>107.20155095360475</c:v>
                </c:pt>
                <c:pt idx="730">
                  <c:v>110.05617519694185</c:v>
                </c:pt>
                <c:pt idx="731">
                  <c:v>112.67824538777492</c:v>
                </c:pt>
                <c:pt idx="732">
                  <c:v>111.99276860031016</c:v>
                </c:pt>
                <c:pt idx="733">
                  <c:v>102.24009134351614</c:v>
                </c:pt>
                <c:pt idx="734">
                  <c:v>86.501667427635326</c:v>
                </c:pt>
                <c:pt idx="735">
                  <c:v>91.67330929528022</c:v>
                </c:pt>
                <c:pt idx="736">
                  <c:v>91.275121410686367</c:v>
                </c:pt>
                <c:pt idx="737">
                  <c:v>91.479373685467849</c:v>
                </c:pt>
                <c:pt idx="738">
                  <c:v>95.692374992796019</c:v>
                </c:pt>
                <c:pt idx="739">
                  <c:v>102.02735084935171</c:v>
                </c:pt>
                <c:pt idx="740">
                  <c:v>96.800543983462589</c:v>
                </c:pt>
                <c:pt idx="741">
                  <c:v>93.34596256613041</c:v>
                </c:pt>
                <c:pt idx="742">
                  <c:v>102.14401982724419</c:v>
                </c:pt>
                <c:pt idx="743">
                  <c:v>105.08253631444056</c:v>
                </c:pt>
                <c:pt idx="744">
                  <c:v>102.69654193216893</c:v>
                </c:pt>
                <c:pt idx="745">
                  <c:v>104.10164167137094</c:v>
                </c:pt>
                <c:pt idx="746">
                  <c:v>107.2785455063197</c:v>
                </c:pt>
                <c:pt idx="747">
                  <c:v>111.01373099705212</c:v>
                </c:pt>
                <c:pt idx="748">
                  <c:v>110.16761872229755</c:v>
                </c:pt>
                <c:pt idx="749">
                  <c:v>112.35252020840642</c:v>
                </c:pt>
                <c:pt idx="750">
                  <c:v>114.05049933523446</c:v>
                </c:pt>
                <c:pt idx="751">
                  <c:v>116.32883845934452</c:v>
                </c:pt>
                <c:pt idx="752">
                  <c:v>109.91002257398553</c:v>
                </c:pt>
                <c:pt idx="753">
                  <c:v>116.59646813889204</c:v>
                </c:pt>
                <c:pt idx="754">
                  <c:v>114.68206879930631</c:v>
                </c:pt>
                <c:pt idx="755">
                  <c:v>118.82358421357443</c:v>
                </c:pt>
                <c:pt idx="756">
                  <c:v>111.97600657560284</c:v>
                </c:pt>
                <c:pt idx="757">
                  <c:v>107.97268402911949</c:v>
                </c:pt>
                <c:pt idx="758">
                  <c:v>111.64677196861348</c:v>
                </c:pt>
                <c:pt idx="759">
                  <c:v>101.69185314270727</c:v>
                </c:pt>
                <c:pt idx="760">
                  <c:v>101.97718254357001</c:v>
                </c:pt>
                <c:pt idx="761">
                  <c:v>93.623858876392376</c:v>
                </c:pt>
                <c:pt idx="762">
                  <c:v>102.15782711750701</c:v>
                </c:pt>
                <c:pt idx="763">
                  <c:v>97.98160207620441</c:v>
                </c:pt>
                <c:pt idx="764">
                  <c:v>89.185938067465315</c:v>
                </c:pt>
                <c:pt idx="765">
                  <c:v>96.739276788814536</c:v>
                </c:pt>
                <c:pt idx="766">
                  <c:v>102.25764108527359</c:v>
                </c:pt>
                <c:pt idx="767">
                  <c:v>96.856350132384122</c:v>
                </c:pt>
                <c:pt idx="768">
                  <c:v>102.90636924680879</c:v>
                </c:pt>
                <c:pt idx="769">
                  <c:v>100.31621272496284</c:v>
                </c:pt>
                <c:pt idx="770">
                  <c:v>105.36584543001224</c:v>
                </c:pt>
                <c:pt idx="771">
                  <c:v>107.66366713824299</c:v>
                </c:pt>
                <c:pt idx="772">
                  <c:v>107.5594185800048</c:v>
                </c:pt>
                <c:pt idx="773">
                  <c:v>114.62561972695464</c:v>
                </c:pt>
                <c:pt idx="774">
                  <c:v>118.25411359984852</c:v>
                </c:pt>
                <c:pt idx="775">
                  <c:v>116.30072384109643</c:v>
                </c:pt>
                <c:pt idx="776">
                  <c:v>110.77826781709193</c:v>
                </c:pt>
                <c:pt idx="777">
                  <c:v>108.51517686435191</c:v>
                </c:pt>
                <c:pt idx="778">
                  <c:v>118.13822896351962</c:v>
                </c:pt>
                <c:pt idx="779">
                  <c:v>123.33597234140214</c:v>
                </c:pt>
                <c:pt idx="780">
                  <c:v>124.86281446756091</c:v>
                </c:pt>
                <c:pt idx="781">
                  <c:v>130.7668380037677</c:v>
                </c:pt>
                <c:pt idx="782">
                  <c:v>134.56568784364089</c:v>
                </c:pt>
                <c:pt idx="783">
                  <c:v>128.77165951460682</c:v>
                </c:pt>
                <c:pt idx="784">
                  <c:v>134.54215059632511</c:v>
                </c:pt>
                <c:pt idx="785">
                  <c:v>138.75534267573633</c:v>
                </c:pt>
                <c:pt idx="786">
                  <c:v>140.11007446475551</c:v>
                </c:pt>
                <c:pt idx="787">
                  <c:v>142.71821536555495</c:v>
                </c:pt>
                <c:pt idx="788">
                  <c:v>145.00723463621455</c:v>
                </c:pt>
                <c:pt idx="789">
                  <c:v>143.22537467842278</c:v>
                </c:pt>
                <c:pt idx="790">
                  <c:v>150.72059923008285</c:v>
                </c:pt>
                <c:pt idx="791">
                  <c:v>146.83207633555301</c:v>
                </c:pt>
                <c:pt idx="792">
                  <c:v>150.25096118478928</c:v>
                </c:pt>
                <c:pt idx="793">
                  <c:v>147.46829243561677</c:v>
                </c:pt>
                <c:pt idx="794">
                  <c:v>138.38681999710968</c:v>
                </c:pt>
                <c:pt idx="795">
                  <c:v>136.35358309653026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937-4287-9F99-7398E5D723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595726128"/>
        <c:axId val="-595725040"/>
        <c:extLst>
          <c:ext xmlns:c15="http://schemas.microsoft.com/office/drawing/2012/chart" uri="{02D57815-91ED-43cb-92C2-25804820EDAC}">
            <c15:filteredLineSeries>
              <c15:ser>
                <c:idx val="3"/>
                <c:order val="0"/>
                <c:tx>
                  <c:v>Wilshire 5000 Pr. Ind. / M2</c:v>
                </c:tx>
                <c:spPr>
                  <a:ln w="15875">
                    <a:solidFill>
                      <a:srgbClr val="FF9900"/>
                    </a:solidFill>
                  </a:ln>
                </c:spPr>
                <c:marker>
                  <c:symbol val="none"/>
                </c:marker>
                <c:cat>
                  <c:numRef>
                    <c:extLst>
                      <c:ext uri="{02D57815-91ED-43cb-92C2-25804820EDAC}">
                        <c15:formulaRef>
                          <c15:sqref>'Buck-Tocalino Index'!$A$5:$A$1000</c15:sqref>
                        </c15:formulaRef>
                      </c:ext>
                    </c:extLst>
                    <c:numCache>
                      <c:formatCode>yyyy\-mm\-dd</c:formatCode>
                      <c:ptCount val="996"/>
                      <c:pt idx="0">
                        <c:v>21551</c:v>
                      </c:pt>
                      <c:pt idx="1">
                        <c:v>21582</c:v>
                      </c:pt>
                      <c:pt idx="2">
                        <c:v>21610</c:v>
                      </c:pt>
                      <c:pt idx="3">
                        <c:v>21641</c:v>
                      </c:pt>
                      <c:pt idx="4">
                        <c:v>21671</c:v>
                      </c:pt>
                      <c:pt idx="5">
                        <c:v>21702</c:v>
                      </c:pt>
                      <c:pt idx="6">
                        <c:v>21732</c:v>
                      </c:pt>
                      <c:pt idx="7">
                        <c:v>21763</c:v>
                      </c:pt>
                      <c:pt idx="8">
                        <c:v>21794</c:v>
                      </c:pt>
                      <c:pt idx="9">
                        <c:v>21824</c:v>
                      </c:pt>
                      <c:pt idx="10">
                        <c:v>21855</c:v>
                      </c:pt>
                      <c:pt idx="11">
                        <c:v>21885</c:v>
                      </c:pt>
                      <c:pt idx="12">
                        <c:v>21916</c:v>
                      </c:pt>
                      <c:pt idx="13">
                        <c:v>21947</c:v>
                      </c:pt>
                      <c:pt idx="14">
                        <c:v>21976</c:v>
                      </c:pt>
                      <c:pt idx="15">
                        <c:v>22007</c:v>
                      </c:pt>
                      <c:pt idx="16">
                        <c:v>22037</c:v>
                      </c:pt>
                      <c:pt idx="17">
                        <c:v>22068</c:v>
                      </c:pt>
                      <c:pt idx="18">
                        <c:v>22098</c:v>
                      </c:pt>
                      <c:pt idx="19">
                        <c:v>22129</c:v>
                      </c:pt>
                      <c:pt idx="20">
                        <c:v>22160</c:v>
                      </c:pt>
                      <c:pt idx="21">
                        <c:v>22190</c:v>
                      </c:pt>
                      <c:pt idx="22">
                        <c:v>22221</c:v>
                      </c:pt>
                      <c:pt idx="23">
                        <c:v>22251</c:v>
                      </c:pt>
                      <c:pt idx="24">
                        <c:v>22282</c:v>
                      </c:pt>
                      <c:pt idx="25">
                        <c:v>22313</c:v>
                      </c:pt>
                      <c:pt idx="26">
                        <c:v>22341</c:v>
                      </c:pt>
                      <c:pt idx="27">
                        <c:v>22372</c:v>
                      </c:pt>
                      <c:pt idx="28">
                        <c:v>22402</c:v>
                      </c:pt>
                      <c:pt idx="29">
                        <c:v>22433</c:v>
                      </c:pt>
                      <c:pt idx="30">
                        <c:v>22463</c:v>
                      </c:pt>
                      <c:pt idx="31">
                        <c:v>22494</c:v>
                      </c:pt>
                      <c:pt idx="32">
                        <c:v>22525</c:v>
                      </c:pt>
                      <c:pt idx="33">
                        <c:v>22555</c:v>
                      </c:pt>
                      <c:pt idx="34">
                        <c:v>22586</c:v>
                      </c:pt>
                      <c:pt idx="35">
                        <c:v>22616</c:v>
                      </c:pt>
                      <c:pt idx="36">
                        <c:v>22647</c:v>
                      </c:pt>
                      <c:pt idx="37">
                        <c:v>22678</c:v>
                      </c:pt>
                      <c:pt idx="38">
                        <c:v>22706</c:v>
                      </c:pt>
                      <c:pt idx="39">
                        <c:v>22737</c:v>
                      </c:pt>
                      <c:pt idx="40">
                        <c:v>22767</c:v>
                      </c:pt>
                      <c:pt idx="41">
                        <c:v>22798</c:v>
                      </c:pt>
                      <c:pt idx="42">
                        <c:v>22828</c:v>
                      </c:pt>
                      <c:pt idx="43">
                        <c:v>22859</c:v>
                      </c:pt>
                      <c:pt idx="44">
                        <c:v>22890</c:v>
                      </c:pt>
                      <c:pt idx="45">
                        <c:v>22920</c:v>
                      </c:pt>
                      <c:pt idx="46">
                        <c:v>22951</c:v>
                      </c:pt>
                      <c:pt idx="47">
                        <c:v>22981</c:v>
                      </c:pt>
                      <c:pt idx="48">
                        <c:v>23012</c:v>
                      </c:pt>
                      <c:pt idx="49">
                        <c:v>23043</c:v>
                      </c:pt>
                      <c:pt idx="50">
                        <c:v>23071</c:v>
                      </c:pt>
                      <c:pt idx="51">
                        <c:v>23102</c:v>
                      </c:pt>
                      <c:pt idx="52">
                        <c:v>23132</c:v>
                      </c:pt>
                      <c:pt idx="53">
                        <c:v>23163</c:v>
                      </c:pt>
                      <c:pt idx="54">
                        <c:v>23193</c:v>
                      </c:pt>
                      <c:pt idx="55">
                        <c:v>23224</c:v>
                      </c:pt>
                      <c:pt idx="56">
                        <c:v>23255</c:v>
                      </c:pt>
                      <c:pt idx="57">
                        <c:v>23285</c:v>
                      </c:pt>
                      <c:pt idx="58">
                        <c:v>23316</c:v>
                      </c:pt>
                      <c:pt idx="59">
                        <c:v>23346</c:v>
                      </c:pt>
                      <c:pt idx="60">
                        <c:v>23377</c:v>
                      </c:pt>
                      <c:pt idx="61">
                        <c:v>23408</c:v>
                      </c:pt>
                      <c:pt idx="62">
                        <c:v>23437</c:v>
                      </c:pt>
                      <c:pt idx="63">
                        <c:v>23468</c:v>
                      </c:pt>
                      <c:pt idx="64">
                        <c:v>23498</c:v>
                      </c:pt>
                      <c:pt idx="65">
                        <c:v>23529</c:v>
                      </c:pt>
                      <c:pt idx="66">
                        <c:v>23559</c:v>
                      </c:pt>
                      <c:pt idx="67">
                        <c:v>23590</c:v>
                      </c:pt>
                      <c:pt idx="68">
                        <c:v>23621</c:v>
                      </c:pt>
                      <c:pt idx="69">
                        <c:v>23651</c:v>
                      </c:pt>
                      <c:pt idx="70">
                        <c:v>23682</c:v>
                      </c:pt>
                      <c:pt idx="71">
                        <c:v>23712</c:v>
                      </c:pt>
                      <c:pt idx="72">
                        <c:v>23743</c:v>
                      </c:pt>
                      <c:pt idx="73">
                        <c:v>23774</c:v>
                      </c:pt>
                      <c:pt idx="74">
                        <c:v>23802</c:v>
                      </c:pt>
                      <c:pt idx="75">
                        <c:v>23833</c:v>
                      </c:pt>
                      <c:pt idx="76">
                        <c:v>23863</c:v>
                      </c:pt>
                      <c:pt idx="77">
                        <c:v>23894</c:v>
                      </c:pt>
                      <c:pt idx="78">
                        <c:v>23924</c:v>
                      </c:pt>
                      <c:pt idx="79">
                        <c:v>23955</c:v>
                      </c:pt>
                      <c:pt idx="80">
                        <c:v>23986</c:v>
                      </c:pt>
                      <c:pt idx="81">
                        <c:v>24016</c:v>
                      </c:pt>
                      <c:pt idx="82">
                        <c:v>24047</c:v>
                      </c:pt>
                      <c:pt idx="83">
                        <c:v>24077</c:v>
                      </c:pt>
                      <c:pt idx="84">
                        <c:v>24108</c:v>
                      </c:pt>
                      <c:pt idx="85">
                        <c:v>24139</c:v>
                      </c:pt>
                      <c:pt idx="86">
                        <c:v>24167</c:v>
                      </c:pt>
                      <c:pt idx="87">
                        <c:v>24198</c:v>
                      </c:pt>
                      <c:pt idx="88">
                        <c:v>24228</c:v>
                      </c:pt>
                      <c:pt idx="89">
                        <c:v>24259</c:v>
                      </c:pt>
                      <c:pt idx="90">
                        <c:v>24289</c:v>
                      </c:pt>
                      <c:pt idx="91">
                        <c:v>24320</c:v>
                      </c:pt>
                      <c:pt idx="92">
                        <c:v>24351</c:v>
                      </c:pt>
                      <c:pt idx="93">
                        <c:v>24381</c:v>
                      </c:pt>
                      <c:pt idx="94">
                        <c:v>24412</c:v>
                      </c:pt>
                      <c:pt idx="95">
                        <c:v>24442</c:v>
                      </c:pt>
                      <c:pt idx="96">
                        <c:v>24473</c:v>
                      </c:pt>
                      <c:pt idx="97">
                        <c:v>24504</c:v>
                      </c:pt>
                      <c:pt idx="98">
                        <c:v>24532</c:v>
                      </c:pt>
                      <c:pt idx="99">
                        <c:v>24563</c:v>
                      </c:pt>
                      <c:pt idx="100">
                        <c:v>24593</c:v>
                      </c:pt>
                      <c:pt idx="101">
                        <c:v>24624</c:v>
                      </c:pt>
                      <c:pt idx="102">
                        <c:v>24654</c:v>
                      </c:pt>
                      <c:pt idx="103">
                        <c:v>24685</c:v>
                      </c:pt>
                      <c:pt idx="104">
                        <c:v>24716</c:v>
                      </c:pt>
                      <c:pt idx="105">
                        <c:v>24746</c:v>
                      </c:pt>
                      <c:pt idx="106">
                        <c:v>24777</c:v>
                      </c:pt>
                      <c:pt idx="107">
                        <c:v>24807</c:v>
                      </c:pt>
                      <c:pt idx="108">
                        <c:v>24838</c:v>
                      </c:pt>
                      <c:pt idx="109">
                        <c:v>24869</c:v>
                      </c:pt>
                      <c:pt idx="110">
                        <c:v>24898</c:v>
                      </c:pt>
                      <c:pt idx="111">
                        <c:v>24929</c:v>
                      </c:pt>
                      <c:pt idx="112">
                        <c:v>24959</c:v>
                      </c:pt>
                      <c:pt idx="113">
                        <c:v>24990</c:v>
                      </c:pt>
                      <c:pt idx="114">
                        <c:v>25020</c:v>
                      </c:pt>
                      <c:pt idx="115">
                        <c:v>25051</c:v>
                      </c:pt>
                      <c:pt idx="116">
                        <c:v>25082</c:v>
                      </c:pt>
                      <c:pt idx="117">
                        <c:v>25112</c:v>
                      </c:pt>
                      <c:pt idx="118">
                        <c:v>25143</c:v>
                      </c:pt>
                      <c:pt idx="119">
                        <c:v>25173</c:v>
                      </c:pt>
                      <c:pt idx="120">
                        <c:v>25204</c:v>
                      </c:pt>
                      <c:pt idx="121">
                        <c:v>25235</c:v>
                      </c:pt>
                      <c:pt idx="122">
                        <c:v>25263</c:v>
                      </c:pt>
                      <c:pt idx="123">
                        <c:v>25294</c:v>
                      </c:pt>
                      <c:pt idx="124">
                        <c:v>25324</c:v>
                      </c:pt>
                      <c:pt idx="125">
                        <c:v>25355</c:v>
                      </c:pt>
                      <c:pt idx="126">
                        <c:v>25385</c:v>
                      </c:pt>
                      <c:pt idx="127">
                        <c:v>25416</c:v>
                      </c:pt>
                      <c:pt idx="128">
                        <c:v>25447</c:v>
                      </c:pt>
                      <c:pt idx="129">
                        <c:v>25477</c:v>
                      </c:pt>
                      <c:pt idx="130">
                        <c:v>25508</c:v>
                      </c:pt>
                      <c:pt idx="131">
                        <c:v>25538</c:v>
                      </c:pt>
                      <c:pt idx="132">
                        <c:v>25569</c:v>
                      </c:pt>
                      <c:pt idx="133">
                        <c:v>25600</c:v>
                      </c:pt>
                      <c:pt idx="134">
                        <c:v>25628</c:v>
                      </c:pt>
                      <c:pt idx="135">
                        <c:v>25659</c:v>
                      </c:pt>
                      <c:pt idx="136">
                        <c:v>25689</c:v>
                      </c:pt>
                      <c:pt idx="137">
                        <c:v>25720</c:v>
                      </c:pt>
                      <c:pt idx="138">
                        <c:v>25750</c:v>
                      </c:pt>
                      <c:pt idx="139">
                        <c:v>25781</c:v>
                      </c:pt>
                      <c:pt idx="140">
                        <c:v>25812</c:v>
                      </c:pt>
                      <c:pt idx="141">
                        <c:v>25842</c:v>
                      </c:pt>
                      <c:pt idx="142">
                        <c:v>25873</c:v>
                      </c:pt>
                      <c:pt idx="143">
                        <c:v>25903</c:v>
                      </c:pt>
                      <c:pt idx="144">
                        <c:v>25934</c:v>
                      </c:pt>
                      <c:pt idx="145">
                        <c:v>25965</c:v>
                      </c:pt>
                      <c:pt idx="146">
                        <c:v>25993</c:v>
                      </c:pt>
                      <c:pt idx="147">
                        <c:v>26024</c:v>
                      </c:pt>
                      <c:pt idx="148">
                        <c:v>26054</c:v>
                      </c:pt>
                      <c:pt idx="149">
                        <c:v>26085</c:v>
                      </c:pt>
                      <c:pt idx="150">
                        <c:v>26115</c:v>
                      </c:pt>
                      <c:pt idx="151">
                        <c:v>26146</c:v>
                      </c:pt>
                      <c:pt idx="152">
                        <c:v>26177</c:v>
                      </c:pt>
                      <c:pt idx="153">
                        <c:v>26207</c:v>
                      </c:pt>
                      <c:pt idx="154">
                        <c:v>26238</c:v>
                      </c:pt>
                      <c:pt idx="155">
                        <c:v>26268</c:v>
                      </c:pt>
                      <c:pt idx="156">
                        <c:v>26299</c:v>
                      </c:pt>
                      <c:pt idx="157">
                        <c:v>26330</c:v>
                      </c:pt>
                      <c:pt idx="158">
                        <c:v>26359</c:v>
                      </c:pt>
                      <c:pt idx="159">
                        <c:v>26390</c:v>
                      </c:pt>
                      <c:pt idx="160">
                        <c:v>26420</c:v>
                      </c:pt>
                      <c:pt idx="161">
                        <c:v>26451</c:v>
                      </c:pt>
                      <c:pt idx="162">
                        <c:v>26481</c:v>
                      </c:pt>
                      <c:pt idx="163">
                        <c:v>26512</c:v>
                      </c:pt>
                      <c:pt idx="164">
                        <c:v>26543</c:v>
                      </c:pt>
                      <c:pt idx="165">
                        <c:v>26573</c:v>
                      </c:pt>
                      <c:pt idx="166">
                        <c:v>26604</c:v>
                      </c:pt>
                      <c:pt idx="167">
                        <c:v>26634</c:v>
                      </c:pt>
                      <c:pt idx="168">
                        <c:v>26665</c:v>
                      </c:pt>
                      <c:pt idx="169">
                        <c:v>26696</c:v>
                      </c:pt>
                      <c:pt idx="170">
                        <c:v>26724</c:v>
                      </c:pt>
                      <c:pt idx="171">
                        <c:v>26755</c:v>
                      </c:pt>
                      <c:pt idx="172">
                        <c:v>26785</c:v>
                      </c:pt>
                      <c:pt idx="173">
                        <c:v>26816</c:v>
                      </c:pt>
                      <c:pt idx="174">
                        <c:v>26846</c:v>
                      </c:pt>
                      <c:pt idx="175">
                        <c:v>26877</c:v>
                      </c:pt>
                      <c:pt idx="176">
                        <c:v>26908</c:v>
                      </c:pt>
                      <c:pt idx="177">
                        <c:v>26938</c:v>
                      </c:pt>
                      <c:pt idx="178">
                        <c:v>26969</c:v>
                      </c:pt>
                      <c:pt idx="179">
                        <c:v>26999</c:v>
                      </c:pt>
                      <c:pt idx="180">
                        <c:v>27030</c:v>
                      </c:pt>
                      <c:pt idx="181">
                        <c:v>27061</c:v>
                      </c:pt>
                      <c:pt idx="182">
                        <c:v>27089</c:v>
                      </c:pt>
                      <c:pt idx="183">
                        <c:v>27120</c:v>
                      </c:pt>
                      <c:pt idx="184">
                        <c:v>27150</c:v>
                      </c:pt>
                      <c:pt idx="185">
                        <c:v>27181</c:v>
                      </c:pt>
                      <c:pt idx="186">
                        <c:v>27211</c:v>
                      </c:pt>
                      <c:pt idx="187">
                        <c:v>27242</c:v>
                      </c:pt>
                      <c:pt idx="188">
                        <c:v>27273</c:v>
                      </c:pt>
                      <c:pt idx="189">
                        <c:v>27303</c:v>
                      </c:pt>
                      <c:pt idx="190">
                        <c:v>27334</c:v>
                      </c:pt>
                      <c:pt idx="191">
                        <c:v>27364</c:v>
                      </c:pt>
                      <c:pt idx="192">
                        <c:v>27395</c:v>
                      </c:pt>
                      <c:pt idx="193">
                        <c:v>27426</c:v>
                      </c:pt>
                      <c:pt idx="194">
                        <c:v>27454</c:v>
                      </c:pt>
                      <c:pt idx="195">
                        <c:v>27485</c:v>
                      </c:pt>
                      <c:pt idx="196">
                        <c:v>27515</c:v>
                      </c:pt>
                      <c:pt idx="197">
                        <c:v>27546</c:v>
                      </c:pt>
                      <c:pt idx="198">
                        <c:v>27576</c:v>
                      </c:pt>
                      <c:pt idx="199">
                        <c:v>27607</c:v>
                      </c:pt>
                      <c:pt idx="200">
                        <c:v>27638</c:v>
                      </c:pt>
                      <c:pt idx="201">
                        <c:v>27668</c:v>
                      </c:pt>
                      <c:pt idx="202">
                        <c:v>27699</c:v>
                      </c:pt>
                      <c:pt idx="203">
                        <c:v>27729</c:v>
                      </c:pt>
                      <c:pt idx="204">
                        <c:v>27760</c:v>
                      </c:pt>
                      <c:pt idx="205">
                        <c:v>27791</c:v>
                      </c:pt>
                      <c:pt idx="206">
                        <c:v>27820</c:v>
                      </c:pt>
                      <c:pt idx="207">
                        <c:v>27851</c:v>
                      </c:pt>
                      <c:pt idx="208">
                        <c:v>27881</c:v>
                      </c:pt>
                      <c:pt idx="209">
                        <c:v>27912</c:v>
                      </c:pt>
                      <c:pt idx="210">
                        <c:v>27942</c:v>
                      </c:pt>
                      <c:pt idx="211">
                        <c:v>27973</c:v>
                      </c:pt>
                      <c:pt idx="212">
                        <c:v>28004</c:v>
                      </c:pt>
                      <c:pt idx="213">
                        <c:v>28034</c:v>
                      </c:pt>
                      <c:pt idx="214">
                        <c:v>28065</c:v>
                      </c:pt>
                      <c:pt idx="215">
                        <c:v>28095</c:v>
                      </c:pt>
                      <c:pt idx="216">
                        <c:v>28126</c:v>
                      </c:pt>
                      <c:pt idx="217">
                        <c:v>28157</c:v>
                      </c:pt>
                      <c:pt idx="218">
                        <c:v>28185</c:v>
                      </c:pt>
                      <c:pt idx="219">
                        <c:v>28216</c:v>
                      </c:pt>
                      <c:pt idx="220">
                        <c:v>28246</c:v>
                      </c:pt>
                      <c:pt idx="221">
                        <c:v>28277</c:v>
                      </c:pt>
                      <c:pt idx="222">
                        <c:v>28307</c:v>
                      </c:pt>
                      <c:pt idx="223">
                        <c:v>28338</c:v>
                      </c:pt>
                      <c:pt idx="224">
                        <c:v>28369</c:v>
                      </c:pt>
                      <c:pt idx="225">
                        <c:v>28399</c:v>
                      </c:pt>
                      <c:pt idx="226">
                        <c:v>28430</c:v>
                      </c:pt>
                      <c:pt idx="227">
                        <c:v>28460</c:v>
                      </c:pt>
                      <c:pt idx="228">
                        <c:v>28491</c:v>
                      </c:pt>
                      <c:pt idx="229">
                        <c:v>28522</c:v>
                      </c:pt>
                      <c:pt idx="230">
                        <c:v>28550</c:v>
                      </c:pt>
                      <c:pt idx="231">
                        <c:v>28581</c:v>
                      </c:pt>
                      <c:pt idx="232">
                        <c:v>28611</c:v>
                      </c:pt>
                      <c:pt idx="233">
                        <c:v>28642</c:v>
                      </c:pt>
                      <c:pt idx="234">
                        <c:v>28672</c:v>
                      </c:pt>
                      <c:pt idx="235">
                        <c:v>28703</c:v>
                      </c:pt>
                      <c:pt idx="236">
                        <c:v>28734</c:v>
                      </c:pt>
                      <c:pt idx="237">
                        <c:v>28764</c:v>
                      </c:pt>
                      <c:pt idx="238">
                        <c:v>28795</c:v>
                      </c:pt>
                      <c:pt idx="239">
                        <c:v>28825</c:v>
                      </c:pt>
                      <c:pt idx="240">
                        <c:v>28856</c:v>
                      </c:pt>
                      <c:pt idx="241">
                        <c:v>28887</c:v>
                      </c:pt>
                      <c:pt idx="242">
                        <c:v>28915</c:v>
                      </c:pt>
                      <c:pt idx="243">
                        <c:v>28946</c:v>
                      </c:pt>
                      <c:pt idx="244">
                        <c:v>28976</c:v>
                      </c:pt>
                      <c:pt idx="245">
                        <c:v>29007</c:v>
                      </c:pt>
                      <c:pt idx="246">
                        <c:v>29037</c:v>
                      </c:pt>
                      <c:pt idx="247">
                        <c:v>29068</c:v>
                      </c:pt>
                      <c:pt idx="248">
                        <c:v>29099</c:v>
                      </c:pt>
                      <c:pt idx="249">
                        <c:v>29129</c:v>
                      </c:pt>
                      <c:pt idx="250">
                        <c:v>29160</c:v>
                      </c:pt>
                      <c:pt idx="251">
                        <c:v>29190</c:v>
                      </c:pt>
                      <c:pt idx="252">
                        <c:v>29221</c:v>
                      </c:pt>
                      <c:pt idx="253">
                        <c:v>29252</c:v>
                      </c:pt>
                      <c:pt idx="254">
                        <c:v>29281</c:v>
                      </c:pt>
                      <c:pt idx="255">
                        <c:v>29312</c:v>
                      </c:pt>
                      <c:pt idx="256">
                        <c:v>29342</c:v>
                      </c:pt>
                      <c:pt idx="257">
                        <c:v>29373</c:v>
                      </c:pt>
                      <c:pt idx="258">
                        <c:v>29403</c:v>
                      </c:pt>
                      <c:pt idx="259">
                        <c:v>29434</c:v>
                      </c:pt>
                      <c:pt idx="260">
                        <c:v>29465</c:v>
                      </c:pt>
                      <c:pt idx="261">
                        <c:v>29495</c:v>
                      </c:pt>
                      <c:pt idx="262">
                        <c:v>29526</c:v>
                      </c:pt>
                      <c:pt idx="263">
                        <c:v>29556</c:v>
                      </c:pt>
                      <c:pt idx="264">
                        <c:v>29587</c:v>
                      </c:pt>
                      <c:pt idx="265">
                        <c:v>29618</c:v>
                      </c:pt>
                      <c:pt idx="266">
                        <c:v>29646</c:v>
                      </c:pt>
                      <c:pt idx="267">
                        <c:v>29677</c:v>
                      </c:pt>
                      <c:pt idx="268">
                        <c:v>29707</c:v>
                      </c:pt>
                      <c:pt idx="269">
                        <c:v>29738</c:v>
                      </c:pt>
                      <c:pt idx="270">
                        <c:v>29768</c:v>
                      </c:pt>
                      <c:pt idx="271">
                        <c:v>29799</c:v>
                      </c:pt>
                      <c:pt idx="272">
                        <c:v>29830</c:v>
                      </c:pt>
                      <c:pt idx="273">
                        <c:v>29860</c:v>
                      </c:pt>
                      <c:pt idx="274">
                        <c:v>29891</c:v>
                      </c:pt>
                      <c:pt idx="275">
                        <c:v>29921</c:v>
                      </c:pt>
                      <c:pt idx="276">
                        <c:v>29952</c:v>
                      </c:pt>
                      <c:pt idx="277">
                        <c:v>29983</c:v>
                      </c:pt>
                      <c:pt idx="278">
                        <c:v>30011</c:v>
                      </c:pt>
                      <c:pt idx="279">
                        <c:v>30042</c:v>
                      </c:pt>
                      <c:pt idx="280">
                        <c:v>30072</c:v>
                      </c:pt>
                      <c:pt idx="281">
                        <c:v>30103</c:v>
                      </c:pt>
                      <c:pt idx="282">
                        <c:v>30133</c:v>
                      </c:pt>
                      <c:pt idx="283">
                        <c:v>30164</c:v>
                      </c:pt>
                      <c:pt idx="284">
                        <c:v>30195</c:v>
                      </c:pt>
                      <c:pt idx="285">
                        <c:v>30225</c:v>
                      </c:pt>
                      <c:pt idx="286">
                        <c:v>30256</c:v>
                      </c:pt>
                      <c:pt idx="287">
                        <c:v>30286</c:v>
                      </c:pt>
                      <c:pt idx="288">
                        <c:v>30317</c:v>
                      </c:pt>
                      <c:pt idx="289">
                        <c:v>30348</c:v>
                      </c:pt>
                      <c:pt idx="290">
                        <c:v>30376</c:v>
                      </c:pt>
                      <c:pt idx="291">
                        <c:v>30407</c:v>
                      </c:pt>
                      <c:pt idx="292">
                        <c:v>30437</c:v>
                      </c:pt>
                      <c:pt idx="293">
                        <c:v>30468</c:v>
                      </c:pt>
                      <c:pt idx="294">
                        <c:v>30498</c:v>
                      </c:pt>
                      <c:pt idx="295">
                        <c:v>30529</c:v>
                      </c:pt>
                      <c:pt idx="296">
                        <c:v>30560</c:v>
                      </c:pt>
                      <c:pt idx="297">
                        <c:v>30590</c:v>
                      </c:pt>
                      <c:pt idx="298">
                        <c:v>30621</c:v>
                      </c:pt>
                      <c:pt idx="299">
                        <c:v>30651</c:v>
                      </c:pt>
                      <c:pt idx="300">
                        <c:v>30682</c:v>
                      </c:pt>
                      <c:pt idx="301">
                        <c:v>30713</c:v>
                      </c:pt>
                      <c:pt idx="302">
                        <c:v>30742</c:v>
                      </c:pt>
                      <c:pt idx="303">
                        <c:v>30773</c:v>
                      </c:pt>
                      <c:pt idx="304">
                        <c:v>30803</c:v>
                      </c:pt>
                      <c:pt idx="305">
                        <c:v>30834</c:v>
                      </c:pt>
                      <c:pt idx="306">
                        <c:v>30864</c:v>
                      </c:pt>
                      <c:pt idx="307">
                        <c:v>30895</c:v>
                      </c:pt>
                      <c:pt idx="308">
                        <c:v>30926</c:v>
                      </c:pt>
                      <c:pt idx="309">
                        <c:v>30956</c:v>
                      </c:pt>
                      <c:pt idx="310">
                        <c:v>30987</c:v>
                      </c:pt>
                      <c:pt idx="311">
                        <c:v>31017</c:v>
                      </c:pt>
                      <c:pt idx="312">
                        <c:v>31048</c:v>
                      </c:pt>
                      <c:pt idx="313">
                        <c:v>31079</c:v>
                      </c:pt>
                      <c:pt idx="314">
                        <c:v>31107</c:v>
                      </c:pt>
                      <c:pt idx="315">
                        <c:v>31138</c:v>
                      </c:pt>
                      <c:pt idx="316">
                        <c:v>31168</c:v>
                      </c:pt>
                      <c:pt idx="317">
                        <c:v>31199</c:v>
                      </c:pt>
                      <c:pt idx="318">
                        <c:v>31229</c:v>
                      </c:pt>
                      <c:pt idx="319">
                        <c:v>31260</c:v>
                      </c:pt>
                      <c:pt idx="320">
                        <c:v>31291</c:v>
                      </c:pt>
                      <c:pt idx="321">
                        <c:v>31321</c:v>
                      </c:pt>
                      <c:pt idx="322">
                        <c:v>31352</c:v>
                      </c:pt>
                      <c:pt idx="323">
                        <c:v>31382</c:v>
                      </c:pt>
                      <c:pt idx="324">
                        <c:v>31413</c:v>
                      </c:pt>
                      <c:pt idx="325">
                        <c:v>31444</c:v>
                      </c:pt>
                      <c:pt idx="326">
                        <c:v>31472</c:v>
                      </c:pt>
                      <c:pt idx="327">
                        <c:v>31503</c:v>
                      </c:pt>
                      <c:pt idx="328">
                        <c:v>31533</c:v>
                      </c:pt>
                      <c:pt idx="329">
                        <c:v>31564</c:v>
                      </c:pt>
                      <c:pt idx="330">
                        <c:v>31594</c:v>
                      </c:pt>
                      <c:pt idx="331">
                        <c:v>31625</c:v>
                      </c:pt>
                      <c:pt idx="332">
                        <c:v>31656</c:v>
                      </c:pt>
                      <c:pt idx="333">
                        <c:v>31686</c:v>
                      </c:pt>
                      <c:pt idx="334">
                        <c:v>31717</c:v>
                      </c:pt>
                      <c:pt idx="335">
                        <c:v>31747</c:v>
                      </c:pt>
                      <c:pt idx="336">
                        <c:v>31778</c:v>
                      </c:pt>
                      <c:pt idx="337">
                        <c:v>31809</c:v>
                      </c:pt>
                      <c:pt idx="338">
                        <c:v>31837</c:v>
                      </c:pt>
                      <c:pt idx="339">
                        <c:v>31868</c:v>
                      </c:pt>
                      <c:pt idx="340">
                        <c:v>31898</c:v>
                      </c:pt>
                      <c:pt idx="341">
                        <c:v>31929</c:v>
                      </c:pt>
                      <c:pt idx="342">
                        <c:v>31959</c:v>
                      </c:pt>
                      <c:pt idx="343">
                        <c:v>31990</c:v>
                      </c:pt>
                      <c:pt idx="344">
                        <c:v>32021</c:v>
                      </c:pt>
                      <c:pt idx="345">
                        <c:v>32051</c:v>
                      </c:pt>
                      <c:pt idx="346">
                        <c:v>32082</c:v>
                      </c:pt>
                      <c:pt idx="347">
                        <c:v>32112</c:v>
                      </c:pt>
                      <c:pt idx="348">
                        <c:v>32143</c:v>
                      </c:pt>
                      <c:pt idx="349">
                        <c:v>32174</c:v>
                      </c:pt>
                      <c:pt idx="350">
                        <c:v>32203</c:v>
                      </c:pt>
                      <c:pt idx="351">
                        <c:v>32234</c:v>
                      </c:pt>
                      <c:pt idx="352">
                        <c:v>32264</c:v>
                      </c:pt>
                      <c:pt idx="353">
                        <c:v>32295</c:v>
                      </c:pt>
                      <c:pt idx="354">
                        <c:v>32325</c:v>
                      </c:pt>
                      <c:pt idx="355">
                        <c:v>32356</c:v>
                      </c:pt>
                      <c:pt idx="356">
                        <c:v>32387</c:v>
                      </c:pt>
                      <c:pt idx="357">
                        <c:v>32417</c:v>
                      </c:pt>
                      <c:pt idx="358">
                        <c:v>32448</c:v>
                      </c:pt>
                      <c:pt idx="359">
                        <c:v>32478</c:v>
                      </c:pt>
                      <c:pt idx="360">
                        <c:v>32509</c:v>
                      </c:pt>
                      <c:pt idx="361">
                        <c:v>32540</c:v>
                      </c:pt>
                      <c:pt idx="362">
                        <c:v>32568</c:v>
                      </c:pt>
                      <c:pt idx="363">
                        <c:v>32599</c:v>
                      </c:pt>
                      <c:pt idx="364">
                        <c:v>32629</c:v>
                      </c:pt>
                      <c:pt idx="365">
                        <c:v>32660</c:v>
                      </c:pt>
                      <c:pt idx="366">
                        <c:v>32690</c:v>
                      </c:pt>
                      <c:pt idx="367">
                        <c:v>32721</c:v>
                      </c:pt>
                      <c:pt idx="368">
                        <c:v>32752</c:v>
                      </c:pt>
                      <c:pt idx="369">
                        <c:v>32782</c:v>
                      </c:pt>
                      <c:pt idx="370">
                        <c:v>32813</c:v>
                      </c:pt>
                      <c:pt idx="371">
                        <c:v>32843</c:v>
                      </c:pt>
                      <c:pt idx="372">
                        <c:v>32874</c:v>
                      </c:pt>
                      <c:pt idx="373">
                        <c:v>32905</c:v>
                      </c:pt>
                      <c:pt idx="374">
                        <c:v>32933</c:v>
                      </c:pt>
                      <c:pt idx="375">
                        <c:v>32964</c:v>
                      </c:pt>
                      <c:pt idx="376">
                        <c:v>32994</c:v>
                      </c:pt>
                      <c:pt idx="377">
                        <c:v>33025</c:v>
                      </c:pt>
                      <c:pt idx="378">
                        <c:v>33055</c:v>
                      </c:pt>
                      <c:pt idx="379">
                        <c:v>33086</c:v>
                      </c:pt>
                      <c:pt idx="380">
                        <c:v>33117</c:v>
                      </c:pt>
                      <c:pt idx="381">
                        <c:v>33147</c:v>
                      </c:pt>
                      <c:pt idx="382">
                        <c:v>33178</c:v>
                      </c:pt>
                      <c:pt idx="383">
                        <c:v>33208</c:v>
                      </c:pt>
                      <c:pt idx="384">
                        <c:v>33239</c:v>
                      </c:pt>
                      <c:pt idx="385">
                        <c:v>33270</c:v>
                      </c:pt>
                      <c:pt idx="386">
                        <c:v>33298</c:v>
                      </c:pt>
                      <c:pt idx="387">
                        <c:v>33329</c:v>
                      </c:pt>
                      <c:pt idx="388">
                        <c:v>33359</c:v>
                      </c:pt>
                      <c:pt idx="389">
                        <c:v>33390</c:v>
                      </c:pt>
                      <c:pt idx="390">
                        <c:v>33420</c:v>
                      </c:pt>
                      <c:pt idx="391">
                        <c:v>33451</c:v>
                      </c:pt>
                      <c:pt idx="392">
                        <c:v>33482</c:v>
                      </c:pt>
                      <c:pt idx="393">
                        <c:v>33512</c:v>
                      </c:pt>
                      <c:pt idx="394">
                        <c:v>33543</c:v>
                      </c:pt>
                      <c:pt idx="395">
                        <c:v>33573</c:v>
                      </c:pt>
                      <c:pt idx="396">
                        <c:v>33604</c:v>
                      </c:pt>
                      <c:pt idx="397">
                        <c:v>33635</c:v>
                      </c:pt>
                      <c:pt idx="398">
                        <c:v>33664</c:v>
                      </c:pt>
                      <c:pt idx="399">
                        <c:v>33695</c:v>
                      </c:pt>
                      <c:pt idx="400">
                        <c:v>33725</c:v>
                      </c:pt>
                      <c:pt idx="401">
                        <c:v>33756</c:v>
                      </c:pt>
                      <c:pt idx="402">
                        <c:v>33786</c:v>
                      </c:pt>
                      <c:pt idx="403">
                        <c:v>33817</c:v>
                      </c:pt>
                      <c:pt idx="404">
                        <c:v>33848</c:v>
                      </c:pt>
                      <c:pt idx="405">
                        <c:v>33878</c:v>
                      </c:pt>
                      <c:pt idx="406">
                        <c:v>33909</c:v>
                      </c:pt>
                      <c:pt idx="407">
                        <c:v>33939</c:v>
                      </c:pt>
                      <c:pt idx="408">
                        <c:v>33970</c:v>
                      </c:pt>
                      <c:pt idx="409">
                        <c:v>34001</c:v>
                      </c:pt>
                      <c:pt idx="410">
                        <c:v>34029</c:v>
                      </c:pt>
                      <c:pt idx="411">
                        <c:v>34060</c:v>
                      </c:pt>
                      <c:pt idx="412">
                        <c:v>34090</c:v>
                      </c:pt>
                      <c:pt idx="413">
                        <c:v>34121</c:v>
                      </c:pt>
                      <c:pt idx="414">
                        <c:v>34151</c:v>
                      </c:pt>
                      <c:pt idx="415">
                        <c:v>34182</c:v>
                      </c:pt>
                      <c:pt idx="416">
                        <c:v>34213</c:v>
                      </c:pt>
                      <c:pt idx="417">
                        <c:v>34243</c:v>
                      </c:pt>
                      <c:pt idx="418">
                        <c:v>34274</c:v>
                      </c:pt>
                      <c:pt idx="419">
                        <c:v>34304</c:v>
                      </c:pt>
                      <c:pt idx="420">
                        <c:v>34335</c:v>
                      </c:pt>
                      <c:pt idx="421">
                        <c:v>34366</c:v>
                      </c:pt>
                      <c:pt idx="422">
                        <c:v>34394</c:v>
                      </c:pt>
                      <c:pt idx="423">
                        <c:v>34425</c:v>
                      </c:pt>
                      <c:pt idx="424">
                        <c:v>34455</c:v>
                      </c:pt>
                      <c:pt idx="425">
                        <c:v>34486</c:v>
                      </c:pt>
                      <c:pt idx="426">
                        <c:v>34516</c:v>
                      </c:pt>
                      <c:pt idx="427">
                        <c:v>34547</c:v>
                      </c:pt>
                      <c:pt idx="428">
                        <c:v>34578</c:v>
                      </c:pt>
                      <c:pt idx="429">
                        <c:v>34608</c:v>
                      </c:pt>
                      <c:pt idx="430">
                        <c:v>34639</c:v>
                      </c:pt>
                      <c:pt idx="431">
                        <c:v>34669</c:v>
                      </c:pt>
                      <c:pt idx="432">
                        <c:v>34700</c:v>
                      </c:pt>
                      <c:pt idx="433">
                        <c:v>34731</c:v>
                      </c:pt>
                      <c:pt idx="434">
                        <c:v>34759</c:v>
                      </c:pt>
                      <c:pt idx="435">
                        <c:v>34790</c:v>
                      </c:pt>
                      <c:pt idx="436">
                        <c:v>34820</c:v>
                      </c:pt>
                      <c:pt idx="437">
                        <c:v>34851</c:v>
                      </c:pt>
                      <c:pt idx="438">
                        <c:v>34881</c:v>
                      </c:pt>
                      <c:pt idx="439">
                        <c:v>34912</c:v>
                      </c:pt>
                      <c:pt idx="440">
                        <c:v>34943</c:v>
                      </c:pt>
                      <c:pt idx="441">
                        <c:v>34973</c:v>
                      </c:pt>
                      <c:pt idx="442">
                        <c:v>35004</c:v>
                      </c:pt>
                      <c:pt idx="443">
                        <c:v>35034</c:v>
                      </c:pt>
                      <c:pt idx="444">
                        <c:v>35065</c:v>
                      </c:pt>
                      <c:pt idx="445">
                        <c:v>35096</c:v>
                      </c:pt>
                      <c:pt idx="446">
                        <c:v>35125</c:v>
                      </c:pt>
                      <c:pt idx="447">
                        <c:v>35156</c:v>
                      </c:pt>
                      <c:pt idx="448">
                        <c:v>35186</c:v>
                      </c:pt>
                      <c:pt idx="449">
                        <c:v>35217</c:v>
                      </c:pt>
                      <c:pt idx="450">
                        <c:v>35247</c:v>
                      </c:pt>
                      <c:pt idx="451">
                        <c:v>35278</c:v>
                      </c:pt>
                      <c:pt idx="452">
                        <c:v>35309</c:v>
                      </c:pt>
                      <c:pt idx="453">
                        <c:v>35339</c:v>
                      </c:pt>
                      <c:pt idx="454">
                        <c:v>35370</c:v>
                      </c:pt>
                      <c:pt idx="455">
                        <c:v>35400</c:v>
                      </c:pt>
                      <c:pt idx="456">
                        <c:v>35431</c:v>
                      </c:pt>
                      <c:pt idx="457">
                        <c:v>35462</c:v>
                      </c:pt>
                      <c:pt idx="458">
                        <c:v>35490</c:v>
                      </c:pt>
                      <c:pt idx="459">
                        <c:v>35521</c:v>
                      </c:pt>
                      <c:pt idx="460">
                        <c:v>35551</c:v>
                      </c:pt>
                      <c:pt idx="461">
                        <c:v>35582</c:v>
                      </c:pt>
                      <c:pt idx="462">
                        <c:v>35612</c:v>
                      </c:pt>
                      <c:pt idx="463">
                        <c:v>35643</c:v>
                      </c:pt>
                      <c:pt idx="464">
                        <c:v>35674</c:v>
                      </c:pt>
                      <c:pt idx="465">
                        <c:v>35704</c:v>
                      </c:pt>
                      <c:pt idx="466">
                        <c:v>35735</c:v>
                      </c:pt>
                      <c:pt idx="467">
                        <c:v>35765</c:v>
                      </c:pt>
                      <c:pt idx="468">
                        <c:v>35796</c:v>
                      </c:pt>
                      <c:pt idx="469">
                        <c:v>35827</c:v>
                      </c:pt>
                      <c:pt idx="470">
                        <c:v>35855</c:v>
                      </c:pt>
                      <c:pt idx="471">
                        <c:v>35886</c:v>
                      </c:pt>
                      <c:pt idx="472">
                        <c:v>35916</c:v>
                      </c:pt>
                      <c:pt idx="473">
                        <c:v>35947</c:v>
                      </c:pt>
                      <c:pt idx="474">
                        <c:v>35977</c:v>
                      </c:pt>
                      <c:pt idx="475">
                        <c:v>36008</c:v>
                      </c:pt>
                      <c:pt idx="476">
                        <c:v>36039</c:v>
                      </c:pt>
                      <c:pt idx="477">
                        <c:v>36069</c:v>
                      </c:pt>
                      <c:pt idx="478">
                        <c:v>36100</c:v>
                      </c:pt>
                      <c:pt idx="479">
                        <c:v>36130</c:v>
                      </c:pt>
                      <c:pt idx="480">
                        <c:v>36161</c:v>
                      </c:pt>
                      <c:pt idx="481">
                        <c:v>36192</c:v>
                      </c:pt>
                      <c:pt idx="482">
                        <c:v>36220</c:v>
                      </c:pt>
                      <c:pt idx="483">
                        <c:v>36251</c:v>
                      </c:pt>
                      <c:pt idx="484">
                        <c:v>36281</c:v>
                      </c:pt>
                      <c:pt idx="485">
                        <c:v>36312</c:v>
                      </c:pt>
                      <c:pt idx="486">
                        <c:v>36342</c:v>
                      </c:pt>
                      <c:pt idx="487">
                        <c:v>36373</c:v>
                      </c:pt>
                      <c:pt idx="488">
                        <c:v>36404</c:v>
                      </c:pt>
                      <c:pt idx="489">
                        <c:v>36434</c:v>
                      </c:pt>
                      <c:pt idx="490">
                        <c:v>36465</c:v>
                      </c:pt>
                      <c:pt idx="491">
                        <c:v>36495</c:v>
                      </c:pt>
                      <c:pt idx="492">
                        <c:v>36526</c:v>
                      </c:pt>
                      <c:pt idx="493">
                        <c:v>36557</c:v>
                      </c:pt>
                      <c:pt idx="494">
                        <c:v>36586</c:v>
                      </c:pt>
                      <c:pt idx="495">
                        <c:v>36617</c:v>
                      </c:pt>
                      <c:pt idx="496">
                        <c:v>36647</c:v>
                      </c:pt>
                      <c:pt idx="497">
                        <c:v>36678</c:v>
                      </c:pt>
                      <c:pt idx="498">
                        <c:v>36708</c:v>
                      </c:pt>
                      <c:pt idx="499">
                        <c:v>36739</c:v>
                      </c:pt>
                      <c:pt idx="500">
                        <c:v>36770</c:v>
                      </c:pt>
                      <c:pt idx="501">
                        <c:v>36800</c:v>
                      </c:pt>
                      <c:pt idx="502">
                        <c:v>36831</c:v>
                      </c:pt>
                      <c:pt idx="503">
                        <c:v>36861</c:v>
                      </c:pt>
                      <c:pt idx="504">
                        <c:v>36892</c:v>
                      </c:pt>
                      <c:pt idx="505">
                        <c:v>36923</c:v>
                      </c:pt>
                      <c:pt idx="506">
                        <c:v>36951</c:v>
                      </c:pt>
                      <c:pt idx="507">
                        <c:v>36982</c:v>
                      </c:pt>
                      <c:pt idx="508">
                        <c:v>37012</c:v>
                      </c:pt>
                      <c:pt idx="509">
                        <c:v>37043</c:v>
                      </c:pt>
                      <c:pt idx="510">
                        <c:v>37073</c:v>
                      </c:pt>
                      <c:pt idx="511">
                        <c:v>37104</c:v>
                      </c:pt>
                      <c:pt idx="512">
                        <c:v>37135</c:v>
                      </c:pt>
                      <c:pt idx="513">
                        <c:v>37165</c:v>
                      </c:pt>
                      <c:pt idx="514">
                        <c:v>37196</c:v>
                      </c:pt>
                      <c:pt idx="515">
                        <c:v>37226</c:v>
                      </c:pt>
                      <c:pt idx="516">
                        <c:v>37257</c:v>
                      </c:pt>
                      <c:pt idx="517">
                        <c:v>37288</c:v>
                      </c:pt>
                      <c:pt idx="518">
                        <c:v>37316</c:v>
                      </c:pt>
                      <c:pt idx="519">
                        <c:v>37347</c:v>
                      </c:pt>
                      <c:pt idx="520">
                        <c:v>37377</c:v>
                      </c:pt>
                      <c:pt idx="521">
                        <c:v>37408</c:v>
                      </c:pt>
                      <c:pt idx="522">
                        <c:v>37438</c:v>
                      </c:pt>
                      <c:pt idx="523">
                        <c:v>37469</c:v>
                      </c:pt>
                      <c:pt idx="524">
                        <c:v>37500</c:v>
                      </c:pt>
                      <c:pt idx="525">
                        <c:v>37530</c:v>
                      </c:pt>
                      <c:pt idx="526">
                        <c:v>37561</c:v>
                      </c:pt>
                      <c:pt idx="527">
                        <c:v>37591</c:v>
                      </c:pt>
                      <c:pt idx="528">
                        <c:v>37622</c:v>
                      </c:pt>
                      <c:pt idx="529">
                        <c:v>37653</c:v>
                      </c:pt>
                      <c:pt idx="530">
                        <c:v>37681</c:v>
                      </c:pt>
                      <c:pt idx="531">
                        <c:v>37712</c:v>
                      </c:pt>
                      <c:pt idx="532">
                        <c:v>37742</c:v>
                      </c:pt>
                      <c:pt idx="533">
                        <c:v>37773</c:v>
                      </c:pt>
                      <c:pt idx="534">
                        <c:v>37803</c:v>
                      </c:pt>
                      <c:pt idx="535">
                        <c:v>37834</c:v>
                      </c:pt>
                      <c:pt idx="536">
                        <c:v>37865</c:v>
                      </c:pt>
                      <c:pt idx="537">
                        <c:v>37895</c:v>
                      </c:pt>
                      <c:pt idx="538">
                        <c:v>37926</c:v>
                      </c:pt>
                      <c:pt idx="539">
                        <c:v>37956</c:v>
                      </c:pt>
                      <c:pt idx="540">
                        <c:v>37987</c:v>
                      </c:pt>
                      <c:pt idx="541">
                        <c:v>38018</c:v>
                      </c:pt>
                      <c:pt idx="542">
                        <c:v>38047</c:v>
                      </c:pt>
                      <c:pt idx="543">
                        <c:v>38078</c:v>
                      </c:pt>
                      <c:pt idx="544">
                        <c:v>38108</c:v>
                      </c:pt>
                      <c:pt idx="545">
                        <c:v>38139</c:v>
                      </c:pt>
                      <c:pt idx="546">
                        <c:v>38169</c:v>
                      </c:pt>
                      <c:pt idx="547">
                        <c:v>38200</c:v>
                      </c:pt>
                      <c:pt idx="548">
                        <c:v>38231</c:v>
                      </c:pt>
                      <c:pt idx="549">
                        <c:v>38261</c:v>
                      </c:pt>
                      <c:pt idx="550">
                        <c:v>38292</c:v>
                      </c:pt>
                      <c:pt idx="551">
                        <c:v>38322</c:v>
                      </c:pt>
                      <c:pt idx="552">
                        <c:v>38353</c:v>
                      </c:pt>
                      <c:pt idx="553">
                        <c:v>38384</c:v>
                      </c:pt>
                      <c:pt idx="554">
                        <c:v>38412</c:v>
                      </c:pt>
                      <c:pt idx="555">
                        <c:v>38443</c:v>
                      </c:pt>
                      <c:pt idx="556">
                        <c:v>38473</c:v>
                      </c:pt>
                      <c:pt idx="557">
                        <c:v>38504</c:v>
                      </c:pt>
                      <c:pt idx="558">
                        <c:v>38534</c:v>
                      </c:pt>
                      <c:pt idx="559">
                        <c:v>38565</c:v>
                      </c:pt>
                      <c:pt idx="560">
                        <c:v>38596</c:v>
                      </c:pt>
                      <c:pt idx="561">
                        <c:v>38626</c:v>
                      </c:pt>
                      <c:pt idx="562">
                        <c:v>38657</c:v>
                      </c:pt>
                      <c:pt idx="563">
                        <c:v>38687</c:v>
                      </c:pt>
                      <c:pt idx="564">
                        <c:v>38718</c:v>
                      </c:pt>
                      <c:pt idx="565">
                        <c:v>38749</c:v>
                      </c:pt>
                      <c:pt idx="566">
                        <c:v>38777</c:v>
                      </c:pt>
                      <c:pt idx="567">
                        <c:v>38808</c:v>
                      </c:pt>
                      <c:pt idx="568">
                        <c:v>38838</c:v>
                      </c:pt>
                      <c:pt idx="569">
                        <c:v>38869</c:v>
                      </c:pt>
                      <c:pt idx="570">
                        <c:v>38899</c:v>
                      </c:pt>
                      <c:pt idx="571">
                        <c:v>38930</c:v>
                      </c:pt>
                      <c:pt idx="572">
                        <c:v>38961</c:v>
                      </c:pt>
                      <c:pt idx="573">
                        <c:v>38991</c:v>
                      </c:pt>
                      <c:pt idx="574">
                        <c:v>39022</c:v>
                      </c:pt>
                      <c:pt idx="575">
                        <c:v>39052</c:v>
                      </c:pt>
                      <c:pt idx="576">
                        <c:v>39083</c:v>
                      </c:pt>
                      <c:pt idx="577">
                        <c:v>39114</c:v>
                      </c:pt>
                      <c:pt idx="578">
                        <c:v>39142</c:v>
                      </c:pt>
                      <c:pt idx="579">
                        <c:v>39173</c:v>
                      </c:pt>
                      <c:pt idx="580">
                        <c:v>39203</c:v>
                      </c:pt>
                      <c:pt idx="581">
                        <c:v>39234</c:v>
                      </c:pt>
                      <c:pt idx="582">
                        <c:v>39264</c:v>
                      </c:pt>
                      <c:pt idx="583">
                        <c:v>39295</c:v>
                      </c:pt>
                      <c:pt idx="584">
                        <c:v>39326</c:v>
                      </c:pt>
                      <c:pt idx="585">
                        <c:v>39356</c:v>
                      </c:pt>
                      <c:pt idx="586">
                        <c:v>39387</c:v>
                      </c:pt>
                      <c:pt idx="587">
                        <c:v>39417</c:v>
                      </c:pt>
                      <c:pt idx="588">
                        <c:v>39448</c:v>
                      </c:pt>
                      <c:pt idx="589">
                        <c:v>39479</c:v>
                      </c:pt>
                      <c:pt idx="590">
                        <c:v>39508</c:v>
                      </c:pt>
                      <c:pt idx="591">
                        <c:v>39539</c:v>
                      </c:pt>
                      <c:pt idx="592">
                        <c:v>39569</c:v>
                      </c:pt>
                      <c:pt idx="593">
                        <c:v>39600</c:v>
                      </c:pt>
                      <c:pt idx="594">
                        <c:v>39630</c:v>
                      </c:pt>
                      <c:pt idx="595">
                        <c:v>39661</c:v>
                      </c:pt>
                      <c:pt idx="596">
                        <c:v>39692</c:v>
                      </c:pt>
                      <c:pt idx="597">
                        <c:v>39722</c:v>
                      </c:pt>
                      <c:pt idx="598">
                        <c:v>39753</c:v>
                      </c:pt>
                      <c:pt idx="599">
                        <c:v>39783</c:v>
                      </c:pt>
                      <c:pt idx="600">
                        <c:v>39814</c:v>
                      </c:pt>
                      <c:pt idx="601">
                        <c:v>39845</c:v>
                      </c:pt>
                      <c:pt idx="602">
                        <c:v>39873</c:v>
                      </c:pt>
                      <c:pt idx="603">
                        <c:v>39904</c:v>
                      </c:pt>
                      <c:pt idx="604">
                        <c:v>39934</c:v>
                      </c:pt>
                      <c:pt idx="605">
                        <c:v>39965</c:v>
                      </c:pt>
                      <c:pt idx="606">
                        <c:v>39995</c:v>
                      </c:pt>
                      <c:pt idx="607">
                        <c:v>40026</c:v>
                      </c:pt>
                      <c:pt idx="608">
                        <c:v>40057</c:v>
                      </c:pt>
                      <c:pt idx="609">
                        <c:v>40087</c:v>
                      </c:pt>
                      <c:pt idx="610">
                        <c:v>40118</c:v>
                      </c:pt>
                      <c:pt idx="611">
                        <c:v>40148</c:v>
                      </c:pt>
                      <c:pt idx="612">
                        <c:v>40179</c:v>
                      </c:pt>
                      <c:pt idx="613">
                        <c:v>40210</c:v>
                      </c:pt>
                      <c:pt idx="614">
                        <c:v>40238</c:v>
                      </c:pt>
                      <c:pt idx="615">
                        <c:v>40269</c:v>
                      </c:pt>
                      <c:pt idx="616">
                        <c:v>40299</c:v>
                      </c:pt>
                      <c:pt idx="617">
                        <c:v>40330</c:v>
                      </c:pt>
                      <c:pt idx="618">
                        <c:v>40360</c:v>
                      </c:pt>
                      <c:pt idx="619">
                        <c:v>40391</c:v>
                      </c:pt>
                      <c:pt idx="620">
                        <c:v>40422</c:v>
                      </c:pt>
                      <c:pt idx="621">
                        <c:v>40452</c:v>
                      </c:pt>
                      <c:pt idx="622">
                        <c:v>40483</c:v>
                      </c:pt>
                      <c:pt idx="623">
                        <c:v>40513</c:v>
                      </c:pt>
                      <c:pt idx="624">
                        <c:v>40544</c:v>
                      </c:pt>
                      <c:pt idx="625">
                        <c:v>40575</c:v>
                      </c:pt>
                      <c:pt idx="626">
                        <c:v>40603</c:v>
                      </c:pt>
                      <c:pt idx="627">
                        <c:v>40634</c:v>
                      </c:pt>
                      <c:pt idx="628">
                        <c:v>40664</c:v>
                      </c:pt>
                      <c:pt idx="629">
                        <c:v>40695</c:v>
                      </c:pt>
                      <c:pt idx="630">
                        <c:v>40725</c:v>
                      </c:pt>
                      <c:pt idx="631">
                        <c:v>40756</c:v>
                      </c:pt>
                      <c:pt idx="632">
                        <c:v>40787</c:v>
                      </c:pt>
                      <c:pt idx="633">
                        <c:v>40817</c:v>
                      </c:pt>
                      <c:pt idx="634">
                        <c:v>40848</c:v>
                      </c:pt>
                      <c:pt idx="635">
                        <c:v>40878</c:v>
                      </c:pt>
                      <c:pt idx="636">
                        <c:v>40909</c:v>
                      </c:pt>
                      <c:pt idx="637">
                        <c:v>40940</c:v>
                      </c:pt>
                      <c:pt idx="638">
                        <c:v>40969</c:v>
                      </c:pt>
                      <c:pt idx="639">
                        <c:v>41000</c:v>
                      </c:pt>
                      <c:pt idx="640">
                        <c:v>41030</c:v>
                      </c:pt>
                      <c:pt idx="641">
                        <c:v>41061</c:v>
                      </c:pt>
                      <c:pt idx="642">
                        <c:v>41091</c:v>
                      </c:pt>
                      <c:pt idx="643">
                        <c:v>41122</c:v>
                      </c:pt>
                      <c:pt idx="644">
                        <c:v>41153</c:v>
                      </c:pt>
                      <c:pt idx="645">
                        <c:v>41183</c:v>
                      </c:pt>
                      <c:pt idx="646">
                        <c:v>41214</c:v>
                      </c:pt>
                      <c:pt idx="647">
                        <c:v>41244</c:v>
                      </c:pt>
                      <c:pt idx="648">
                        <c:v>41275</c:v>
                      </c:pt>
                      <c:pt idx="649">
                        <c:v>41306</c:v>
                      </c:pt>
                      <c:pt idx="650">
                        <c:v>41334</c:v>
                      </c:pt>
                      <c:pt idx="651">
                        <c:v>41365</c:v>
                      </c:pt>
                      <c:pt idx="652">
                        <c:v>41395</c:v>
                      </c:pt>
                      <c:pt idx="653">
                        <c:v>41426</c:v>
                      </c:pt>
                      <c:pt idx="654">
                        <c:v>41456</c:v>
                      </c:pt>
                      <c:pt idx="655">
                        <c:v>41487</c:v>
                      </c:pt>
                      <c:pt idx="656">
                        <c:v>41518</c:v>
                      </c:pt>
                      <c:pt idx="657">
                        <c:v>41548</c:v>
                      </c:pt>
                      <c:pt idx="658">
                        <c:v>41579</c:v>
                      </c:pt>
                      <c:pt idx="659">
                        <c:v>41609</c:v>
                      </c:pt>
                      <c:pt idx="660">
                        <c:v>41640</c:v>
                      </c:pt>
                      <c:pt idx="661">
                        <c:v>41671</c:v>
                      </c:pt>
                      <c:pt idx="662">
                        <c:v>41699</c:v>
                      </c:pt>
                      <c:pt idx="663">
                        <c:v>41730</c:v>
                      </c:pt>
                      <c:pt idx="664">
                        <c:v>41760</c:v>
                      </c:pt>
                      <c:pt idx="665">
                        <c:v>41791</c:v>
                      </c:pt>
                      <c:pt idx="666">
                        <c:v>41821</c:v>
                      </c:pt>
                      <c:pt idx="667">
                        <c:v>41852</c:v>
                      </c:pt>
                      <c:pt idx="668">
                        <c:v>41883</c:v>
                      </c:pt>
                      <c:pt idx="669">
                        <c:v>41913</c:v>
                      </c:pt>
                      <c:pt idx="670">
                        <c:v>41944</c:v>
                      </c:pt>
                      <c:pt idx="671">
                        <c:v>41974</c:v>
                      </c:pt>
                      <c:pt idx="672">
                        <c:v>42005</c:v>
                      </c:pt>
                      <c:pt idx="673">
                        <c:v>42036</c:v>
                      </c:pt>
                      <c:pt idx="674">
                        <c:v>42064</c:v>
                      </c:pt>
                      <c:pt idx="675">
                        <c:v>42095</c:v>
                      </c:pt>
                      <c:pt idx="676">
                        <c:v>42125</c:v>
                      </c:pt>
                      <c:pt idx="677">
                        <c:v>42156</c:v>
                      </c:pt>
                      <c:pt idx="678">
                        <c:v>42186</c:v>
                      </c:pt>
                      <c:pt idx="679">
                        <c:v>42217</c:v>
                      </c:pt>
                      <c:pt idx="680">
                        <c:v>42248</c:v>
                      </c:pt>
                      <c:pt idx="681">
                        <c:v>42278</c:v>
                      </c:pt>
                      <c:pt idx="682">
                        <c:v>42309</c:v>
                      </c:pt>
                      <c:pt idx="683">
                        <c:v>42339</c:v>
                      </c:pt>
                      <c:pt idx="684">
                        <c:v>42370</c:v>
                      </c:pt>
                      <c:pt idx="685">
                        <c:v>42401</c:v>
                      </c:pt>
                      <c:pt idx="686">
                        <c:v>42430</c:v>
                      </c:pt>
                      <c:pt idx="687">
                        <c:v>42461</c:v>
                      </c:pt>
                      <c:pt idx="688">
                        <c:v>42491</c:v>
                      </c:pt>
                      <c:pt idx="689">
                        <c:v>42522</c:v>
                      </c:pt>
                      <c:pt idx="690">
                        <c:v>42552</c:v>
                      </c:pt>
                      <c:pt idx="691">
                        <c:v>42583</c:v>
                      </c:pt>
                      <c:pt idx="692">
                        <c:v>42614</c:v>
                      </c:pt>
                      <c:pt idx="693">
                        <c:v>42644</c:v>
                      </c:pt>
                      <c:pt idx="694">
                        <c:v>42675</c:v>
                      </c:pt>
                      <c:pt idx="695">
                        <c:v>42705</c:v>
                      </c:pt>
                      <c:pt idx="696">
                        <c:v>42736</c:v>
                      </c:pt>
                      <c:pt idx="697">
                        <c:v>42767</c:v>
                      </c:pt>
                      <c:pt idx="698">
                        <c:v>42795</c:v>
                      </c:pt>
                      <c:pt idx="699">
                        <c:v>42826</c:v>
                      </c:pt>
                      <c:pt idx="700">
                        <c:v>42856</c:v>
                      </c:pt>
                      <c:pt idx="701">
                        <c:v>42887</c:v>
                      </c:pt>
                      <c:pt idx="702">
                        <c:v>42917</c:v>
                      </c:pt>
                      <c:pt idx="703">
                        <c:v>42948</c:v>
                      </c:pt>
                      <c:pt idx="704">
                        <c:v>42979</c:v>
                      </c:pt>
                      <c:pt idx="705">
                        <c:v>43009</c:v>
                      </c:pt>
                      <c:pt idx="706">
                        <c:v>43040</c:v>
                      </c:pt>
                      <c:pt idx="707">
                        <c:v>43070</c:v>
                      </c:pt>
                      <c:pt idx="708">
                        <c:v>43101</c:v>
                      </c:pt>
                      <c:pt idx="709">
                        <c:v>43132</c:v>
                      </c:pt>
                      <c:pt idx="710">
                        <c:v>43160</c:v>
                      </c:pt>
                      <c:pt idx="711">
                        <c:v>43191</c:v>
                      </c:pt>
                      <c:pt idx="712">
                        <c:v>43221</c:v>
                      </c:pt>
                      <c:pt idx="713">
                        <c:v>43252</c:v>
                      </c:pt>
                      <c:pt idx="714">
                        <c:v>43282</c:v>
                      </c:pt>
                      <c:pt idx="715">
                        <c:v>43313</c:v>
                      </c:pt>
                      <c:pt idx="716">
                        <c:v>43344</c:v>
                      </c:pt>
                      <c:pt idx="717">
                        <c:v>43374</c:v>
                      </c:pt>
                      <c:pt idx="718">
                        <c:v>43405</c:v>
                      </c:pt>
                      <c:pt idx="719">
                        <c:v>43435</c:v>
                      </c:pt>
                      <c:pt idx="720">
                        <c:v>43466</c:v>
                      </c:pt>
                      <c:pt idx="721">
                        <c:v>43497</c:v>
                      </c:pt>
                      <c:pt idx="722">
                        <c:v>43525</c:v>
                      </c:pt>
                      <c:pt idx="723">
                        <c:v>43556</c:v>
                      </c:pt>
                      <c:pt idx="724">
                        <c:v>43586</c:v>
                      </c:pt>
                      <c:pt idx="725">
                        <c:v>43617</c:v>
                      </c:pt>
                      <c:pt idx="726">
                        <c:v>43647</c:v>
                      </c:pt>
                      <c:pt idx="727">
                        <c:v>43678</c:v>
                      </c:pt>
                      <c:pt idx="728">
                        <c:v>43709</c:v>
                      </c:pt>
                      <c:pt idx="729">
                        <c:v>43739</c:v>
                      </c:pt>
                      <c:pt idx="730">
                        <c:v>43770</c:v>
                      </c:pt>
                      <c:pt idx="731">
                        <c:v>43800</c:v>
                      </c:pt>
                      <c:pt idx="732">
                        <c:v>43831</c:v>
                      </c:pt>
                      <c:pt idx="733">
                        <c:v>43862</c:v>
                      </c:pt>
                      <c:pt idx="734">
                        <c:v>43891</c:v>
                      </c:pt>
                      <c:pt idx="735">
                        <c:v>43922</c:v>
                      </c:pt>
                      <c:pt idx="736">
                        <c:v>43952</c:v>
                      </c:pt>
                      <c:pt idx="737">
                        <c:v>43983</c:v>
                      </c:pt>
                      <c:pt idx="738">
                        <c:v>44013</c:v>
                      </c:pt>
                      <c:pt idx="739">
                        <c:v>44044</c:v>
                      </c:pt>
                      <c:pt idx="740">
                        <c:v>44075</c:v>
                      </c:pt>
                      <c:pt idx="741">
                        <c:v>44105</c:v>
                      </c:pt>
                      <c:pt idx="742">
                        <c:v>44136</c:v>
                      </c:pt>
                      <c:pt idx="743">
                        <c:v>44166</c:v>
                      </c:pt>
                      <c:pt idx="744">
                        <c:v>44197</c:v>
                      </c:pt>
                      <c:pt idx="745">
                        <c:v>44228</c:v>
                      </c:pt>
                      <c:pt idx="746">
                        <c:v>44256</c:v>
                      </c:pt>
                      <c:pt idx="747">
                        <c:v>44287</c:v>
                      </c:pt>
                      <c:pt idx="748">
                        <c:v>44317</c:v>
                      </c:pt>
                      <c:pt idx="749">
                        <c:v>44348</c:v>
                      </c:pt>
                      <c:pt idx="750">
                        <c:v>44378</c:v>
                      </c:pt>
                      <c:pt idx="751">
                        <c:v>44409</c:v>
                      </c:pt>
                      <c:pt idx="752">
                        <c:v>44440</c:v>
                      </c:pt>
                      <c:pt idx="753">
                        <c:v>44470</c:v>
                      </c:pt>
                      <c:pt idx="754">
                        <c:v>44501</c:v>
                      </c:pt>
                      <c:pt idx="755">
                        <c:v>44531</c:v>
                      </c:pt>
                      <c:pt idx="756">
                        <c:v>44562</c:v>
                      </c:pt>
                      <c:pt idx="757">
                        <c:v>44593</c:v>
                      </c:pt>
                      <c:pt idx="758">
                        <c:v>44621</c:v>
                      </c:pt>
                      <c:pt idx="759">
                        <c:v>44652</c:v>
                      </c:pt>
                      <c:pt idx="760">
                        <c:v>44682</c:v>
                      </c:pt>
                      <c:pt idx="761">
                        <c:v>44713</c:v>
                      </c:pt>
                      <c:pt idx="762">
                        <c:v>44743</c:v>
                      </c:pt>
                      <c:pt idx="763">
                        <c:v>44774</c:v>
                      </c:pt>
                      <c:pt idx="764">
                        <c:v>44805</c:v>
                      </c:pt>
                      <c:pt idx="765">
                        <c:v>44835</c:v>
                      </c:pt>
                      <c:pt idx="766">
                        <c:v>44866</c:v>
                      </c:pt>
                      <c:pt idx="767">
                        <c:v>44896</c:v>
                      </c:pt>
                      <c:pt idx="768">
                        <c:v>44927</c:v>
                      </c:pt>
                      <c:pt idx="769">
                        <c:v>44958</c:v>
                      </c:pt>
                      <c:pt idx="770">
                        <c:v>44986</c:v>
                      </c:pt>
                      <c:pt idx="771">
                        <c:v>45017</c:v>
                      </c:pt>
                      <c:pt idx="772">
                        <c:v>45047</c:v>
                      </c:pt>
                      <c:pt idx="773">
                        <c:v>45078</c:v>
                      </c:pt>
                      <c:pt idx="774">
                        <c:v>45108</c:v>
                      </c:pt>
                      <c:pt idx="775">
                        <c:v>45139</c:v>
                      </c:pt>
                      <c:pt idx="776">
                        <c:v>45170</c:v>
                      </c:pt>
                      <c:pt idx="777">
                        <c:v>45200</c:v>
                      </c:pt>
                      <c:pt idx="778">
                        <c:v>45231</c:v>
                      </c:pt>
                      <c:pt idx="779">
                        <c:v>45261</c:v>
                      </c:pt>
                      <c:pt idx="780">
                        <c:v>45292</c:v>
                      </c:pt>
                      <c:pt idx="781">
                        <c:v>45323</c:v>
                      </c:pt>
                      <c:pt idx="782">
                        <c:v>45352</c:v>
                      </c:pt>
                      <c:pt idx="783">
                        <c:v>45383</c:v>
                      </c:pt>
                      <c:pt idx="784">
                        <c:v>45413</c:v>
                      </c:pt>
                      <c:pt idx="785">
                        <c:v>45444</c:v>
                      </c:pt>
                      <c:pt idx="786">
                        <c:v>45474</c:v>
                      </c:pt>
                      <c:pt idx="787">
                        <c:v>45505</c:v>
                      </c:pt>
                      <c:pt idx="788">
                        <c:v>45536</c:v>
                      </c:pt>
                      <c:pt idx="789">
                        <c:v>45566</c:v>
                      </c:pt>
                      <c:pt idx="790">
                        <c:v>45597</c:v>
                      </c:pt>
                      <c:pt idx="791">
                        <c:v>45627</c:v>
                      </c:pt>
                      <c:pt idx="792">
                        <c:v>45658</c:v>
                      </c:pt>
                      <c:pt idx="793">
                        <c:v>45689</c:v>
                      </c:pt>
                      <c:pt idx="794">
                        <c:v>45717</c:v>
                      </c:pt>
                      <c:pt idx="795">
                        <c:v>45748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'Tocalino Index'!$G$5:$G$1000</c15:sqref>
                        </c15:formulaRef>
                      </c:ext>
                    </c:extLst>
                    <c:numCache>
                      <c:formatCode>_(* #,##0.00_);_(* \(#,##0.00\);_(* "-"??_);_(@_)</c:formatCode>
                      <c:ptCount val="996"/>
                      <c:pt idx="0">
                        <c:v>0</c:v>
                      </c:pt>
                      <c:pt idx="144">
                        <c:v>73.656167404150651</c:v>
                      </c:pt>
                      <c:pt idx="145">
                        <c:v>73.729714531707671</c:v>
                      </c:pt>
                      <c:pt idx="146">
                        <c:v>75.821453865625855</c:v>
                      </c:pt>
                      <c:pt idx="147">
                        <c:v>77.446715452034681</c:v>
                      </c:pt>
                      <c:pt idx="148">
                        <c:v>73.646632666581198</c:v>
                      </c:pt>
                      <c:pt idx="149">
                        <c:v>73.122198641303029</c:v>
                      </c:pt>
                      <c:pt idx="150">
                        <c:v>69.740726232064503</c:v>
                      </c:pt>
                      <c:pt idx="151">
                        <c:v>71.577019720291403</c:v>
                      </c:pt>
                      <c:pt idx="152">
                        <c:v>70.47039728870287</c:v>
                      </c:pt>
                      <c:pt idx="153">
                        <c:v>67.055519146142871</c:v>
                      </c:pt>
                      <c:pt idx="154">
                        <c:v>65.997286816251702</c:v>
                      </c:pt>
                      <c:pt idx="155">
                        <c:v>71.337707035809061</c:v>
                      </c:pt>
                      <c:pt idx="156">
                        <c:v>72.64527307834264</c:v>
                      </c:pt>
                      <c:pt idx="157">
                        <c:v>73.981983359406883</c:v>
                      </c:pt>
                      <c:pt idx="158">
                        <c:v>73.727240105508201</c:v>
                      </c:pt>
                      <c:pt idx="159">
                        <c:v>73.698481897584301</c:v>
                      </c:pt>
                      <c:pt idx="160">
                        <c:v>74.211583564598484</c:v>
                      </c:pt>
                      <c:pt idx="161">
                        <c:v>71.937578716511553</c:v>
                      </c:pt>
                      <c:pt idx="162">
                        <c:v>70.739466597062744</c:v>
                      </c:pt>
                      <c:pt idx="163">
                        <c:v>72.073300525172215</c:v>
                      </c:pt>
                      <c:pt idx="164">
                        <c:v>70.516975523611478</c:v>
                      </c:pt>
                      <c:pt idx="165">
                        <c:v>70.278127540682917</c:v>
                      </c:pt>
                      <c:pt idx="166">
                        <c:v>72.635734700291437</c:v>
                      </c:pt>
                      <c:pt idx="167">
                        <c:v>72.541909438858468</c:v>
                      </c:pt>
                      <c:pt idx="168">
                        <c:v>69.813186990137339</c:v>
                      </c:pt>
                      <c:pt idx="169">
                        <c:v>66.231820958891518</c:v>
                      </c:pt>
                      <c:pt idx="170">
                        <c:v>65.577822098865312</c:v>
                      </c:pt>
                      <c:pt idx="171">
                        <c:v>61.921574424156496</c:v>
                      </c:pt>
                      <c:pt idx="172">
                        <c:v>59.652476998876303</c:v>
                      </c:pt>
                      <c:pt idx="173">
                        <c:v>58.603599311659153</c:v>
                      </c:pt>
                      <c:pt idx="174">
                        <c:v>61.580916561359345</c:v>
                      </c:pt>
                      <c:pt idx="175">
                        <c:v>59.280183822623883</c:v>
                      </c:pt>
                      <c:pt idx="176">
                        <c:v>62.267150597222575</c:v>
                      </c:pt>
                      <c:pt idx="177">
                        <c:v>62.004912646198925</c:v>
                      </c:pt>
                      <c:pt idx="178">
                        <c:v>53.738078649514335</c:v>
                      </c:pt>
                      <c:pt idx="179">
                        <c:v>53.768383308897413</c:v>
                      </c:pt>
                      <c:pt idx="180">
                        <c:v>53.619949389138966</c:v>
                      </c:pt>
                      <c:pt idx="181">
                        <c:v>53.247474204591285</c:v>
                      </c:pt>
                      <c:pt idx="182">
                        <c:v>51.468026129458366</c:v>
                      </c:pt>
                      <c:pt idx="183">
                        <c:v>48.895986059595934</c:v>
                      </c:pt>
                      <c:pt idx="184">
                        <c:v>46.387691046559787</c:v>
                      </c:pt>
                      <c:pt idx="185">
                        <c:v>44.969533415694933</c:v>
                      </c:pt>
                      <c:pt idx="186">
                        <c:v>41.565153468602929</c:v>
                      </c:pt>
                      <c:pt idx="187">
                        <c:v>37.436401531529157</c:v>
                      </c:pt>
                      <c:pt idx="188">
                        <c:v>33.06785290728326</c:v>
                      </c:pt>
                      <c:pt idx="189">
                        <c:v>38.208313614946022</c:v>
                      </c:pt>
                      <c:pt idx="190">
                        <c:v>36.108789639922279</c:v>
                      </c:pt>
                      <c:pt idx="191">
                        <c:v>34.931988446824015</c:v>
                      </c:pt>
                      <c:pt idx="192">
                        <c:v>39.788252856216268</c:v>
                      </c:pt>
                      <c:pt idx="193">
                        <c:v>41.628073916318073</c:v>
                      </c:pt>
                      <c:pt idx="194">
                        <c:v>42.14338355710349</c:v>
                      </c:pt>
                      <c:pt idx="195">
                        <c:v>43.611939081277683</c:v>
                      </c:pt>
                      <c:pt idx="196">
                        <c:v>45.180397614472483</c:v>
                      </c:pt>
                      <c:pt idx="197">
                        <c:v>46.571117874855773</c:v>
                      </c:pt>
                      <c:pt idx="198">
                        <c:v>43.085830093747681</c:v>
                      </c:pt>
                      <c:pt idx="199">
                        <c:v>41.605834662334225</c:v>
                      </c:pt>
                      <c:pt idx="200">
                        <c:v>39.549938180134973</c:v>
                      </c:pt>
                      <c:pt idx="201">
                        <c:v>41.395715448560331</c:v>
                      </c:pt>
                      <c:pt idx="202">
                        <c:v>42.095656696401917</c:v>
                      </c:pt>
                      <c:pt idx="203">
                        <c:v>41.190374062414314</c:v>
                      </c:pt>
                      <c:pt idx="204">
                        <c:v>45.781401417289359</c:v>
                      </c:pt>
                      <c:pt idx="205">
                        <c:v>45.25084303711747</c:v>
                      </c:pt>
                      <c:pt idx="206">
                        <c:v>45.9303988652402</c:v>
                      </c:pt>
                      <c:pt idx="207">
                        <c:v>44.968134218625742</c:v>
                      </c:pt>
                      <c:pt idx="208">
                        <c:v>43.791135174643649</c:v>
                      </c:pt>
                      <c:pt idx="209">
                        <c:v>45.315247145091043</c:v>
                      </c:pt>
                      <c:pt idx="210">
                        <c:v>44.609334729750053</c:v>
                      </c:pt>
                      <c:pt idx="211">
                        <c:v>43.770152804498494</c:v>
                      </c:pt>
                      <c:pt idx="212">
                        <c:v>44.245334798016678</c:v>
                      </c:pt>
                      <c:pt idx="213">
                        <c:v>42.698980828997463</c:v>
                      </c:pt>
                      <c:pt idx="214">
                        <c:v>42.173305794676793</c:v>
                      </c:pt>
                      <c:pt idx="215">
                        <c:v>44.213369115028406</c:v>
                      </c:pt>
                      <c:pt idx="216">
                        <c:v>42.094431626685292</c:v>
                      </c:pt>
                      <c:pt idx="217">
                        <c:v>40.794913390471983</c:v>
                      </c:pt>
                      <c:pt idx="218">
                        <c:v>39.919539785679817</c:v>
                      </c:pt>
                      <c:pt idx="219">
                        <c:v>39.755741122978698</c:v>
                      </c:pt>
                      <c:pt idx="220">
                        <c:v>38.949930445530256</c:v>
                      </c:pt>
                      <c:pt idx="221">
                        <c:v>40.290726735309377</c:v>
                      </c:pt>
                      <c:pt idx="222">
                        <c:v>39.409652121603877</c:v>
                      </c:pt>
                      <c:pt idx="223">
                        <c:v>38.303464058117662</c:v>
                      </c:pt>
                      <c:pt idx="224">
                        <c:v>38.012980822991395</c:v>
                      </c:pt>
                      <c:pt idx="225">
                        <c:v>36.250491223480815</c:v>
                      </c:pt>
                      <c:pt idx="226">
                        <c:v>37.311213273636739</c:v>
                      </c:pt>
                      <c:pt idx="227">
                        <c:v>37.297685470839305</c:v>
                      </c:pt>
                      <c:pt idx="228">
                        <c:v>34.904714599091044</c:v>
                      </c:pt>
                      <c:pt idx="229">
                        <c:v>34.144294555605114</c:v>
                      </c:pt>
                      <c:pt idx="230">
                        <c:v>35.022293061291471</c:v>
                      </c:pt>
                      <c:pt idx="231">
                        <c:v>37.617798652773843</c:v>
                      </c:pt>
                      <c:pt idx="232">
                        <c:v>37.907499342794253</c:v>
                      </c:pt>
                      <c:pt idx="233">
                        <c:v>37.164143979208539</c:v>
                      </c:pt>
                      <c:pt idx="234">
                        <c:v>39.071441792275209</c:v>
                      </c:pt>
                      <c:pt idx="235">
                        <c:v>40.195862531880316</c:v>
                      </c:pt>
                      <c:pt idx="236">
                        <c:v>39.532696242775366</c:v>
                      </c:pt>
                      <c:pt idx="237">
                        <c:v>35.009602516707808</c:v>
                      </c:pt>
                      <c:pt idx="238">
                        <c:v>35.675724919891323</c:v>
                      </c:pt>
                      <c:pt idx="239">
                        <c:v>36.059404239173425</c:v>
                      </c:pt>
                      <c:pt idx="240">
                        <c:v>37.551008713605867</c:v>
                      </c:pt>
                      <c:pt idx="241">
                        <c:v>36.256944628486657</c:v>
                      </c:pt>
                      <c:pt idx="242">
                        <c:v>38.371965359085557</c:v>
                      </c:pt>
                      <c:pt idx="243">
                        <c:v>38.250154409580269</c:v>
                      </c:pt>
                      <c:pt idx="244">
                        <c:v>37.13902323978828</c:v>
                      </c:pt>
                      <c:pt idx="245">
                        <c:v>38.571022367851967</c:v>
                      </c:pt>
                      <c:pt idx="246">
                        <c:v>38.623240050563354</c:v>
                      </c:pt>
                      <c:pt idx="247">
                        <c:v>40.509277873023358</c:v>
                      </c:pt>
                      <c:pt idx="248">
                        <c:v>40.447544045198896</c:v>
                      </c:pt>
                      <c:pt idx="249">
                        <c:v>37.28388485190942</c:v>
                      </c:pt>
                      <c:pt idx="250">
                        <c:v>39.159890344018763</c:v>
                      </c:pt>
                      <c:pt idx="251">
                        <c:v>39.869391583587195</c:v>
                      </c:pt>
                      <c:pt idx="252">
                        <c:v>42.373590491014177</c:v>
                      </c:pt>
                      <c:pt idx="253">
                        <c:v>41.845493946248681</c:v>
                      </c:pt>
                      <c:pt idx="254">
                        <c:v>36.51762207215161</c:v>
                      </c:pt>
                      <c:pt idx="255">
                        <c:v>38.232442067344564</c:v>
                      </c:pt>
                      <c:pt idx="256">
                        <c:v>39.784663568161193</c:v>
                      </c:pt>
                      <c:pt idx="257">
                        <c:v>40.671444993645039</c:v>
                      </c:pt>
                      <c:pt idx="258">
                        <c:v>42.916829850696807</c:v>
                      </c:pt>
                      <c:pt idx="259">
                        <c:v>43.328966755949189</c:v>
                      </c:pt>
                      <c:pt idx="260">
                        <c:v>44.117913553643582</c:v>
                      </c:pt>
                      <c:pt idx="261">
                        <c:v>44.806172808028045</c:v>
                      </c:pt>
                      <c:pt idx="262">
                        <c:v>49.059243202609089</c:v>
                      </c:pt>
                      <c:pt idx="263">
                        <c:v>46.866524800390771</c:v>
                      </c:pt>
                      <c:pt idx="264">
                        <c:v>44.585583659427542</c:v>
                      </c:pt>
                      <c:pt idx="265">
                        <c:v>44.566259222670631</c:v>
                      </c:pt>
                      <c:pt idx="266">
                        <c:v>46.153213977688999</c:v>
                      </c:pt>
                      <c:pt idx="267">
                        <c:v>45.075439960607852</c:v>
                      </c:pt>
                      <c:pt idx="268">
                        <c:v>45.257237586498697</c:v>
                      </c:pt>
                      <c:pt idx="269">
                        <c:v>44.466535892847354</c:v>
                      </c:pt>
                      <c:pt idx="270">
                        <c:v>43.870721342266236</c:v>
                      </c:pt>
                      <c:pt idx="271">
                        <c:v>40.868849201517293</c:v>
                      </c:pt>
                      <c:pt idx="272">
                        <c:v>37.811320537580841</c:v>
                      </c:pt>
                      <c:pt idx="273">
                        <c:v>39.603811693705936</c:v>
                      </c:pt>
                      <c:pt idx="274">
                        <c:v>40.777126232038157</c:v>
                      </c:pt>
                      <c:pt idx="275">
                        <c:v>39.110823218577757</c:v>
                      </c:pt>
                      <c:pt idx="276">
                        <c:v>37.609080035717447</c:v>
                      </c:pt>
                      <c:pt idx="277">
                        <c:v>35.206508476169859</c:v>
                      </c:pt>
                      <c:pt idx="278">
                        <c:v>34.471934176855349</c:v>
                      </c:pt>
                      <c:pt idx="279">
                        <c:v>35.552704047059301</c:v>
                      </c:pt>
                      <c:pt idx="280">
                        <c:v>34.045188930238787</c:v>
                      </c:pt>
                      <c:pt idx="281">
                        <c:v>32.891047975542477</c:v>
                      </c:pt>
                      <c:pt idx="282">
                        <c:v>32.051110523096966</c:v>
                      </c:pt>
                      <c:pt idx="283">
                        <c:v>35.291555871379465</c:v>
                      </c:pt>
                      <c:pt idx="284">
                        <c:v>35.496150699015899</c:v>
                      </c:pt>
                      <c:pt idx="285">
                        <c:v>39.322566789482622</c:v>
                      </c:pt>
                      <c:pt idx="286">
                        <c:v>40.675032343216564</c:v>
                      </c:pt>
                      <c:pt idx="287">
                        <c:v>40.655530963444683</c:v>
                      </c:pt>
                      <c:pt idx="288">
                        <c:v>41.108928745906702</c:v>
                      </c:pt>
                      <c:pt idx="289">
                        <c:v>41.385541146112324</c:v>
                      </c:pt>
                      <c:pt idx="290">
                        <c:v>42.383214645812281</c:v>
                      </c:pt>
                      <c:pt idx="291">
                        <c:v>45.177462039986018</c:v>
                      </c:pt>
                      <c:pt idx="292">
                        <c:v>45.197005839106353</c:v>
                      </c:pt>
                      <c:pt idx="293">
                        <c:v>46.574303210450111</c:v>
                      </c:pt>
                      <c:pt idx="294">
                        <c:v>44.813525094946222</c:v>
                      </c:pt>
                      <c:pt idx="295">
                        <c:v>44.632754279663189</c:v>
                      </c:pt>
                      <c:pt idx="296">
                        <c:v>45.043185505991737</c:v>
                      </c:pt>
                      <c:pt idx="297">
                        <c:v>43.418268544100293</c:v>
                      </c:pt>
                      <c:pt idx="298">
                        <c:v>44.154778999537861</c:v>
                      </c:pt>
                      <c:pt idx="299">
                        <c:v>43.327640492894254</c:v>
                      </c:pt>
                      <c:pt idx="300">
                        <c:v>42.256606774851377</c:v>
                      </c:pt>
                      <c:pt idx="301">
                        <c:v>39.992448691615799</c:v>
                      </c:pt>
                      <c:pt idx="302">
                        <c:v>40.098056327412181</c:v>
                      </c:pt>
                      <c:pt idx="303">
                        <c:v>39.831740850831096</c:v>
                      </c:pt>
                      <c:pt idx="304">
                        <c:v>37.298190790267029</c:v>
                      </c:pt>
                      <c:pt idx="305">
                        <c:v>37.866036118230284</c:v>
                      </c:pt>
                      <c:pt idx="306">
                        <c:v>36.89666238263603</c:v>
                      </c:pt>
                      <c:pt idx="307">
                        <c:v>40.735973083603696</c:v>
                      </c:pt>
                      <c:pt idx="308">
                        <c:v>40.386024927606208</c:v>
                      </c:pt>
                      <c:pt idx="309">
                        <c:v>40.003904613108695</c:v>
                      </c:pt>
                      <c:pt idx="310">
                        <c:v>39.002199539127709</c:v>
                      </c:pt>
                      <c:pt idx="311">
                        <c:v>39.391567029366051</c:v>
                      </c:pt>
                      <c:pt idx="312">
                        <c:v>42.230440097877299</c:v>
                      </c:pt>
                      <c:pt idx="313">
                        <c:v>42.363371134410293</c:v>
                      </c:pt>
                      <c:pt idx="314">
                        <c:v>41.954984744352366</c:v>
                      </c:pt>
                      <c:pt idx="315">
                        <c:v>41.63496400848306</c:v>
                      </c:pt>
                      <c:pt idx="316">
                        <c:v>43.52245949492103</c:v>
                      </c:pt>
                      <c:pt idx="317">
                        <c:v>43.760433149704369</c:v>
                      </c:pt>
                      <c:pt idx="318">
                        <c:v>43.349247122216823</c:v>
                      </c:pt>
                      <c:pt idx="319">
                        <c:v>42.65785936992377</c:v>
                      </c:pt>
                      <c:pt idx="320">
                        <c:v>40.663416289105463</c:v>
                      </c:pt>
                      <c:pt idx="321">
                        <c:v>42.175120006795233</c:v>
                      </c:pt>
                      <c:pt idx="322">
                        <c:v>44.739124026128124</c:v>
                      </c:pt>
                      <c:pt idx="323">
                        <c:v>46.366682696457531</c:v>
                      </c:pt>
                      <c:pt idx="324">
                        <c:v>46.59567678706032</c:v>
                      </c:pt>
                      <c:pt idx="325">
                        <c:v>49.620628050380994</c:v>
                      </c:pt>
                      <c:pt idx="326">
                        <c:v>51.738924369719705</c:v>
                      </c:pt>
                      <c:pt idx="327">
                        <c:v>50.799577740888616</c:v>
                      </c:pt>
                      <c:pt idx="328">
                        <c:v>52.638066469057215</c:v>
                      </c:pt>
                      <c:pt idx="329">
                        <c:v>52.819221937689598</c:v>
                      </c:pt>
                      <c:pt idx="330">
                        <c:v>49.166960420696462</c:v>
                      </c:pt>
                      <c:pt idx="331">
                        <c:v>51.853803695196831</c:v>
                      </c:pt>
                      <c:pt idx="332">
                        <c:v>47.230531903914695</c:v>
                      </c:pt>
                      <c:pt idx="333">
                        <c:v>49.168913077632929</c:v>
                      </c:pt>
                      <c:pt idx="334">
                        <c:v>49.472960996091047</c:v>
                      </c:pt>
                      <c:pt idx="335">
                        <c:v>47.64545310784095</c:v>
                      </c:pt>
                      <c:pt idx="336">
                        <c:v>53.362148566163981</c:v>
                      </c:pt>
                      <c:pt idx="337">
                        <c:v>55.717093523022371</c:v>
                      </c:pt>
                      <c:pt idx="338">
                        <c:v>56.790783325446768</c:v>
                      </c:pt>
                      <c:pt idx="339">
                        <c:v>55.428670648041241</c:v>
                      </c:pt>
                      <c:pt idx="340">
                        <c:v>55.501060049660836</c:v>
                      </c:pt>
                      <c:pt idx="341">
                        <c:v>57.810518793405663</c:v>
                      </c:pt>
                      <c:pt idx="342">
                        <c:v>60.20914148680378</c:v>
                      </c:pt>
                      <c:pt idx="343">
                        <c:v>62.140912572608158</c:v>
                      </c:pt>
                      <c:pt idx="344">
                        <c:v>60.462877335352033</c:v>
                      </c:pt>
                      <c:pt idx="345">
                        <c:v>46.334369197982575</c:v>
                      </c:pt>
                      <c:pt idx="346">
                        <c:v>42.785530688901375</c:v>
                      </c:pt>
                      <c:pt idx="347">
                        <c:v>45.649956408127672</c:v>
                      </c:pt>
                      <c:pt idx="348">
                        <c:v>47.20089712237948</c:v>
                      </c:pt>
                      <c:pt idx="349">
                        <c:v>49.015594911018376</c:v>
                      </c:pt>
                      <c:pt idx="350">
                        <c:v>47.715212573933556</c:v>
                      </c:pt>
                      <c:pt idx="351">
                        <c:v>47.837943849467216</c:v>
                      </c:pt>
                      <c:pt idx="352">
                        <c:v>47.479982703051441</c:v>
                      </c:pt>
                      <c:pt idx="353">
                        <c:v>49.587456108184305</c:v>
                      </c:pt>
                      <c:pt idx="354">
                        <c:v>48.942762903892806</c:v>
                      </c:pt>
                      <c:pt idx="355">
                        <c:v>47.257813303588364</c:v>
                      </c:pt>
                      <c:pt idx="356">
                        <c:v>48.862361428495376</c:v>
                      </c:pt>
                      <c:pt idx="357">
                        <c:v>49.518349164047343</c:v>
                      </c:pt>
                      <c:pt idx="358">
                        <c:v>48.182296159190635</c:v>
                      </c:pt>
                      <c:pt idx="359">
                        <c:v>48.917716558843779</c:v>
                      </c:pt>
                      <c:pt idx="360">
                        <c:v>52.051455192217418</c:v>
                      </c:pt>
                      <c:pt idx="361">
                        <c:v>50.983084976360821</c:v>
                      </c:pt>
                      <c:pt idx="362">
                        <c:v>51.873666383134172</c:v>
                      </c:pt>
                      <c:pt idx="363">
                        <c:v>54.216577681301352</c:v>
                      </c:pt>
                      <c:pt idx="364">
                        <c:v>56.056261578666998</c:v>
                      </c:pt>
                      <c:pt idx="365">
                        <c:v>55.303186415772146</c:v>
                      </c:pt>
                      <c:pt idx="366">
                        <c:v>59.063181077450942</c:v>
                      </c:pt>
                      <c:pt idx="367">
                        <c:v>59.742017749096618</c:v>
                      </c:pt>
                      <c:pt idx="368">
                        <c:v>59.147594447862041</c:v>
                      </c:pt>
                      <c:pt idx="369">
                        <c:v>56.915045914623178</c:v>
                      </c:pt>
                      <c:pt idx="370">
                        <c:v>57.37193006332776</c:v>
                      </c:pt>
                      <c:pt idx="371">
                        <c:v>57.907064791375916</c:v>
                      </c:pt>
                      <c:pt idx="372">
                        <c:v>53.32066102492071</c:v>
                      </c:pt>
                      <c:pt idx="373">
                        <c:v>53.749043261877148</c:v>
                      </c:pt>
                      <c:pt idx="374">
                        <c:v>54.774512510853853</c:v>
                      </c:pt>
                      <c:pt idx="375">
                        <c:v>52.891644064660021</c:v>
                      </c:pt>
                      <c:pt idx="376">
                        <c:v>57.513803645609379</c:v>
                      </c:pt>
                      <c:pt idx="377">
                        <c:v>56.878892371793619</c:v>
                      </c:pt>
                      <c:pt idx="378">
                        <c:v>56.02604321113094</c:v>
                      </c:pt>
                      <c:pt idx="379">
                        <c:v>50.277643722650588</c:v>
                      </c:pt>
                      <c:pt idx="380">
                        <c:v>47.224906870575111</c:v>
                      </c:pt>
                      <c:pt idx="381">
                        <c:v>46.414081076019031</c:v>
                      </c:pt>
                      <c:pt idx="382">
                        <c:v>49.328981112474096</c:v>
                      </c:pt>
                      <c:pt idx="383">
                        <c:v>50.598916001091574</c:v>
                      </c:pt>
                      <c:pt idx="384">
                        <c:v>52.692055296874294</c:v>
                      </c:pt>
                      <c:pt idx="385">
                        <c:v>56.292963557936496</c:v>
                      </c:pt>
                      <c:pt idx="386">
                        <c:v>57.586042864847862</c:v>
                      </c:pt>
                      <c:pt idx="387">
                        <c:v>57.472674149397562</c:v>
                      </c:pt>
                      <c:pt idx="388">
                        <c:v>59.388261647163304</c:v>
                      </c:pt>
                      <c:pt idx="389">
                        <c:v>56.462296873762455</c:v>
                      </c:pt>
                      <c:pt idx="390">
                        <c:v>58.943159466235137</c:v>
                      </c:pt>
                      <c:pt idx="391">
                        <c:v>60.380904296847142</c:v>
                      </c:pt>
                      <c:pt idx="392">
                        <c:v>59.570290805664364</c:v>
                      </c:pt>
                      <c:pt idx="393">
                        <c:v>60.480528849593064</c:v>
                      </c:pt>
                      <c:pt idx="394">
                        <c:v>57.891907488404144</c:v>
                      </c:pt>
                      <c:pt idx="395">
                        <c:v>63.967894058545291</c:v>
                      </c:pt>
                      <c:pt idx="396">
                        <c:v>63.587182513592815</c:v>
                      </c:pt>
                      <c:pt idx="397">
                        <c:v>63.918214413550174</c:v>
                      </c:pt>
                      <c:pt idx="398">
                        <c:v>62.124674820407442</c:v>
                      </c:pt>
                      <c:pt idx="399">
                        <c:v>62.941896417465529</c:v>
                      </c:pt>
                      <c:pt idx="400">
                        <c:v>63.163309851543595</c:v>
                      </c:pt>
                      <c:pt idx="401">
                        <c:v>61.825799412457648</c:v>
                      </c:pt>
                      <c:pt idx="402">
                        <c:v>64.231271600709277</c:v>
                      </c:pt>
                      <c:pt idx="403">
                        <c:v>62.586187354477168</c:v>
                      </c:pt>
                      <c:pt idx="404">
                        <c:v>62.991219800081346</c:v>
                      </c:pt>
                      <c:pt idx="405">
                        <c:v>63.419797183217902</c:v>
                      </c:pt>
                      <c:pt idx="406">
                        <c:v>65.794302533726963</c:v>
                      </c:pt>
                      <c:pt idx="407">
                        <c:v>66.862747185993683</c:v>
                      </c:pt>
                      <c:pt idx="408">
                        <c:v>67.708842242194564</c:v>
                      </c:pt>
                      <c:pt idx="409">
                        <c:v>67.893077015694104</c:v>
                      </c:pt>
                      <c:pt idx="410">
                        <c:v>69.535776912002717</c:v>
                      </c:pt>
                      <c:pt idx="411">
                        <c:v>67.538183578815946</c:v>
                      </c:pt>
                      <c:pt idx="412">
                        <c:v>68.936622264919379</c:v>
                      </c:pt>
                      <c:pt idx="413">
                        <c:v>68.997362562062932</c:v>
                      </c:pt>
                      <c:pt idx="414">
                        <c:v>68.907833480658979</c:v>
                      </c:pt>
                      <c:pt idx="415">
                        <c:v>71.285707162872754</c:v>
                      </c:pt>
                      <c:pt idx="416">
                        <c:v>71.155970474385128</c:v>
                      </c:pt>
                      <c:pt idx="417">
                        <c:v>72.158665880878317</c:v>
                      </c:pt>
                      <c:pt idx="418">
                        <c:v>70.511725843798004</c:v>
                      </c:pt>
                      <c:pt idx="419">
                        <c:v>71.55946705230096</c:v>
                      </c:pt>
                      <c:pt idx="420">
                        <c:v>73.705525737783006</c:v>
                      </c:pt>
                      <c:pt idx="421">
                        <c:v>71.850520477425007</c:v>
                      </c:pt>
                      <c:pt idx="422">
                        <c:v>68.374461567016056</c:v>
                      </c:pt>
                      <c:pt idx="423">
                        <c:v>68.918683366020872</c:v>
                      </c:pt>
                      <c:pt idx="424">
                        <c:v>69.202104343157345</c:v>
                      </c:pt>
                      <c:pt idx="425">
                        <c:v>67.427888064307297</c:v>
                      </c:pt>
                      <c:pt idx="426">
                        <c:v>69.166152801567776</c:v>
                      </c:pt>
                      <c:pt idx="427">
                        <c:v>72.066595280686329</c:v>
                      </c:pt>
                      <c:pt idx="428">
                        <c:v>70.524968390742416</c:v>
                      </c:pt>
                      <c:pt idx="429">
                        <c:v>71.6086805576317</c:v>
                      </c:pt>
                      <c:pt idx="430">
                        <c:v>68.738707450589629</c:v>
                      </c:pt>
                      <c:pt idx="431">
                        <c:v>69.520634081988135</c:v>
                      </c:pt>
                      <c:pt idx="432">
                        <c:v>70.788725213555708</c:v>
                      </c:pt>
                      <c:pt idx="433">
                        <c:v>73.477903317335489</c:v>
                      </c:pt>
                      <c:pt idx="434">
                        <c:v>75.234262104648977</c:v>
                      </c:pt>
                      <c:pt idx="435">
                        <c:v>76.821582487410325</c:v>
                      </c:pt>
                      <c:pt idx="436">
                        <c:v>78.653278314783506</c:v>
                      </c:pt>
                      <c:pt idx="437">
                        <c:v>80.451832555521747</c:v>
                      </c:pt>
                      <c:pt idx="438">
                        <c:v>83.223125999244004</c:v>
                      </c:pt>
                      <c:pt idx="439">
                        <c:v>83.323428651451479</c:v>
                      </c:pt>
                      <c:pt idx="440">
                        <c:v>86.048671153031961</c:v>
                      </c:pt>
                      <c:pt idx="441">
                        <c:v>84.808123127478694</c:v>
                      </c:pt>
                      <c:pt idx="442">
                        <c:v>88.034481379514617</c:v>
                      </c:pt>
                      <c:pt idx="443">
                        <c:v>89.084242744786735</c:v>
                      </c:pt>
                      <c:pt idx="444">
                        <c:v>90.897453774620203</c:v>
                      </c:pt>
                      <c:pt idx="445">
                        <c:v>91.943536594673006</c:v>
                      </c:pt>
                      <c:pt idx="446">
                        <c:v>92.166596705975365</c:v>
                      </c:pt>
                      <c:pt idx="447">
                        <c:v>94.046909251380399</c:v>
                      </c:pt>
                      <c:pt idx="448">
                        <c:v>96.084390068608585</c:v>
                      </c:pt>
                      <c:pt idx="449">
                        <c:v>94.82535799661369</c:v>
                      </c:pt>
                      <c:pt idx="450">
                        <c:v>89.23077235055365</c:v>
                      </c:pt>
                      <c:pt idx="451">
                        <c:v>91.732313417231424</c:v>
                      </c:pt>
                      <c:pt idx="452">
                        <c:v>96.218915415691896</c:v>
                      </c:pt>
                      <c:pt idx="453">
                        <c:v>96.936398998722225</c:v>
                      </c:pt>
                      <c:pt idx="454">
                        <c:v>102.56725788144026</c:v>
                      </c:pt>
                      <c:pt idx="455">
                        <c:v>100.62385480883249</c:v>
                      </c:pt>
                      <c:pt idx="456">
                        <c:v>105.45899768730847</c:v>
                      </c:pt>
                      <c:pt idx="457">
                        <c:v>104.91101774299312</c:v>
                      </c:pt>
                      <c:pt idx="458">
                        <c:v>99.724375310098651</c:v>
                      </c:pt>
                      <c:pt idx="459">
                        <c:v>103.52775906759864</c:v>
                      </c:pt>
                      <c:pt idx="460">
                        <c:v>110.3292126074201</c:v>
                      </c:pt>
                      <c:pt idx="461">
                        <c:v>114.7521867360531</c:v>
                      </c:pt>
                      <c:pt idx="462">
                        <c:v>122.86109141575339</c:v>
                      </c:pt>
                      <c:pt idx="463">
                        <c:v>117.08049631455644</c:v>
                      </c:pt>
                      <c:pt idx="464">
                        <c:v>123.33856736326553</c:v>
                      </c:pt>
                      <c:pt idx="465">
                        <c:v>118.53417959268045</c:v>
                      </c:pt>
                      <c:pt idx="466">
                        <c:v>121.55519043175313</c:v>
                      </c:pt>
                      <c:pt idx="467">
                        <c:v>123.07128714739781</c:v>
                      </c:pt>
                      <c:pt idx="468">
                        <c:v>122.92507793653326</c:v>
                      </c:pt>
                      <c:pt idx="469">
                        <c:v>130.63179243424233</c:v>
                      </c:pt>
                      <c:pt idx="470">
                        <c:v>136.1603565752819</c:v>
                      </c:pt>
                      <c:pt idx="471">
                        <c:v>136.78985166488701</c:v>
                      </c:pt>
                      <c:pt idx="472">
                        <c:v>132.2080952269659</c:v>
                      </c:pt>
                      <c:pt idx="473">
                        <c:v>136.04355664225642</c:v>
                      </c:pt>
                      <c:pt idx="474">
                        <c:v>132.31597739885981</c:v>
                      </c:pt>
                      <c:pt idx="475">
                        <c:v>110.90363167436509</c:v>
                      </c:pt>
                      <c:pt idx="476">
                        <c:v>116.91103028995052</c:v>
                      </c:pt>
                      <c:pt idx="477">
                        <c:v>124.31572817395289</c:v>
                      </c:pt>
                      <c:pt idx="478">
                        <c:v>130.79882756879945</c:v>
                      </c:pt>
                      <c:pt idx="479">
                        <c:v>138.08033312835488</c:v>
                      </c:pt>
                      <c:pt idx="480">
                        <c:v>142.15858925733721</c:v>
                      </c:pt>
                      <c:pt idx="481">
                        <c:v>136.13700325574888</c:v>
                      </c:pt>
                      <c:pt idx="482">
                        <c:v>141.00571064469617</c:v>
                      </c:pt>
                      <c:pt idx="483">
                        <c:v>146.70352930682742</c:v>
                      </c:pt>
                      <c:pt idx="484">
                        <c:v>142.53557360339718</c:v>
                      </c:pt>
                      <c:pt idx="485">
                        <c:v>149.03005262692386</c:v>
                      </c:pt>
                      <c:pt idx="486">
                        <c:v>143.49751448158108</c:v>
                      </c:pt>
                      <c:pt idx="487">
                        <c:v>141.22418178501039</c:v>
                      </c:pt>
                      <c:pt idx="488">
                        <c:v>136.89135176268971</c:v>
                      </c:pt>
                      <c:pt idx="489">
                        <c:v>144.73368250375881</c:v>
                      </c:pt>
                      <c:pt idx="490">
                        <c:v>148.79766111966134</c:v>
                      </c:pt>
                      <c:pt idx="491">
                        <c:v>158.97274436467188</c:v>
                      </c:pt>
                      <c:pt idx="492">
                        <c:v>151.35355512899233</c:v>
                      </c:pt>
                      <c:pt idx="493">
                        <c:v>154.12500474488138</c:v>
                      </c:pt>
                      <c:pt idx="494">
                        <c:v>162.01545292604263</c:v>
                      </c:pt>
                      <c:pt idx="495">
                        <c:v>151.66515655912636</c:v>
                      </c:pt>
                      <c:pt idx="496">
                        <c:v>146.56650940509329</c:v>
                      </c:pt>
                      <c:pt idx="497">
                        <c:v>152.34311168582994</c:v>
                      </c:pt>
                      <c:pt idx="498">
                        <c:v>148.57129848417881</c:v>
                      </c:pt>
                      <c:pt idx="499">
                        <c:v>158.22805162563625</c:v>
                      </c:pt>
                      <c:pt idx="500">
                        <c:v>149.73108207269192</c:v>
                      </c:pt>
                      <c:pt idx="501">
                        <c:v>145.9650564609193</c:v>
                      </c:pt>
                      <c:pt idx="502">
                        <c:v>130.99350135405439</c:v>
                      </c:pt>
                      <c:pt idx="503">
                        <c:v>131.96838566568206</c:v>
                      </c:pt>
                      <c:pt idx="504">
                        <c:v>135.51011227035582</c:v>
                      </c:pt>
                      <c:pt idx="505">
                        <c:v>121.63260855863373</c:v>
                      </c:pt>
                      <c:pt idx="506">
                        <c:v>112.04097449459871</c:v>
                      </c:pt>
                      <c:pt idx="507">
                        <c:v>119.65403673826586</c:v>
                      </c:pt>
                      <c:pt idx="508">
                        <c:v>120.73827441322047</c:v>
                      </c:pt>
                      <c:pt idx="509">
                        <c:v>117.69783620254826</c:v>
                      </c:pt>
                      <c:pt idx="510">
                        <c:v>114.98374534068115</c:v>
                      </c:pt>
                      <c:pt idx="511">
                        <c:v>107.17404312857975</c:v>
                      </c:pt>
                      <c:pt idx="512">
                        <c:v>95.442934700655925</c:v>
                      </c:pt>
                      <c:pt idx="513">
                        <c:v>97.984491118287991</c:v>
                      </c:pt>
                      <c:pt idx="514">
                        <c:v>104.47613549347781</c:v>
                      </c:pt>
                      <c:pt idx="515">
                        <c:v>105.188318825807</c:v>
                      </c:pt>
                      <c:pt idx="516">
                        <c:v>103.39735788959079</c:v>
                      </c:pt>
                      <c:pt idx="517">
                        <c:v>100.58834393764653</c:v>
                      </c:pt>
                      <c:pt idx="518">
                        <c:v>104.67413493567592</c:v>
                      </c:pt>
                      <c:pt idx="519">
                        <c:v>99.477868179604911</c:v>
                      </c:pt>
                      <c:pt idx="520">
                        <c:v>97.705509513384897</c:v>
                      </c:pt>
                      <c:pt idx="521">
                        <c:v>90.312143460380341</c:v>
                      </c:pt>
                      <c:pt idx="522">
                        <c:v>82.297561777577428</c:v>
                      </c:pt>
                      <c:pt idx="523">
                        <c:v>82.028142589994232</c:v>
                      </c:pt>
                      <c:pt idx="524">
                        <c:v>73.365223460793644</c:v>
                      </c:pt>
                      <c:pt idx="525">
                        <c:v>78.259574056619229</c:v>
                      </c:pt>
                      <c:pt idx="526">
                        <c:v>82.119143453735674</c:v>
                      </c:pt>
                      <c:pt idx="527">
                        <c:v>77.158111815211086</c:v>
                      </c:pt>
                      <c:pt idx="528">
                        <c:v>74.71892130185141</c:v>
                      </c:pt>
                      <c:pt idx="529">
                        <c:v>72.863638651065472</c:v>
                      </c:pt>
                      <c:pt idx="530">
                        <c:v>73.328134215675092</c:v>
                      </c:pt>
                      <c:pt idx="531">
                        <c:v>78.746215293798443</c:v>
                      </c:pt>
                      <c:pt idx="532">
                        <c:v>82.577011918845571</c:v>
                      </c:pt>
                      <c:pt idx="533">
                        <c:v>83.171310235270724</c:v>
                      </c:pt>
                      <c:pt idx="534">
                        <c:v>84.40809006136665</c:v>
                      </c:pt>
                      <c:pt idx="535">
                        <c:v>85.488647811015156</c:v>
                      </c:pt>
                      <c:pt idx="536">
                        <c:v>84.820282178578935</c:v>
                      </c:pt>
                      <c:pt idx="537">
                        <c:v>90.009461657556656</c:v>
                      </c:pt>
                      <c:pt idx="538">
                        <c:v>91.051054344072909</c:v>
                      </c:pt>
                      <c:pt idx="539">
                        <c:v>95.014346794598325</c:v>
                      </c:pt>
                      <c:pt idx="540">
                        <c:v>96.903121420366901</c:v>
                      </c:pt>
                      <c:pt idx="541">
                        <c:v>97.542651999324278</c:v>
                      </c:pt>
                      <c:pt idx="542">
                        <c:v>95.816402056079681</c:v>
                      </c:pt>
                      <c:pt idx="543">
                        <c:v>93.061421009485116</c:v>
                      </c:pt>
                      <c:pt idx="544">
                        <c:v>93.049783866294874</c:v>
                      </c:pt>
                      <c:pt idx="545">
                        <c:v>94.823570109384548</c:v>
                      </c:pt>
                      <c:pt idx="546">
                        <c:v>90.90119941812155</c:v>
                      </c:pt>
                      <c:pt idx="547">
                        <c:v>90.670388156865158</c:v>
                      </c:pt>
                      <c:pt idx="548">
                        <c:v>91.657917898411256</c:v>
                      </c:pt>
                      <c:pt idx="549">
                        <c:v>92.708134806070973</c:v>
                      </c:pt>
                      <c:pt idx="550">
                        <c:v>96.49124948510061</c:v>
                      </c:pt>
                      <c:pt idx="551">
                        <c:v>99.561464625669473</c:v>
                      </c:pt>
                      <c:pt idx="552">
                        <c:v>96.735371541839086</c:v>
                      </c:pt>
                      <c:pt idx="553">
                        <c:v>98.443678417260216</c:v>
                      </c:pt>
                      <c:pt idx="554">
                        <c:v>96.438451690491235</c:v>
                      </c:pt>
                      <c:pt idx="555">
                        <c:v>93.957589360771777</c:v>
                      </c:pt>
                      <c:pt idx="556">
                        <c:v>97.203784139325222</c:v>
                      </c:pt>
                      <c:pt idx="557">
                        <c:v>97.447863256758637</c:v>
                      </c:pt>
                      <c:pt idx="558">
                        <c:v>100.92939079644803</c:v>
                      </c:pt>
                      <c:pt idx="559">
                        <c:v>99.258197659012069</c:v>
                      </c:pt>
                      <c:pt idx="560">
                        <c:v>99.328692658802879</c:v>
                      </c:pt>
                      <c:pt idx="561">
                        <c:v>96.998104242867043</c:v>
                      </c:pt>
                      <c:pt idx="562">
                        <c:v>100.43813613066447</c:v>
                      </c:pt>
                      <c:pt idx="563">
                        <c:v>100</c:v>
                      </c:pt>
                      <c:pt idx="564">
                        <c:v>102.8300830897209</c:v>
                      </c:pt>
                      <c:pt idx="565">
                        <c:v>102.21176861471474</c:v>
                      </c:pt>
                      <c:pt idx="566">
                        <c:v>103.83605795168197</c:v>
                      </c:pt>
                      <c:pt idx="567">
                        <c:v>104.25309767386814</c:v>
                      </c:pt>
                      <c:pt idx="568">
                        <c:v>100.70443357525451</c:v>
                      </c:pt>
                      <c:pt idx="569">
                        <c:v>100.20463327403327</c:v>
                      </c:pt>
                      <c:pt idx="570">
                        <c:v>99.140060575428919</c:v>
                      </c:pt>
                      <c:pt idx="571">
                        <c:v>100.80436977577014</c:v>
                      </c:pt>
                      <c:pt idx="572">
                        <c:v>102.58968670119768</c:v>
                      </c:pt>
                      <c:pt idx="573">
                        <c:v>105.55689227402513</c:v>
                      </c:pt>
                      <c:pt idx="574">
                        <c:v>107.21432179597736</c:v>
                      </c:pt>
                      <c:pt idx="575">
                        <c:v>107.62248009193324</c:v>
                      </c:pt>
                      <c:pt idx="576">
                        <c:v>109.10725030088651</c:v>
                      </c:pt>
                      <c:pt idx="577">
                        <c:v>106.91671202574929</c:v>
                      </c:pt>
                      <c:pt idx="578">
                        <c:v>107.43835004326411</c:v>
                      </c:pt>
                      <c:pt idx="579">
                        <c:v>110.3745268454674</c:v>
                      </c:pt>
                      <c:pt idx="580">
                        <c:v>113.91569809375601</c:v>
                      </c:pt>
                      <c:pt idx="581">
                        <c:v>111.55157329829225</c:v>
                      </c:pt>
                      <c:pt idx="582">
                        <c:v>107.23154415813823</c:v>
                      </c:pt>
                      <c:pt idx="583">
                        <c:v>107.3194858378552</c:v>
                      </c:pt>
                      <c:pt idx="584">
                        <c:v>110.76552843440383</c:v>
                      </c:pt>
                      <c:pt idx="585">
                        <c:v>112.79709089008996</c:v>
                      </c:pt>
                      <c:pt idx="586">
                        <c:v>107.11129086050661</c:v>
                      </c:pt>
                      <c:pt idx="587">
                        <c:v>105.8761308024027</c:v>
                      </c:pt>
                      <c:pt idx="588">
                        <c:v>98.833976679419592</c:v>
                      </c:pt>
                      <c:pt idx="589">
                        <c:v>94.626845160580757</c:v>
                      </c:pt>
                      <c:pt idx="590">
                        <c:v>92.951871996187634</c:v>
                      </c:pt>
                      <c:pt idx="591">
                        <c:v>97.002440276196936</c:v>
                      </c:pt>
                      <c:pt idx="592">
                        <c:v>98.718030775681612</c:v>
                      </c:pt>
                      <c:pt idx="593">
                        <c:v>90.292419672163135</c:v>
                      </c:pt>
                      <c:pt idx="594">
                        <c:v>88.882957639644758</c:v>
                      </c:pt>
                      <c:pt idx="595">
                        <c:v>89.931038475764197</c:v>
                      </c:pt>
                      <c:pt idx="596">
                        <c:v>80.654661725537906</c:v>
                      </c:pt>
                      <c:pt idx="597">
                        <c:v>65.46478520881719</c:v>
                      </c:pt>
                      <c:pt idx="598">
                        <c:v>59.568948372824359</c:v>
                      </c:pt>
                      <c:pt idx="599">
                        <c:v>59.211925964471234</c:v>
                      </c:pt>
                      <c:pt idx="600">
                        <c:v>53.779277105312424</c:v>
                      </c:pt>
                      <c:pt idx="601">
                        <c:v>48.049277480084342</c:v>
                      </c:pt>
                      <c:pt idx="602">
                        <c:v>51.745860619097584</c:v>
                      </c:pt>
                      <c:pt idx="603">
                        <c:v>57.139228774261682</c:v>
                      </c:pt>
                      <c:pt idx="604">
                        <c:v>59.569347051190299</c:v>
                      </c:pt>
                      <c:pt idx="605">
                        <c:v>59.625592415727354</c:v>
                      </c:pt>
                      <c:pt idx="606">
                        <c:v>64.208993970719732</c:v>
                      </c:pt>
                      <c:pt idx="607">
                        <c:v>66.446832827262782</c:v>
                      </c:pt>
                      <c:pt idx="608">
                        <c:v>69.189055070121682</c:v>
                      </c:pt>
                      <c:pt idx="609">
                        <c:v>67.144212078478077</c:v>
                      </c:pt>
                      <c:pt idx="610">
                        <c:v>70.374266039435028</c:v>
                      </c:pt>
                      <c:pt idx="611">
                        <c:v>72.55769373318472</c:v>
                      </c:pt>
                      <c:pt idx="612">
                        <c:v>70.375682880778569</c:v>
                      </c:pt>
                      <c:pt idx="613">
                        <c:v>72.233642634957533</c:v>
                      </c:pt>
                      <c:pt idx="614">
                        <c:v>76.714246731049911</c:v>
                      </c:pt>
                      <c:pt idx="615">
                        <c:v>78.033226108376724</c:v>
                      </c:pt>
                      <c:pt idx="616">
                        <c:v>71.253599058151337</c:v>
                      </c:pt>
                      <c:pt idx="617">
                        <c:v>67.10868914216887</c:v>
                      </c:pt>
                      <c:pt idx="618">
                        <c:v>71.647517509750585</c:v>
                      </c:pt>
                      <c:pt idx="619">
                        <c:v>67.738736227696833</c:v>
                      </c:pt>
                      <c:pt idx="620">
                        <c:v>73.752536023082044</c:v>
                      </c:pt>
                      <c:pt idx="621">
                        <c:v>76.195137999972786</c:v>
                      </c:pt>
                      <c:pt idx="622">
                        <c:v>76.332483602842657</c:v>
                      </c:pt>
                      <c:pt idx="623">
                        <c:v>81.023937075628709</c:v>
                      </c:pt>
                      <c:pt idx="624">
                        <c:v>82.384755918010285</c:v>
                      </c:pt>
                      <c:pt idx="625">
                        <c:v>84.524848125578458</c:v>
                      </c:pt>
                      <c:pt idx="626">
                        <c:v>84.163547496227594</c:v>
                      </c:pt>
                      <c:pt idx="627">
                        <c:v>85.92578219665954</c:v>
                      </c:pt>
                      <c:pt idx="628">
                        <c:v>84.034125812758163</c:v>
                      </c:pt>
                      <c:pt idx="629">
                        <c:v>81.799322546824826</c:v>
                      </c:pt>
                      <c:pt idx="630">
                        <c:v>78.50286268518542</c:v>
                      </c:pt>
                      <c:pt idx="631">
                        <c:v>72.180103046831505</c:v>
                      </c:pt>
                      <c:pt idx="632">
                        <c:v>66.341967597621149</c:v>
                      </c:pt>
                      <c:pt idx="633">
                        <c:v>73.637979723187428</c:v>
                      </c:pt>
                      <c:pt idx="634">
                        <c:v>72.751786940455858</c:v>
                      </c:pt>
                      <c:pt idx="635">
                        <c:v>72.88292309689156</c:v>
                      </c:pt>
                      <c:pt idx="636">
                        <c:v>75.896644643752126</c:v>
                      </c:pt>
                      <c:pt idx="637">
                        <c:v>78.551833559190982</c:v>
                      </c:pt>
                      <c:pt idx="638">
                        <c:v>80.392296134779912</c:v>
                      </c:pt>
                      <c:pt idx="639">
                        <c:v>79.327702516312655</c:v>
                      </c:pt>
                      <c:pt idx="640">
                        <c:v>73.873866866657721</c:v>
                      </c:pt>
                      <c:pt idx="641">
                        <c:v>76.115484441034283</c:v>
                      </c:pt>
                      <c:pt idx="642">
                        <c:v>76.312390058302427</c:v>
                      </c:pt>
                      <c:pt idx="643">
                        <c:v>77.425264201737434</c:v>
                      </c:pt>
                      <c:pt idx="644">
                        <c:v>78.724319141997412</c:v>
                      </c:pt>
                      <c:pt idx="645">
                        <c:v>76.805087730416901</c:v>
                      </c:pt>
                      <c:pt idx="646">
                        <c:v>76.669950853637374</c:v>
                      </c:pt>
                      <c:pt idx="647">
                        <c:v>76.525301388121633</c:v>
                      </c:pt>
                      <c:pt idx="648">
                        <c:v>80.577979740807109</c:v>
                      </c:pt>
                      <c:pt idx="649">
                        <c:v>81.297065791290422</c:v>
                      </c:pt>
                      <c:pt idx="650">
                        <c:v>83.915462076393837</c:v>
                      </c:pt>
                      <c:pt idx="651">
                        <c:v>85.035327148723724</c:v>
                      </c:pt>
                      <c:pt idx="652">
                        <c:v>86.506405882253432</c:v>
                      </c:pt>
                      <c:pt idx="653">
                        <c:v>84.938423007451121</c:v>
                      </c:pt>
                      <c:pt idx="654">
                        <c:v>89.097522368162757</c:v>
                      </c:pt>
                      <c:pt idx="655">
                        <c:v>85.949936021790776</c:v>
                      </c:pt>
                      <c:pt idx="656">
                        <c:v>88.574165595472238</c:v>
                      </c:pt>
                      <c:pt idx="657">
                        <c:v>91.121357598880181</c:v>
                      </c:pt>
                      <c:pt idx="658">
                        <c:v>93.438657449675588</c:v>
                      </c:pt>
                      <c:pt idx="659">
                        <c:v>95.32407108153788</c:v>
                      </c:pt>
                      <c:pt idx="660">
                        <c:v>91.829525395976745</c:v>
                      </c:pt>
                      <c:pt idx="661">
                        <c:v>95.312542933010874</c:v>
                      </c:pt>
                      <c:pt idx="662">
                        <c:v>95.232925951170444</c:v>
                      </c:pt>
                      <c:pt idx="663">
                        <c:v>94.680524935855161</c:v>
                      </c:pt>
                      <c:pt idx="664">
                        <c:v>95.970802510994943</c:v>
                      </c:pt>
                      <c:pt idx="665">
                        <c:v>97.915848908394224</c:v>
                      </c:pt>
                      <c:pt idx="666">
                        <c:v>95.342951075680745</c:v>
                      </c:pt>
                      <c:pt idx="667">
                        <c:v>98.975241184108881</c:v>
                      </c:pt>
                      <c:pt idx="668">
                        <c:v>96.416840202066041</c:v>
                      </c:pt>
                      <c:pt idx="669">
                        <c:v>98.086763812611366</c:v>
                      </c:pt>
                      <c:pt idx="670">
                        <c:v>99.924448433911039</c:v>
                      </c:pt>
                      <c:pt idx="671">
                        <c:v>98.933432809241083</c:v>
                      </c:pt>
                      <c:pt idx="672">
                        <c:v>95.557780610485864</c:v>
                      </c:pt>
                      <c:pt idx="673">
                        <c:v>99.882661050163222</c:v>
                      </c:pt>
                      <c:pt idx="674">
                        <c:v>98.587289210750612</c:v>
                      </c:pt>
                      <c:pt idx="675">
                        <c:v>98.527580489040844</c:v>
                      </c:pt>
                      <c:pt idx="676">
                        <c:v>99.307576544502467</c:v>
                      </c:pt>
                      <c:pt idx="677">
                        <c:v>97.113440866442076</c:v>
                      </c:pt>
                      <c:pt idx="678">
                        <c:v>98.260885789590404</c:v>
                      </c:pt>
                      <c:pt idx="679">
                        <c:v>91.820937484610155</c:v>
                      </c:pt>
                      <c:pt idx="680">
                        <c:v>88.356885155261452</c:v>
                      </c:pt>
                      <c:pt idx="681">
                        <c:v>94.673158562224117</c:v>
                      </c:pt>
                      <c:pt idx="682">
                        <c:v>94.013089854339569</c:v>
                      </c:pt>
                      <c:pt idx="683">
                        <c:v>91.354233552175941</c:v>
                      </c:pt>
                      <c:pt idx="684">
                        <c:v>85.051046339741333</c:v>
                      </c:pt>
                      <c:pt idx="685">
                        <c:v>84.299389134491605</c:v>
                      </c:pt>
                      <c:pt idx="686">
                        <c:v>89.709947262426738</c:v>
                      </c:pt>
                      <c:pt idx="687">
                        <c:v>89.796067360900494</c:v>
                      </c:pt>
                      <c:pt idx="688">
                        <c:v>90.678436584490825</c:v>
                      </c:pt>
                      <c:pt idx="689">
                        <c:v>90.292941378439565</c:v>
                      </c:pt>
                      <c:pt idx="690">
                        <c:v>93.376900791096958</c:v>
                      </c:pt>
                      <c:pt idx="691">
                        <c:v>92.825610461507779</c:v>
                      </c:pt>
                      <c:pt idx="692">
                        <c:v>92.459445402778357</c:v>
                      </c:pt>
                      <c:pt idx="693">
                        <c:v>89.88914344822031</c:v>
                      </c:pt>
                      <c:pt idx="694">
                        <c:v>93.107915421817069</c:v>
                      </c:pt>
                      <c:pt idx="695">
                        <c:v>94.545207906299311</c:v>
                      </c:pt>
                      <c:pt idx="696">
                        <c:v>95.705932230069962</c:v>
                      </c:pt>
                      <c:pt idx="697">
                        <c:v>98.274307581252046</c:v>
                      </c:pt>
                      <c:pt idx="698">
                        <c:v>97.884315682941136</c:v>
                      </c:pt>
                      <c:pt idx="699">
                        <c:v>98.482334186118862</c:v>
                      </c:pt>
                      <c:pt idx="700">
                        <c:v>98.746233776058489</c:v>
                      </c:pt>
                      <c:pt idx="701">
                        <c:v>99.331831288565752</c:v>
                      </c:pt>
                      <c:pt idx="702">
                        <c:v>100.69969556429979</c:v>
                      </c:pt>
                      <c:pt idx="703">
                        <c:v>100.15745300945419</c:v>
                      </c:pt>
                      <c:pt idx="704">
                        <c:v>102.04231538516416</c:v>
                      </c:pt>
                      <c:pt idx="705">
                        <c:v>103.64378705866372</c:v>
                      </c:pt>
                      <c:pt idx="706">
                        <c:v>106.23219836369127</c:v>
                      </c:pt>
                      <c:pt idx="707">
                        <c:v>106.93849300382394</c:v>
                      </c:pt>
                      <c:pt idx="708">
                        <c:v>112.41548469652652</c:v>
                      </c:pt>
                      <c:pt idx="709">
                        <c:v>107.82703774860639</c:v>
                      </c:pt>
                      <c:pt idx="710">
                        <c:v>104.69196012578041</c:v>
                      </c:pt>
                      <c:pt idx="711">
                        <c:v>104.97851737693287</c:v>
                      </c:pt>
                      <c:pt idx="712">
                        <c:v>107.21242732542848</c:v>
                      </c:pt>
                      <c:pt idx="713">
                        <c:v>107.41882815014448</c:v>
                      </c:pt>
                      <c:pt idx="714">
                        <c:v>110.56101368466038</c:v>
                      </c:pt>
                      <c:pt idx="715">
                        <c:v>113.85482711192654</c:v>
                      </c:pt>
                      <c:pt idx="716">
                        <c:v>113.51639334246215</c:v>
                      </c:pt>
                      <c:pt idx="717">
                        <c:v>104.87809117140623</c:v>
                      </c:pt>
                      <c:pt idx="718">
                        <c:v>106.48707826670903</c:v>
                      </c:pt>
                      <c:pt idx="719">
                        <c:v>95.567645923506731</c:v>
                      </c:pt>
                      <c:pt idx="720">
                        <c:v>103.43450809988799</c:v>
                      </c:pt>
                      <c:pt idx="721">
                        <c:v>106.54146364431433</c:v>
                      </c:pt>
                      <c:pt idx="722">
                        <c:v>107.5475775114994</c:v>
                      </c:pt>
                      <c:pt idx="723">
                        <c:v>111.53089699307483</c:v>
                      </c:pt>
                      <c:pt idx="724">
                        <c:v>103.35155405249927</c:v>
                      </c:pt>
                      <c:pt idx="725">
                        <c:v>109.38016236551078</c:v>
                      </c:pt>
                      <c:pt idx="726">
                        <c:v>110.27334769982373</c:v>
                      </c:pt>
                      <c:pt idx="727">
                        <c:v>106.95929090470935</c:v>
                      </c:pt>
                      <c:pt idx="728">
                        <c:v>107.78604003670047</c:v>
                      </c:pt>
                      <c:pt idx="729">
                        <c:v>108.90976762047285</c:v>
                      </c:pt>
                      <c:pt idx="730">
                        <c:v>111.90290081293537</c:v>
                      </c:pt>
                      <c:pt idx="731">
                        <c:v>114.37860989323373</c:v>
                      </c:pt>
                      <c:pt idx="732">
                        <c:v>113.70007539104724</c:v>
                      </c:pt>
                      <c:pt idx="733">
                        <c:v>103.96753778964403</c:v>
                      </c:pt>
                      <c:pt idx="734">
                        <c:v>86.441582522840704</c:v>
                      </c:pt>
                      <c:pt idx="735">
                        <c:v>92.17559815153497</c:v>
                      </c:pt>
                      <c:pt idx="736">
                        <c:v>92.468369644120244</c:v>
                      </c:pt>
                      <c:pt idx="737">
                        <c:v>93.071852202511806</c:v>
                      </c:pt>
                      <c:pt idx="738">
                        <c:v>97.416532294007951</c:v>
                      </c:pt>
                      <c:pt idx="739">
                        <c:v>104.08241058384628</c:v>
                      </c:pt>
                      <c:pt idx="740">
                        <c:v>98.972123379255834</c:v>
                      </c:pt>
                      <c:pt idx="741">
                        <c:v>96.005012659117398</c:v>
                      </c:pt>
                      <c:pt idx="742">
                        <c:v>106.4258864822026</c:v>
                      </c:pt>
                      <c:pt idx="743">
                        <c:v>110.08001701109141</c:v>
                      </c:pt>
                      <c:pt idx="744">
                        <c:v>108.62534264570603</c:v>
                      </c:pt>
                      <c:pt idx="745">
                        <c:v>110.34201923531495</c:v>
                      </c:pt>
                      <c:pt idx="746">
                        <c:v>112.40083475585742</c:v>
                      </c:pt>
                      <c:pt idx="747">
                        <c:v>116.15521095757244</c:v>
                      </c:pt>
                      <c:pt idx="748">
                        <c:v>114.89250605288292</c:v>
                      </c:pt>
                      <c:pt idx="749">
                        <c:v>117.61649145897687</c:v>
                      </c:pt>
                      <c:pt idx="750">
                        <c:v>118.27586649425359</c:v>
                      </c:pt>
                      <c:pt idx="751">
                        <c:v>120.50149154388814</c:v>
                      </c:pt>
                      <c:pt idx="752">
                        <c:v>114.12006629326926</c:v>
                      </c:pt>
                      <c:pt idx="753">
                        <c:v>120.66866492799815</c:v>
                      </c:pt>
                      <c:pt idx="754">
                        <c:v>117.5337578730642</c:v>
                      </c:pt>
                      <c:pt idx="755">
                        <c:v>120.48065315620777</c:v>
                      </c:pt>
                      <c:pt idx="756">
                        <c:v>112.31014670284522</c:v>
                      </c:pt>
                      <c:pt idx="757">
                        <c:v>108.95220730885555</c:v>
                      </c:pt>
                      <c:pt idx="758">
                        <c:v>112.08005259912747</c:v>
                      </c:pt>
                      <c:pt idx="759">
                        <c:v>101.46977149627992</c:v>
                      </c:pt>
                      <c:pt idx="760">
                        <c:v>101.1114792769074</c:v>
                      </c:pt>
                      <c:pt idx="761">
                        <c:v>92.649449785068228</c:v>
                      </c:pt>
                      <c:pt idx="762">
                        <c:v>101.42174314875579</c:v>
                      </c:pt>
                      <c:pt idx="763">
                        <c:v>97.736114971693794</c:v>
                      </c:pt>
                      <c:pt idx="764">
                        <c:v>88.890244253244347</c:v>
                      </c:pt>
                      <c:pt idx="765">
                        <c:v>96.427309566579481</c:v>
                      </c:pt>
                      <c:pt idx="766">
                        <c:v>101.35191846383817</c:v>
                      </c:pt>
                      <c:pt idx="767">
                        <c:v>95.779496119028408</c:v>
                      </c:pt>
                      <c:pt idx="768">
                        <c:v>102.51705488718693</c:v>
                      </c:pt>
                      <c:pt idx="769">
                        <c:v>100.04466405481905</c:v>
                      </c:pt>
                      <c:pt idx="770">
                        <c:v>104.08937250677224</c:v>
                      </c:pt>
                      <c:pt idx="771">
                        <c:v>105.74025482599848</c:v>
                      </c:pt>
                      <c:pt idx="772">
                        <c:v>107.91454119914175</c:v>
                      </c:pt>
                      <c:pt idx="773">
                        <c:v>115.28257829269231</c:v>
                      </c:pt>
                      <c:pt idx="774">
                        <c:v>119.36611510815625</c:v>
                      </c:pt>
                      <c:pt idx="775">
                        <c:v>116.98563171829737</c:v>
                      </c:pt>
                      <c:pt idx="776">
                        <c:v>111.42050213395146</c:v>
                      </c:pt>
                      <c:pt idx="777">
                        <c:v>108.52825462278979</c:v>
                      </c:pt>
                      <c:pt idx="778">
                        <c:v>118.38478129394471</c:v>
                      </c:pt>
                      <c:pt idx="779">
                        <c:v>124.53279863396807</c:v>
                      </c:pt>
                      <c:pt idx="780">
                        <c:v>125.32103565474438</c:v>
                      </c:pt>
                      <c:pt idx="781">
                        <c:v>131.32080895755828</c:v>
                      </c:pt>
                      <c:pt idx="782">
                        <c:v>135.14256796318224</c:v>
                      </c:pt>
                      <c:pt idx="783">
                        <c:v>128.96325843894911</c:v>
                      </c:pt>
                      <c:pt idx="784">
                        <c:v>134.42351618923578</c:v>
                      </c:pt>
                      <c:pt idx="785">
                        <c:v>138.02979099723851</c:v>
                      </c:pt>
                      <c:pt idx="786">
                        <c:v>140.24400066457895</c:v>
                      </c:pt>
                      <c:pt idx="787">
                        <c:v>142.49904957758804</c:v>
                      </c:pt>
                      <c:pt idx="788">
                        <c:v>144.63468507728226</c:v>
                      </c:pt>
                      <c:pt idx="789">
                        <c:v>143.13817900418996</c:v>
                      </c:pt>
                      <c:pt idx="790">
                        <c:v>151.68936826726787</c:v>
                      </c:pt>
                      <c:pt idx="791">
                        <c:v>146.80667888545474</c:v>
                      </c:pt>
                      <c:pt idx="792">
                        <c:v>150.75089854770613</c:v>
                      </c:pt>
                      <c:pt idx="793">
                        <c:v>147.00773571562485</c:v>
                      </c:pt>
                      <c:pt idx="794">
                        <c:v>137.54699813691815</c:v>
                      </c:pt>
                      <c:pt idx="795">
                        <c:v>135.56254991325642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0-B937-4287-9F99-7398E5D723BC}"/>
                  </c:ext>
                </c:extLst>
              </c15:ser>
            </c15:filteredLineSeries>
            <c15:filteredLineSeries>
              <c15:ser>
                <c:idx val="2"/>
                <c:order val="1"/>
                <c:tx>
                  <c:v>Dow Jones Ind. Av. / M2</c:v>
                </c:tx>
                <c:spPr>
                  <a:ln w="15875">
                    <a:solidFill>
                      <a:srgbClr val="FF00FF"/>
                    </a:solidFill>
                  </a:ln>
                </c:spPr>
                <c:marker>
                  <c:symbol val="none"/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'Buck-Tocalino Index'!$A$5:$A$1000</c15:sqref>
                        </c15:formulaRef>
                      </c:ext>
                    </c:extLst>
                    <c:numCache>
                      <c:formatCode>yyyy\-mm\-dd</c:formatCode>
                      <c:ptCount val="996"/>
                      <c:pt idx="0">
                        <c:v>21551</c:v>
                      </c:pt>
                      <c:pt idx="1">
                        <c:v>21582</c:v>
                      </c:pt>
                      <c:pt idx="2">
                        <c:v>21610</c:v>
                      </c:pt>
                      <c:pt idx="3">
                        <c:v>21641</c:v>
                      </c:pt>
                      <c:pt idx="4">
                        <c:v>21671</c:v>
                      </c:pt>
                      <c:pt idx="5">
                        <c:v>21702</c:v>
                      </c:pt>
                      <c:pt idx="6">
                        <c:v>21732</c:v>
                      </c:pt>
                      <c:pt idx="7">
                        <c:v>21763</c:v>
                      </c:pt>
                      <c:pt idx="8">
                        <c:v>21794</c:v>
                      </c:pt>
                      <c:pt idx="9">
                        <c:v>21824</c:v>
                      </c:pt>
                      <c:pt idx="10">
                        <c:v>21855</c:v>
                      </c:pt>
                      <c:pt idx="11">
                        <c:v>21885</c:v>
                      </c:pt>
                      <c:pt idx="12">
                        <c:v>21916</c:v>
                      </c:pt>
                      <c:pt idx="13">
                        <c:v>21947</c:v>
                      </c:pt>
                      <c:pt idx="14">
                        <c:v>21976</c:v>
                      </c:pt>
                      <c:pt idx="15">
                        <c:v>22007</c:v>
                      </c:pt>
                      <c:pt idx="16">
                        <c:v>22037</c:v>
                      </c:pt>
                      <c:pt idx="17">
                        <c:v>22068</c:v>
                      </c:pt>
                      <c:pt idx="18">
                        <c:v>22098</c:v>
                      </c:pt>
                      <c:pt idx="19">
                        <c:v>22129</c:v>
                      </c:pt>
                      <c:pt idx="20">
                        <c:v>22160</c:v>
                      </c:pt>
                      <c:pt idx="21">
                        <c:v>22190</c:v>
                      </c:pt>
                      <c:pt idx="22">
                        <c:v>22221</c:v>
                      </c:pt>
                      <c:pt idx="23">
                        <c:v>22251</c:v>
                      </c:pt>
                      <c:pt idx="24">
                        <c:v>22282</c:v>
                      </c:pt>
                      <c:pt idx="25">
                        <c:v>22313</c:v>
                      </c:pt>
                      <c:pt idx="26">
                        <c:v>22341</c:v>
                      </c:pt>
                      <c:pt idx="27">
                        <c:v>22372</c:v>
                      </c:pt>
                      <c:pt idx="28">
                        <c:v>22402</c:v>
                      </c:pt>
                      <c:pt idx="29">
                        <c:v>22433</c:v>
                      </c:pt>
                      <c:pt idx="30">
                        <c:v>22463</c:v>
                      </c:pt>
                      <c:pt idx="31">
                        <c:v>22494</c:v>
                      </c:pt>
                      <c:pt idx="32">
                        <c:v>22525</c:v>
                      </c:pt>
                      <c:pt idx="33">
                        <c:v>22555</c:v>
                      </c:pt>
                      <c:pt idx="34">
                        <c:v>22586</c:v>
                      </c:pt>
                      <c:pt idx="35">
                        <c:v>22616</c:v>
                      </c:pt>
                      <c:pt idx="36">
                        <c:v>22647</c:v>
                      </c:pt>
                      <c:pt idx="37">
                        <c:v>22678</c:v>
                      </c:pt>
                      <c:pt idx="38">
                        <c:v>22706</c:v>
                      </c:pt>
                      <c:pt idx="39">
                        <c:v>22737</c:v>
                      </c:pt>
                      <c:pt idx="40">
                        <c:v>22767</c:v>
                      </c:pt>
                      <c:pt idx="41">
                        <c:v>22798</c:v>
                      </c:pt>
                      <c:pt idx="42">
                        <c:v>22828</c:v>
                      </c:pt>
                      <c:pt idx="43">
                        <c:v>22859</c:v>
                      </c:pt>
                      <c:pt idx="44">
                        <c:v>22890</c:v>
                      </c:pt>
                      <c:pt idx="45">
                        <c:v>22920</c:v>
                      </c:pt>
                      <c:pt idx="46">
                        <c:v>22951</c:v>
                      </c:pt>
                      <c:pt idx="47">
                        <c:v>22981</c:v>
                      </c:pt>
                      <c:pt idx="48">
                        <c:v>23012</c:v>
                      </c:pt>
                      <c:pt idx="49">
                        <c:v>23043</c:v>
                      </c:pt>
                      <c:pt idx="50">
                        <c:v>23071</c:v>
                      </c:pt>
                      <c:pt idx="51">
                        <c:v>23102</c:v>
                      </c:pt>
                      <c:pt idx="52">
                        <c:v>23132</c:v>
                      </c:pt>
                      <c:pt idx="53">
                        <c:v>23163</c:v>
                      </c:pt>
                      <c:pt idx="54">
                        <c:v>23193</c:v>
                      </c:pt>
                      <c:pt idx="55">
                        <c:v>23224</c:v>
                      </c:pt>
                      <c:pt idx="56">
                        <c:v>23255</c:v>
                      </c:pt>
                      <c:pt idx="57">
                        <c:v>23285</c:v>
                      </c:pt>
                      <c:pt idx="58">
                        <c:v>23316</c:v>
                      </c:pt>
                      <c:pt idx="59">
                        <c:v>23346</c:v>
                      </c:pt>
                      <c:pt idx="60">
                        <c:v>23377</c:v>
                      </c:pt>
                      <c:pt idx="61">
                        <c:v>23408</c:v>
                      </c:pt>
                      <c:pt idx="62">
                        <c:v>23437</c:v>
                      </c:pt>
                      <c:pt idx="63">
                        <c:v>23468</c:v>
                      </c:pt>
                      <c:pt idx="64">
                        <c:v>23498</c:v>
                      </c:pt>
                      <c:pt idx="65">
                        <c:v>23529</c:v>
                      </c:pt>
                      <c:pt idx="66">
                        <c:v>23559</c:v>
                      </c:pt>
                      <c:pt idx="67">
                        <c:v>23590</c:v>
                      </c:pt>
                      <c:pt idx="68">
                        <c:v>23621</c:v>
                      </c:pt>
                      <c:pt idx="69">
                        <c:v>23651</c:v>
                      </c:pt>
                      <c:pt idx="70">
                        <c:v>23682</c:v>
                      </c:pt>
                      <c:pt idx="71">
                        <c:v>23712</c:v>
                      </c:pt>
                      <c:pt idx="72">
                        <c:v>23743</c:v>
                      </c:pt>
                      <c:pt idx="73">
                        <c:v>23774</c:v>
                      </c:pt>
                      <c:pt idx="74">
                        <c:v>23802</c:v>
                      </c:pt>
                      <c:pt idx="75">
                        <c:v>23833</c:v>
                      </c:pt>
                      <c:pt idx="76">
                        <c:v>23863</c:v>
                      </c:pt>
                      <c:pt idx="77">
                        <c:v>23894</c:v>
                      </c:pt>
                      <c:pt idx="78">
                        <c:v>23924</c:v>
                      </c:pt>
                      <c:pt idx="79">
                        <c:v>23955</c:v>
                      </c:pt>
                      <c:pt idx="80">
                        <c:v>23986</c:v>
                      </c:pt>
                      <c:pt idx="81">
                        <c:v>24016</c:v>
                      </c:pt>
                      <c:pt idx="82">
                        <c:v>24047</c:v>
                      </c:pt>
                      <c:pt idx="83">
                        <c:v>24077</c:v>
                      </c:pt>
                      <c:pt idx="84">
                        <c:v>24108</c:v>
                      </c:pt>
                      <c:pt idx="85">
                        <c:v>24139</c:v>
                      </c:pt>
                      <c:pt idx="86">
                        <c:v>24167</c:v>
                      </c:pt>
                      <c:pt idx="87">
                        <c:v>24198</c:v>
                      </c:pt>
                      <c:pt idx="88">
                        <c:v>24228</c:v>
                      </c:pt>
                      <c:pt idx="89">
                        <c:v>24259</c:v>
                      </c:pt>
                      <c:pt idx="90">
                        <c:v>24289</c:v>
                      </c:pt>
                      <c:pt idx="91">
                        <c:v>24320</c:v>
                      </c:pt>
                      <c:pt idx="92">
                        <c:v>24351</c:v>
                      </c:pt>
                      <c:pt idx="93">
                        <c:v>24381</c:v>
                      </c:pt>
                      <c:pt idx="94">
                        <c:v>24412</c:v>
                      </c:pt>
                      <c:pt idx="95">
                        <c:v>24442</c:v>
                      </c:pt>
                      <c:pt idx="96">
                        <c:v>24473</c:v>
                      </c:pt>
                      <c:pt idx="97">
                        <c:v>24504</c:v>
                      </c:pt>
                      <c:pt idx="98">
                        <c:v>24532</c:v>
                      </c:pt>
                      <c:pt idx="99">
                        <c:v>24563</c:v>
                      </c:pt>
                      <c:pt idx="100">
                        <c:v>24593</c:v>
                      </c:pt>
                      <c:pt idx="101">
                        <c:v>24624</c:v>
                      </c:pt>
                      <c:pt idx="102">
                        <c:v>24654</c:v>
                      </c:pt>
                      <c:pt idx="103">
                        <c:v>24685</c:v>
                      </c:pt>
                      <c:pt idx="104">
                        <c:v>24716</c:v>
                      </c:pt>
                      <c:pt idx="105">
                        <c:v>24746</c:v>
                      </c:pt>
                      <c:pt idx="106">
                        <c:v>24777</c:v>
                      </c:pt>
                      <c:pt idx="107">
                        <c:v>24807</c:v>
                      </c:pt>
                      <c:pt idx="108">
                        <c:v>24838</c:v>
                      </c:pt>
                      <c:pt idx="109">
                        <c:v>24869</c:v>
                      </c:pt>
                      <c:pt idx="110">
                        <c:v>24898</c:v>
                      </c:pt>
                      <c:pt idx="111">
                        <c:v>24929</c:v>
                      </c:pt>
                      <c:pt idx="112">
                        <c:v>24959</c:v>
                      </c:pt>
                      <c:pt idx="113">
                        <c:v>24990</c:v>
                      </c:pt>
                      <c:pt idx="114">
                        <c:v>25020</c:v>
                      </c:pt>
                      <c:pt idx="115">
                        <c:v>25051</c:v>
                      </c:pt>
                      <c:pt idx="116">
                        <c:v>25082</c:v>
                      </c:pt>
                      <c:pt idx="117">
                        <c:v>25112</c:v>
                      </c:pt>
                      <c:pt idx="118">
                        <c:v>25143</c:v>
                      </c:pt>
                      <c:pt idx="119">
                        <c:v>25173</c:v>
                      </c:pt>
                      <c:pt idx="120">
                        <c:v>25204</c:v>
                      </c:pt>
                      <c:pt idx="121">
                        <c:v>25235</c:v>
                      </c:pt>
                      <c:pt idx="122">
                        <c:v>25263</c:v>
                      </c:pt>
                      <c:pt idx="123">
                        <c:v>25294</c:v>
                      </c:pt>
                      <c:pt idx="124">
                        <c:v>25324</c:v>
                      </c:pt>
                      <c:pt idx="125">
                        <c:v>25355</c:v>
                      </c:pt>
                      <c:pt idx="126">
                        <c:v>25385</c:v>
                      </c:pt>
                      <c:pt idx="127">
                        <c:v>25416</c:v>
                      </c:pt>
                      <c:pt idx="128">
                        <c:v>25447</c:v>
                      </c:pt>
                      <c:pt idx="129">
                        <c:v>25477</c:v>
                      </c:pt>
                      <c:pt idx="130">
                        <c:v>25508</c:v>
                      </c:pt>
                      <c:pt idx="131">
                        <c:v>25538</c:v>
                      </c:pt>
                      <c:pt idx="132">
                        <c:v>25569</c:v>
                      </c:pt>
                      <c:pt idx="133">
                        <c:v>25600</c:v>
                      </c:pt>
                      <c:pt idx="134">
                        <c:v>25628</c:v>
                      </c:pt>
                      <c:pt idx="135">
                        <c:v>25659</c:v>
                      </c:pt>
                      <c:pt idx="136">
                        <c:v>25689</c:v>
                      </c:pt>
                      <c:pt idx="137">
                        <c:v>25720</c:v>
                      </c:pt>
                      <c:pt idx="138">
                        <c:v>25750</c:v>
                      </c:pt>
                      <c:pt idx="139">
                        <c:v>25781</c:v>
                      </c:pt>
                      <c:pt idx="140">
                        <c:v>25812</c:v>
                      </c:pt>
                      <c:pt idx="141">
                        <c:v>25842</c:v>
                      </c:pt>
                      <c:pt idx="142">
                        <c:v>25873</c:v>
                      </c:pt>
                      <c:pt idx="143">
                        <c:v>25903</c:v>
                      </c:pt>
                      <c:pt idx="144">
                        <c:v>25934</c:v>
                      </c:pt>
                      <c:pt idx="145">
                        <c:v>25965</c:v>
                      </c:pt>
                      <c:pt idx="146">
                        <c:v>25993</c:v>
                      </c:pt>
                      <c:pt idx="147">
                        <c:v>26024</c:v>
                      </c:pt>
                      <c:pt idx="148">
                        <c:v>26054</c:v>
                      </c:pt>
                      <c:pt idx="149">
                        <c:v>26085</c:v>
                      </c:pt>
                      <c:pt idx="150">
                        <c:v>26115</c:v>
                      </c:pt>
                      <c:pt idx="151">
                        <c:v>26146</c:v>
                      </c:pt>
                      <c:pt idx="152">
                        <c:v>26177</c:v>
                      </c:pt>
                      <c:pt idx="153">
                        <c:v>26207</c:v>
                      </c:pt>
                      <c:pt idx="154">
                        <c:v>26238</c:v>
                      </c:pt>
                      <c:pt idx="155">
                        <c:v>26268</c:v>
                      </c:pt>
                      <c:pt idx="156">
                        <c:v>26299</c:v>
                      </c:pt>
                      <c:pt idx="157">
                        <c:v>26330</c:v>
                      </c:pt>
                      <c:pt idx="158">
                        <c:v>26359</c:v>
                      </c:pt>
                      <c:pt idx="159">
                        <c:v>26390</c:v>
                      </c:pt>
                      <c:pt idx="160">
                        <c:v>26420</c:v>
                      </c:pt>
                      <c:pt idx="161">
                        <c:v>26451</c:v>
                      </c:pt>
                      <c:pt idx="162">
                        <c:v>26481</c:v>
                      </c:pt>
                      <c:pt idx="163">
                        <c:v>26512</c:v>
                      </c:pt>
                      <c:pt idx="164">
                        <c:v>26543</c:v>
                      </c:pt>
                      <c:pt idx="165">
                        <c:v>26573</c:v>
                      </c:pt>
                      <c:pt idx="166">
                        <c:v>26604</c:v>
                      </c:pt>
                      <c:pt idx="167">
                        <c:v>26634</c:v>
                      </c:pt>
                      <c:pt idx="168">
                        <c:v>26665</c:v>
                      </c:pt>
                      <c:pt idx="169">
                        <c:v>26696</c:v>
                      </c:pt>
                      <c:pt idx="170">
                        <c:v>26724</c:v>
                      </c:pt>
                      <c:pt idx="171">
                        <c:v>26755</c:v>
                      </c:pt>
                      <c:pt idx="172">
                        <c:v>26785</c:v>
                      </c:pt>
                      <c:pt idx="173">
                        <c:v>26816</c:v>
                      </c:pt>
                      <c:pt idx="174">
                        <c:v>26846</c:v>
                      </c:pt>
                      <c:pt idx="175">
                        <c:v>26877</c:v>
                      </c:pt>
                      <c:pt idx="176">
                        <c:v>26908</c:v>
                      </c:pt>
                      <c:pt idx="177">
                        <c:v>26938</c:v>
                      </c:pt>
                      <c:pt idx="178">
                        <c:v>26969</c:v>
                      </c:pt>
                      <c:pt idx="179">
                        <c:v>26999</c:v>
                      </c:pt>
                      <c:pt idx="180">
                        <c:v>27030</c:v>
                      </c:pt>
                      <c:pt idx="181">
                        <c:v>27061</c:v>
                      </c:pt>
                      <c:pt idx="182">
                        <c:v>27089</c:v>
                      </c:pt>
                      <c:pt idx="183">
                        <c:v>27120</c:v>
                      </c:pt>
                      <c:pt idx="184">
                        <c:v>27150</c:v>
                      </c:pt>
                      <c:pt idx="185">
                        <c:v>27181</c:v>
                      </c:pt>
                      <c:pt idx="186">
                        <c:v>27211</c:v>
                      </c:pt>
                      <c:pt idx="187">
                        <c:v>27242</c:v>
                      </c:pt>
                      <c:pt idx="188">
                        <c:v>27273</c:v>
                      </c:pt>
                      <c:pt idx="189">
                        <c:v>27303</c:v>
                      </c:pt>
                      <c:pt idx="190">
                        <c:v>27334</c:v>
                      </c:pt>
                      <c:pt idx="191">
                        <c:v>27364</c:v>
                      </c:pt>
                      <c:pt idx="192">
                        <c:v>27395</c:v>
                      </c:pt>
                      <c:pt idx="193">
                        <c:v>27426</c:v>
                      </c:pt>
                      <c:pt idx="194">
                        <c:v>27454</c:v>
                      </c:pt>
                      <c:pt idx="195">
                        <c:v>27485</c:v>
                      </c:pt>
                      <c:pt idx="196">
                        <c:v>27515</c:v>
                      </c:pt>
                      <c:pt idx="197">
                        <c:v>27546</c:v>
                      </c:pt>
                      <c:pt idx="198">
                        <c:v>27576</c:v>
                      </c:pt>
                      <c:pt idx="199">
                        <c:v>27607</c:v>
                      </c:pt>
                      <c:pt idx="200">
                        <c:v>27638</c:v>
                      </c:pt>
                      <c:pt idx="201">
                        <c:v>27668</c:v>
                      </c:pt>
                      <c:pt idx="202">
                        <c:v>27699</c:v>
                      </c:pt>
                      <c:pt idx="203">
                        <c:v>27729</c:v>
                      </c:pt>
                      <c:pt idx="204">
                        <c:v>27760</c:v>
                      </c:pt>
                      <c:pt idx="205">
                        <c:v>27791</c:v>
                      </c:pt>
                      <c:pt idx="206">
                        <c:v>27820</c:v>
                      </c:pt>
                      <c:pt idx="207">
                        <c:v>27851</c:v>
                      </c:pt>
                      <c:pt idx="208">
                        <c:v>27881</c:v>
                      </c:pt>
                      <c:pt idx="209">
                        <c:v>27912</c:v>
                      </c:pt>
                      <c:pt idx="210">
                        <c:v>27942</c:v>
                      </c:pt>
                      <c:pt idx="211">
                        <c:v>27973</c:v>
                      </c:pt>
                      <c:pt idx="212">
                        <c:v>28004</c:v>
                      </c:pt>
                      <c:pt idx="213">
                        <c:v>28034</c:v>
                      </c:pt>
                      <c:pt idx="214">
                        <c:v>28065</c:v>
                      </c:pt>
                      <c:pt idx="215">
                        <c:v>28095</c:v>
                      </c:pt>
                      <c:pt idx="216">
                        <c:v>28126</c:v>
                      </c:pt>
                      <c:pt idx="217">
                        <c:v>28157</c:v>
                      </c:pt>
                      <c:pt idx="218">
                        <c:v>28185</c:v>
                      </c:pt>
                      <c:pt idx="219">
                        <c:v>28216</c:v>
                      </c:pt>
                      <c:pt idx="220">
                        <c:v>28246</c:v>
                      </c:pt>
                      <c:pt idx="221">
                        <c:v>28277</c:v>
                      </c:pt>
                      <c:pt idx="222">
                        <c:v>28307</c:v>
                      </c:pt>
                      <c:pt idx="223">
                        <c:v>28338</c:v>
                      </c:pt>
                      <c:pt idx="224">
                        <c:v>28369</c:v>
                      </c:pt>
                      <c:pt idx="225">
                        <c:v>28399</c:v>
                      </c:pt>
                      <c:pt idx="226">
                        <c:v>28430</c:v>
                      </c:pt>
                      <c:pt idx="227">
                        <c:v>28460</c:v>
                      </c:pt>
                      <c:pt idx="228">
                        <c:v>28491</c:v>
                      </c:pt>
                      <c:pt idx="229">
                        <c:v>28522</c:v>
                      </c:pt>
                      <c:pt idx="230">
                        <c:v>28550</c:v>
                      </c:pt>
                      <c:pt idx="231">
                        <c:v>28581</c:v>
                      </c:pt>
                      <c:pt idx="232">
                        <c:v>28611</c:v>
                      </c:pt>
                      <c:pt idx="233">
                        <c:v>28642</c:v>
                      </c:pt>
                      <c:pt idx="234">
                        <c:v>28672</c:v>
                      </c:pt>
                      <c:pt idx="235">
                        <c:v>28703</c:v>
                      </c:pt>
                      <c:pt idx="236">
                        <c:v>28734</c:v>
                      </c:pt>
                      <c:pt idx="237">
                        <c:v>28764</c:v>
                      </c:pt>
                      <c:pt idx="238">
                        <c:v>28795</c:v>
                      </c:pt>
                      <c:pt idx="239">
                        <c:v>28825</c:v>
                      </c:pt>
                      <c:pt idx="240">
                        <c:v>28856</c:v>
                      </c:pt>
                      <c:pt idx="241">
                        <c:v>28887</c:v>
                      </c:pt>
                      <c:pt idx="242">
                        <c:v>28915</c:v>
                      </c:pt>
                      <c:pt idx="243">
                        <c:v>28946</c:v>
                      </c:pt>
                      <c:pt idx="244">
                        <c:v>28976</c:v>
                      </c:pt>
                      <c:pt idx="245">
                        <c:v>29007</c:v>
                      </c:pt>
                      <c:pt idx="246">
                        <c:v>29037</c:v>
                      </c:pt>
                      <c:pt idx="247">
                        <c:v>29068</c:v>
                      </c:pt>
                      <c:pt idx="248">
                        <c:v>29099</c:v>
                      </c:pt>
                      <c:pt idx="249">
                        <c:v>29129</c:v>
                      </c:pt>
                      <c:pt idx="250">
                        <c:v>29160</c:v>
                      </c:pt>
                      <c:pt idx="251">
                        <c:v>29190</c:v>
                      </c:pt>
                      <c:pt idx="252">
                        <c:v>29221</c:v>
                      </c:pt>
                      <c:pt idx="253">
                        <c:v>29252</c:v>
                      </c:pt>
                      <c:pt idx="254">
                        <c:v>29281</c:v>
                      </c:pt>
                      <c:pt idx="255">
                        <c:v>29312</c:v>
                      </c:pt>
                      <c:pt idx="256">
                        <c:v>29342</c:v>
                      </c:pt>
                      <c:pt idx="257">
                        <c:v>29373</c:v>
                      </c:pt>
                      <c:pt idx="258">
                        <c:v>29403</c:v>
                      </c:pt>
                      <c:pt idx="259">
                        <c:v>29434</c:v>
                      </c:pt>
                      <c:pt idx="260">
                        <c:v>29465</c:v>
                      </c:pt>
                      <c:pt idx="261">
                        <c:v>29495</c:v>
                      </c:pt>
                      <c:pt idx="262">
                        <c:v>29526</c:v>
                      </c:pt>
                      <c:pt idx="263">
                        <c:v>29556</c:v>
                      </c:pt>
                      <c:pt idx="264">
                        <c:v>29587</c:v>
                      </c:pt>
                      <c:pt idx="265">
                        <c:v>29618</c:v>
                      </c:pt>
                      <c:pt idx="266">
                        <c:v>29646</c:v>
                      </c:pt>
                      <c:pt idx="267">
                        <c:v>29677</c:v>
                      </c:pt>
                      <c:pt idx="268">
                        <c:v>29707</c:v>
                      </c:pt>
                      <c:pt idx="269">
                        <c:v>29738</c:v>
                      </c:pt>
                      <c:pt idx="270">
                        <c:v>29768</c:v>
                      </c:pt>
                      <c:pt idx="271">
                        <c:v>29799</c:v>
                      </c:pt>
                      <c:pt idx="272">
                        <c:v>29830</c:v>
                      </c:pt>
                      <c:pt idx="273">
                        <c:v>29860</c:v>
                      </c:pt>
                      <c:pt idx="274">
                        <c:v>29891</c:v>
                      </c:pt>
                      <c:pt idx="275">
                        <c:v>29921</c:v>
                      </c:pt>
                      <c:pt idx="276">
                        <c:v>29952</c:v>
                      </c:pt>
                      <c:pt idx="277">
                        <c:v>29983</c:v>
                      </c:pt>
                      <c:pt idx="278">
                        <c:v>30011</c:v>
                      </c:pt>
                      <c:pt idx="279">
                        <c:v>30042</c:v>
                      </c:pt>
                      <c:pt idx="280">
                        <c:v>30072</c:v>
                      </c:pt>
                      <c:pt idx="281">
                        <c:v>30103</c:v>
                      </c:pt>
                      <c:pt idx="282">
                        <c:v>30133</c:v>
                      </c:pt>
                      <c:pt idx="283">
                        <c:v>30164</c:v>
                      </c:pt>
                      <c:pt idx="284">
                        <c:v>30195</c:v>
                      </c:pt>
                      <c:pt idx="285">
                        <c:v>30225</c:v>
                      </c:pt>
                      <c:pt idx="286">
                        <c:v>30256</c:v>
                      </c:pt>
                      <c:pt idx="287">
                        <c:v>30286</c:v>
                      </c:pt>
                      <c:pt idx="288">
                        <c:v>30317</c:v>
                      </c:pt>
                      <c:pt idx="289">
                        <c:v>30348</c:v>
                      </c:pt>
                      <c:pt idx="290">
                        <c:v>30376</c:v>
                      </c:pt>
                      <c:pt idx="291">
                        <c:v>30407</c:v>
                      </c:pt>
                      <c:pt idx="292">
                        <c:v>30437</c:v>
                      </c:pt>
                      <c:pt idx="293">
                        <c:v>30468</c:v>
                      </c:pt>
                      <c:pt idx="294">
                        <c:v>30498</c:v>
                      </c:pt>
                      <c:pt idx="295">
                        <c:v>30529</c:v>
                      </c:pt>
                      <c:pt idx="296">
                        <c:v>30560</c:v>
                      </c:pt>
                      <c:pt idx="297">
                        <c:v>30590</c:v>
                      </c:pt>
                      <c:pt idx="298">
                        <c:v>30621</c:v>
                      </c:pt>
                      <c:pt idx="299">
                        <c:v>30651</c:v>
                      </c:pt>
                      <c:pt idx="300">
                        <c:v>30682</c:v>
                      </c:pt>
                      <c:pt idx="301">
                        <c:v>30713</c:v>
                      </c:pt>
                      <c:pt idx="302">
                        <c:v>30742</c:v>
                      </c:pt>
                      <c:pt idx="303">
                        <c:v>30773</c:v>
                      </c:pt>
                      <c:pt idx="304">
                        <c:v>30803</c:v>
                      </c:pt>
                      <c:pt idx="305">
                        <c:v>30834</c:v>
                      </c:pt>
                      <c:pt idx="306">
                        <c:v>30864</c:v>
                      </c:pt>
                      <c:pt idx="307">
                        <c:v>30895</c:v>
                      </c:pt>
                      <c:pt idx="308">
                        <c:v>30926</c:v>
                      </c:pt>
                      <c:pt idx="309">
                        <c:v>30956</c:v>
                      </c:pt>
                      <c:pt idx="310">
                        <c:v>30987</c:v>
                      </c:pt>
                      <c:pt idx="311">
                        <c:v>31017</c:v>
                      </c:pt>
                      <c:pt idx="312">
                        <c:v>31048</c:v>
                      </c:pt>
                      <c:pt idx="313">
                        <c:v>31079</c:v>
                      </c:pt>
                      <c:pt idx="314">
                        <c:v>31107</c:v>
                      </c:pt>
                      <c:pt idx="315">
                        <c:v>31138</c:v>
                      </c:pt>
                      <c:pt idx="316">
                        <c:v>31168</c:v>
                      </c:pt>
                      <c:pt idx="317">
                        <c:v>31199</c:v>
                      </c:pt>
                      <c:pt idx="318">
                        <c:v>31229</c:v>
                      </c:pt>
                      <c:pt idx="319">
                        <c:v>31260</c:v>
                      </c:pt>
                      <c:pt idx="320">
                        <c:v>31291</c:v>
                      </c:pt>
                      <c:pt idx="321">
                        <c:v>31321</c:v>
                      </c:pt>
                      <c:pt idx="322">
                        <c:v>31352</c:v>
                      </c:pt>
                      <c:pt idx="323">
                        <c:v>31382</c:v>
                      </c:pt>
                      <c:pt idx="324">
                        <c:v>31413</c:v>
                      </c:pt>
                      <c:pt idx="325">
                        <c:v>31444</c:v>
                      </c:pt>
                      <c:pt idx="326">
                        <c:v>31472</c:v>
                      </c:pt>
                      <c:pt idx="327">
                        <c:v>31503</c:v>
                      </c:pt>
                      <c:pt idx="328">
                        <c:v>31533</c:v>
                      </c:pt>
                      <c:pt idx="329">
                        <c:v>31564</c:v>
                      </c:pt>
                      <c:pt idx="330">
                        <c:v>31594</c:v>
                      </c:pt>
                      <c:pt idx="331">
                        <c:v>31625</c:v>
                      </c:pt>
                      <c:pt idx="332">
                        <c:v>31656</c:v>
                      </c:pt>
                      <c:pt idx="333">
                        <c:v>31686</c:v>
                      </c:pt>
                      <c:pt idx="334">
                        <c:v>31717</c:v>
                      </c:pt>
                      <c:pt idx="335">
                        <c:v>31747</c:v>
                      </c:pt>
                      <c:pt idx="336">
                        <c:v>31778</c:v>
                      </c:pt>
                      <c:pt idx="337">
                        <c:v>31809</c:v>
                      </c:pt>
                      <c:pt idx="338">
                        <c:v>31837</c:v>
                      </c:pt>
                      <c:pt idx="339">
                        <c:v>31868</c:v>
                      </c:pt>
                      <c:pt idx="340">
                        <c:v>31898</c:v>
                      </c:pt>
                      <c:pt idx="341">
                        <c:v>31929</c:v>
                      </c:pt>
                      <c:pt idx="342">
                        <c:v>31959</c:v>
                      </c:pt>
                      <c:pt idx="343">
                        <c:v>31990</c:v>
                      </c:pt>
                      <c:pt idx="344">
                        <c:v>32021</c:v>
                      </c:pt>
                      <c:pt idx="345">
                        <c:v>32051</c:v>
                      </c:pt>
                      <c:pt idx="346">
                        <c:v>32082</c:v>
                      </c:pt>
                      <c:pt idx="347">
                        <c:v>32112</c:v>
                      </c:pt>
                      <c:pt idx="348">
                        <c:v>32143</c:v>
                      </c:pt>
                      <c:pt idx="349">
                        <c:v>32174</c:v>
                      </c:pt>
                      <c:pt idx="350">
                        <c:v>32203</c:v>
                      </c:pt>
                      <c:pt idx="351">
                        <c:v>32234</c:v>
                      </c:pt>
                      <c:pt idx="352">
                        <c:v>32264</c:v>
                      </c:pt>
                      <c:pt idx="353">
                        <c:v>32295</c:v>
                      </c:pt>
                      <c:pt idx="354">
                        <c:v>32325</c:v>
                      </c:pt>
                      <c:pt idx="355">
                        <c:v>32356</c:v>
                      </c:pt>
                      <c:pt idx="356">
                        <c:v>32387</c:v>
                      </c:pt>
                      <c:pt idx="357">
                        <c:v>32417</c:v>
                      </c:pt>
                      <c:pt idx="358">
                        <c:v>32448</c:v>
                      </c:pt>
                      <c:pt idx="359">
                        <c:v>32478</c:v>
                      </c:pt>
                      <c:pt idx="360">
                        <c:v>32509</c:v>
                      </c:pt>
                      <c:pt idx="361">
                        <c:v>32540</c:v>
                      </c:pt>
                      <c:pt idx="362">
                        <c:v>32568</c:v>
                      </c:pt>
                      <c:pt idx="363">
                        <c:v>32599</c:v>
                      </c:pt>
                      <c:pt idx="364">
                        <c:v>32629</c:v>
                      </c:pt>
                      <c:pt idx="365">
                        <c:v>32660</c:v>
                      </c:pt>
                      <c:pt idx="366">
                        <c:v>32690</c:v>
                      </c:pt>
                      <c:pt idx="367">
                        <c:v>32721</c:v>
                      </c:pt>
                      <c:pt idx="368">
                        <c:v>32752</c:v>
                      </c:pt>
                      <c:pt idx="369">
                        <c:v>32782</c:v>
                      </c:pt>
                      <c:pt idx="370">
                        <c:v>32813</c:v>
                      </c:pt>
                      <c:pt idx="371">
                        <c:v>32843</c:v>
                      </c:pt>
                      <c:pt idx="372">
                        <c:v>32874</c:v>
                      </c:pt>
                      <c:pt idx="373">
                        <c:v>32905</c:v>
                      </c:pt>
                      <c:pt idx="374">
                        <c:v>32933</c:v>
                      </c:pt>
                      <c:pt idx="375">
                        <c:v>32964</c:v>
                      </c:pt>
                      <c:pt idx="376">
                        <c:v>32994</c:v>
                      </c:pt>
                      <c:pt idx="377">
                        <c:v>33025</c:v>
                      </c:pt>
                      <c:pt idx="378">
                        <c:v>33055</c:v>
                      </c:pt>
                      <c:pt idx="379">
                        <c:v>33086</c:v>
                      </c:pt>
                      <c:pt idx="380">
                        <c:v>33117</c:v>
                      </c:pt>
                      <c:pt idx="381">
                        <c:v>33147</c:v>
                      </c:pt>
                      <c:pt idx="382">
                        <c:v>33178</c:v>
                      </c:pt>
                      <c:pt idx="383">
                        <c:v>33208</c:v>
                      </c:pt>
                      <c:pt idx="384">
                        <c:v>33239</c:v>
                      </c:pt>
                      <c:pt idx="385">
                        <c:v>33270</c:v>
                      </c:pt>
                      <c:pt idx="386">
                        <c:v>33298</c:v>
                      </c:pt>
                      <c:pt idx="387">
                        <c:v>33329</c:v>
                      </c:pt>
                      <c:pt idx="388">
                        <c:v>33359</c:v>
                      </c:pt>
                      <c:pt idx="389">
                        <c:v>33390</c:v>
                      </c:pt>
                      <c:pt idx="390">
                        <c:v>33420</c:v>
                      </c:pt>
                      <c:pt idx="391">
                        <c:v>33451</c:v>
                      </c:pt>
                      <c:pt idx="392">
                        <c:v>33482</c:v>
                      </c:pt>
                      <c:pt idx="393">
                        <c:v>33512</c:v>
                      </c:pt>
                      <c:pt idx="394">
                        <c:v>33543</c:v>
                      </c:pt>
                      <c:pt idx="395">
                        <c:v>33573</c:v>
                      </c:pt>
                      <c:pt idx="396">
                        <c:v>33604</c:v>
                      </c:pt>
                      <c:pt idx="397">
                        <c:v>33635</c:v>
                      </c:pt>
                      <c:pt idx="398">
                        <c:v>33664</c:v>
                      </c:pt>
                      <c:pt idx="399">
                        <c:v>33695</c:v>
                      </c:pt>
                      <c:pt idx="400">
                        <c:v>33725</c:v>
                      </c:pt>
                      <c:pt idx="401">
                        <c:v>33756</c:v>
                      </c:pt>
                      <c:pt idx="402">
                        <c:v>33786</c:v>
                      </c:pt>
                      <c:pt idx="403">
                        <c:v>33817</c:v>
                      </c:pt>
                      <c:pt idx="404">
                        <c:v>33848</c:v>
                      </c:pt>
                      <c:pt idx="405">
                        <c:v>33878</c:v>
                      </c:pt>
                      <c:pt idx="406">
                        <c:v>33909</c:v>
                      </c:pt>
                      <c:pt idx="407">
                        <c:v>33939</c:v>
                      </c:pt>
                      <c:pt idx="408">
                        <c:v>33970</c:v>
                      </c:pt>
                      <c:pt idx="409">
                        <c:v>34001</c:v>
                      </c:pt>
                      <c:pt idx="410">
                        <c:v>34029</c:v>
                      </c:pt>
                      <c:pt idx="411">
                        <c:v>34060</c:v>
                      </c:pt>
                      <c:pt idx="412">
                        <c:v>34090</c:v>
                      </c:pt>
                      <c:pt idx="413">
                        <c:v>34121</c:v>
                      </c:pt>
                      <c:pt idx="414">
                        <c:v>34151</c:v>
                      </c:pt>
                      <c:pt idx="415">
                        <c:v>34182</c:v>
                      </c:pt>
                      <c:pt idx="416">
                        <c:v>34213</c:v>
                      </c:pt>
                      <c:pt idx="417">
                        <c:v>34243</c:v>
                      </c:pt>
                      <c:pt idx="418">
                        <c:v>34274</c:v>
                      </c:pt>
                      <c:pt idx="419">
                        <c:v>34304</c:v>
                      </c:pt>
                      <c:pt idx="420">
                        <c:v>34335</c:v>
                      </c:pt>
                      <c:pt idx="421">
                        <c:v>34366</c:v>
                      </c:pt>
                      <c:pt idx="422">
                        <c:v>34394</c:v>
                      </c:pt>
                      <c:pt idx="423">
                        <c:v>34425</c:v>
                      </c:pt>
                      <c:pt idx="424">
                        <c:v>34455</c:v>
                      </c:pt>
                      <c:pt idx="425">
                        <c:v>34486</c:v>
                      </c:pt>
                      <c:pt idx="426">
                        <c:v>34516</c:v>
                      </c:pt>
                      <c:pt idx="427">
                        <c:v>34547</c:v>
                      </c:pt>
                      <c:pt idx="428">
                        <c:v>34578</c:v>
                      </c:pt>
                      <c:pt idx="429">
                        <c:v>34608</c:v>
                      </c:pt>
                      <c:pt idx="430">
                        <c:v>34639</c:v>
                      </c:pt>
                      <c:pt idx="431">
                        <c:v>34669</c:v>
                      </c:pt>
                      <c:pt idx="432">
                        <c:v>34700</c:v>
                      </c:pt>
                      <c:pt idx="433">
                        <c:v>34731</c:v>
                      </c:pt>
                      <c:pt idx="434">
                        <c:v>34759</c:v>
                      </c:pt>
                      <c:pt idx="435">
                        <c:v>34790</c:v>
                      </c:pt>
                      <c:pt idx="436">
                        <c:v>34820</c:v>
                      </c:pt>
                      <c:pt idx="437">
                        <c:v>34851</c:v>
                      </c:pt>
                      <c:pt idx="438">
                        <c:v>34881</c:v>
                      </c:pt>
                      <c:pt idx="439">
                        <c:v>34912</c:v>
                      </c:pt>
                      <c:pt idx="440">
                        <c:v>34943</c:v>
                      </c:pt>
                      <c:pt idx="441">
                        <c:v>34973</c:v>
                      </c:pt>
                      <c:pt idx="442">
                        <c:v>35004</c:v>
                      </c:pt>
                      <c:pt idx="443">
                        <c:v>35034</c:v>
                      </c:pt>
                      <c:pt idx="444">
                        <c:v>35065</c:v>
                      </c:pt>
                      <c:pt idx="445">
                        <c:v>35096</c:v>
                      </c:pt>
                      <c:pt idx="446">
                        <c:v>35125</c:v>
                      </c:pt>
                      <c:pt idx="447">
                        <c:v>35156</c:v>
                      </c:pt>
                      <c:pt idx="448">
                        <c:v>35186</c:v>
                      </c:pt>
                      <c:pt idx="449">
                        <c:v>35217</c:v>
                      </c:pt>
                      <c:pt idx="450">
                        <c:v>35247</c:v>
                      </c:pt>
                      <c:pt idx="451">
                        <c:v>35278</c:v>
                      </c:pt>
                      <c:pt idx="452">
                        <c:v>35309</c:v>
                      </c:pt>
                      <c:pt idx="453">
                        <c:v>35339</c:v>
                      </c:pt>
                      <c:pt idx="454">
                        <c:v>35370</c:v>
                      </c:pt>
                      <c:pt idx="455">
                        <c:v>35400</c:v>
                      </c:pt>
                      <c:pt idx="456">
                        <c:v>35431</c:v>
                      </c:pt>
                      <c:pt idx="457">
                        <c:v>35462</c:v>
                      </c:pt>
                      <c:pt idx="458">
                        <c:v>35490</c:v>
                      </c:pt>
                      <c:pt idx="459">
                        <c:v>35521</c:v>
                      </c:pt>
                      <c:pt idx="460">
                        <c:v>35551</c:v>
                      </c:pt>
                      <c:pt idx="461">
                        <c:v>35582</c:v>
                      </c:pt>
                      <c:pt idx="462">
                        <c:v>35612</c:v>
                      </c:pt>
                      <c:pt idx="463">
                        <c:v>35643</c:v>
                      </c:pt>
                      <c:pt idx="464">
                        <c:v>35674</c:v>
                      </c:pt>
                      <c:pt idx="465">
                        <c:v>35704</c:v>
                      </c:pt>
                      <c:pt idx="466">
                        <c:v>35735</c:v>
                      </c:pt>
                      <c:pt idx="467">
                        <c:v>35765</c:v>
                      </c:pt>
                      <c:pt idx="468">
                        <c:v>35796</c:v>
                      </c:pt>
                      <c:pt idx="469">
                        <c:v>35827</c:v>
                      </c:pt>
                      <c:pt idx="470">
                        <c:v>35855</c:v>
                      </c:pt>
                      <c:pt idx="471">
                        <c:v>35886</c:v>
                      </c:pt>
                      <c:pt idx="472">
                        <c:v>35916</c:v>
                      </c:pt>
                      <c:pt idx="473">
                        <c:v>35947</c:v>
                      </c:pt>
                      <c:pt idx="474">
                        <c:v>35977</c:v>
                      </c:pt>
                      <c:pt idx="475">
                        <c:v>36008</c:v>
                      </c:pt>
                      <c:pt idx="476">
                        <c:v>36039</c:v>
                      </c:pt>
                      <c:pt idx="477">
                        <c:v>36069</c:v>
                      </c:pt>
                      <c:pt idx="478">
                        <c:v>36100</c:v>
                      </c:pt>
                      <c:pt idx="479">
                        <c:v>36130</c:v>
                      </c:pt>
                      <c:pt idx="480">
                        <c:v>36161</c:v>
                      </c:pt>
                      <c:pt idx="481">
                        <c:v>36192</c:v>
                      </c:pt>
                      <c:pt idx="482">
                        <c:v>36220</c:v>
                      </c:pt>
                      <c:pt idx="483">
                        <c:v>36251</c:v>
                      </c:pt>
                      <c:pt idx="484">
                        <c:v>36281</c:v>
                      </c:pt>
                      <c:pt idx="485">
                        <c:v>36312</c:v>
                      </c:pt>
                      <c:pt idx="486">
                        <c:v>36342</c:v>
                      </c:pt>
                      <c:pt idx="487">
                        <c:v>36373</c:v>
                      </c:pt>
                      <c:pt idx="488">
                        <c:v>36404</c:v>
                      </c:pt>
                      <c:pt idx="489">
                        <c:v>36434</c:v>
                      </c:pt>
                      <c:pt idx="490">
                        <c:v>36465</c:v>
                      </c:pt>
                      <c:pt idx="491">
                        <c:v>36495</c:v>
                      </c:pt>
                      <c:pt idx="492">
                        <c:v>36526</c:v>
                      </c:pt>
                      <c:pt idx="493">
                        <c:v>36557</c:v>
                      </c:pt>
                      <c:pt idx="494">
                        <c:v>36586</c:v>
                      </c:pt>
                      <c:pt idx="495">
                        <c:v>36617</c:v>
                      </c:pt>
                      <c:pt idx="496">
                        <c:v>36647</c:v>
                      </c:pt>
                      <c:pt idx="497">
                        <c:v>36678</c:v>
                      </c:pt>
                      <c:pt idx="498">
                        <c:v>36708</c:v>
                      </c:pt>
                      <c:pt idx="499">
                        <c:v>36739</c:v>
                      </c:pt>
                      <c:pt idx="500">
                        <c:v>36770</c:v>
                      </c:pt>
                      <c:pt idx="501">
                        <c:v>36800</c:v>
                      </c:pt>
                      <c:pt idx="502">
                        <c:v>36831</c:v>
                      </c:pt>
                      <c:pt idx="503">
                        <c:v>36861</c:v>
                      </c:pt>
                      <c:pt idx="504">
                        <c:v>36892</c:v>
                      </c:pt>
                      <c:pt idx="505">
                        <c:v>36923</c:v>
                      </c:pt>
                      <c:pt idx="506">
                        <c:v>36951</c:v>
                      </c:pt>
                      <c:pt idx="507">
                        <c:v>36982</c:v>
                      </c:pt>
                      <c:pt idx="508">
                        <c:v>37012</c:v>
                      </c:pt>
                      <c:pt idx="509">
                        <c:v>37043</c:v>
                      </c:pt>
                      <c:pt idx="510">
                        <c:v>37073</c:v>
                      </c:pt>
                      <c:pt idx="511">
                        <c:v>37104</c:v>
                      </c:pt>
                      <c:pt idx="512">
                        <c:v>37135</c:v>
                      </c:pt>
                      <c:pt idx="513">
                        <c:v>37165</c:v>
                      </c:pt>
                      <c:pt idx="514">
                        <c:v>37196</c:v>
                      </c:pt>
                      <c:pt idx="515">
                        <c:v>37226</c:v>
                      </c:pt>
                      <c:pt idx="516">
                        <c:v>37257</c:v>
                      </c:pt>
                      <c:pt idx="517">
                        <c:v>37288</c:v>
                      </c:pt>
                      <c:pt idx="518">
                        <c:v>37316</c:v>
                      </c:pt>
                      <c:pt idx="519">
                        <c:v>37347</c:v>
                      </c:pt>
                      <c:pt idx="520">
                        <c:v>37377</c:v>
                      </c:pt>
                      <c:pt idx="521">
                        <c:v>37408</c:v>
                      </c:pt>
                      <c:pt idx="522">
                        <c:v>37438</c:v>
                      </c:pt>
                      <c:pt idx="523">
                        <c:v>37469</c:v>
                      </c:pt>
                      <c:pt idx="524">
                        <c:v>37500</c:v>
                      </c:pt>
                      <c:pt idx="525">
                        <c:v>37530</c:v>
                      </c:pt>
                      <c:pt idx="526">
                        <c:v>37561</c:v>
                      </c:pt>
                      <c:pt idx="527">
                        <c:v>37591</c:v>
                      </c:pt>
                      <c:pt idx="528">
                        <c:v>37622</c:v>
                      </c:pt>
                      <c:pt idx="529">
                        <c:v>37653</c:v>
                      </c:pt>
                      <c:pt idx="530">
                        <c:v>37681</c:v>
                      </c:pt>
                      <c:pt idx="531">
                        <c:v>37712</c:v>
                      </c:pt>
                      <c:pt idx="532">
                        <c:v>37742</c:v>
                      </c:pt>
                      <c:pt idx="533">
                        <c:v>37773</c:v>
                      </c:pt>
                      <c:pt idx="534">
                        <c:v>37803</c:v>
                      </c:pt>
                      <c:pt idx="535">
                        <c:v>37834</c:v>
                      </c:pt>
                      <c:pt idx="536">
                        <c:v>37865</c:v>
                      </c:pt>
                      <c:pt idx="537">
                        <c:v>37895</c:v>
                      </c:pt>
                      <c:pt idx="538">
                        <c:v>37926</c:v>
                      </c:pt>
                      <c:pt idx="539">
                        <c:v>37956</c:v>
                      </c:pt>
                      <c:pt idx="540">
                        <c:v>37987</c:v>
                      </c:pt>
                      <c:pt idx="541">
                        <c:v>38018</c:v>
                      </c:pt>
                      <c:pt idx="542">
                        <c:v>38047</c:v>
                      </c:pt>
                      <c:pt idx="543">
                        <c:v>38078</c:v>
                      </c:pt>
                      <c:pt idx="544">
                        <c:v>38108</c:v>
                      </c:pt>
                      <c:pt idx="545">
                        <c:v>38139</c:v>
                      </c:pt>
                      <c:pt idx="546">
                        <c:v>38169</c:v>
                      </c:pt>
                      <c:pt idx="547">
                        <c:v>38200</c:v>
                      </c:pt>
                      <c:pt idx="548">
                        <c:v>38231</c:v>
                      </c:pt>
                      <c:pt idx="549">
                        <c:v>38261</c:v>
                      </c:pt>
                      <c:pt idx="550">
                        <c:v>38292</c:v>
                      </c:pt>
                      <c:pt idx="551">
                        <c:v>38322</c:v>
                      </c:pt>
                      <c:pt idx="552">
                        <c:v>38353</c:v>
                      </c:pt>
                      <c:pt idx="553">
                        <c:v>38384</c:v>
                      </c:pt>
                      <c:pt idx="554">
                        <c:v>38412</c:v>
                      </c:pt>
                      <c:pt idx="555">
                        <c:v>38443</c:v>
                      </c:pt>
                      <c:pt idx="556">
                        <c:v>38473</c:v>
                      </c:pt>
                      <c:pt idx="557">
                        <c:v>38504</c:v>
                      </c:pt>
                      <c:pt idx="558">
                        <c:v>38534</c:v>
                      </c:pt>
                      <c:pt idx="559">
                        <c:v>38565</c:v>
                      </c:pt>
                      <c:pt idx="560">
                        <c:v>38596</c:v>
                      </c:pt>
                      <c:pt idx="561">
                        <c:v>38626</c:v>
                      </c:pt>
                      <c:pt idx="562">
                        <c:v>38657</c:v>
                      </c:pt>
                      <c:pt idx="563">
                        <c:v>38687</c:v>
                      </c:pt>
                      <c:pt idx="564">
                        <c:v>38718</c:v>
                      </c:pt>
                      <c:pt idx="565">
                        <c:v>38749</c:v>
                      </c:pt>
                      <c:pt idx="566">
                        <c:v>38777</c:v>
                      </c:pt>
                      <c:pt idx="567">
                        <c:v>38808</c:v>
                      </c:pt>
                      <c:pt idx="568">
                        <c:v>38838</c:v>
                      </c:pt>
                      <c:pt idx="569">
                        <c:v>38869</c:v>
                      </c:pt>
                      <c:pt idx="570">
                        <c:v>38899</c:v>
                      </c:pt>
                      <c:pt idx="571">
                        <c:v>38930</c:v>
                      </c:pt>
                      <c:pt idx="572">
                        <c:v>38961</c:v>
                      </c:pt>
                      <c:pt idx="573">
                        <c:v>38991</c:v>
                      </c:pt>
                      <c:pt idx="574">
                        <c:v>39022</c:v>
                      </c:pt>
                      <c:pt idx="575">
                        <c:v>39052</c:v>
                      </c:pt>
                      <c:pt idx="576">
                        <c:v>39083</c:v>
                      </c:pt>
                      <c:pt idx="577">
                        <c:v>39114</c:v>
                      </c:pt>
                      <c:pt idx="578">
                        <c:v>39142</c:v>
                      </c:pt>
                      <c:pt idx="579">
                        <c:v>39173</c:v>
                      </c:pt>
                      <c:pt idx="580">
                        <c:v>39203</c:v>
                      </c:pt>
                      <c:pt idx="581">
                        <c:v>39234</c:v>
                      </c:pt>
                      <c:pt idx="582">
                        <c:v>39264</c:v>
                      </c:pt>
                      <c:pt idx="583">
                        <c:v>39295</c:v>
                      </c:pt>
                      <c:pt idx="584">
                        <c:v>39326</c:v>
                      </c:pt>
                      <c:pt idx="585">
                        <c:v>39356</c:v>
                      </c:pt>
                      <c:pt idx="586">
                        <c:v>39387</c:v>
                      </c:pt>
                      <c:pt idx="587">
                        <c:v>39417</c:v>
                      </c:pt>
                      <c:pt idx="588">
                        <c:v>39448</c:v>
                      </c:pt>
                      <c:pt idx="589">
                        <c:v>39479</c:v>
                      </c:pt>
                      <c:pt idx="590">
                        <c:v>39508</c:v>
                      </c:pt>
                      <c:pt idx="591">
                        <c:v>39539</c:v>
                      </c:pt>
                      <c:pt idx="592">
                        <c:v>39569</c:v>
                      </c:pt>
                      <c:pt idx="593">
                        <c:v>39600</c:v>
                      </c:pt>
                      <c:pt idx="594">
                        <c:v>39630</c:v>
                      </c:pt>
                      <c:pt idx="595">
                        <c:v>39661</c:v>
                      </c:pt>
                      <c:pt idx="596">
                        <c:v>39692</c:v>
                      </c:pt>
                      <c:pt idx="597">
                        <c:v>39722</c:v>
                      </c:pt>
                      <c:pt idx="598">
                        <c:v>39753</c:v>
                      </c:pt>
                      <c:pt idx="599">
                        <c:v>39783</c:v>
                      </c:pt>
                      <c:pt idx="600">
                        <c:v>39814</c:v>
                      </c:pt>
                      <c:pt idx="601">
                        <c:v>39845</c:v>
                      </c:pt>
                      <c:pt idx="602">
                        <c:v>39873</c:v>
                      </c:pt>
                      <c:pt idx="603">
                        <c:v>39904</c:v>
                      </c:pt>
                      <c:pt idx="604">
                        <c:v>39934</c:v>
                      </c:pt>
                      <c:pt idx="605">
                        <c:v>39965</c:v>
                      </c:pt>
                      <c:pt idx="606">
                        <c:v>39995</c:v>
                      </c:pt>
                      <c:pt idx="607">
                        <c:v>40026</c:v>
                      </c:pt>
                      <c:pt idx="608">
                        <c:v>40057</c:v>
                      </c:pt>
                      <c:pt idx="609">
                        <c:v>40087</c:v>
                      </c:pt>
                      <c:pt idx="610">
                        <c:v>40118</c:v>
                      </c:pt>
                      <c:pt idx="611">
                        <c:v>40148</c:v>
                      </c:pt>
                      <c:pt idx="612">
                        <c:v>40179</c:v>
                      </c:pt>
                      <c:pt idx="613">
                        <c:v>40210</c:v>
                      </c:pt>
                      <c:pt idx="614">
                        <c:v>40238</c:v>
                      </c:pt>
                      <c:pt idx="615">
                        <c:v>40269</c:v>
                      </c:pt>
                      <c:pt idx="616">
                        <c:v>40299</c:v>
                      </c:pt>
                      <c:pt idx="617">
                        <c:v>40330</c:v>
                      </c:pt>
                      <c:pt idx="618">
                        <c:v>40360</c:v>
                      </c:pt>
                      <c:pt idx="619">
                        <c:v>40391</c:v>
                      </c:pt>
                      <c:pt idx="620">
                        <c:v>40422</c:v>
                      </c:pt>
                      <c:pt idx="621">
                        <c:v>40452</c:v>
                      </c:pt>
                      <c:pt idx="622">
                        <c:v>40483</c:v>
                      </c:pt>
                      <c:pt idx="623">
                        <c:v>40513</c:v>
                      </c:pt>
                      <c:pt idx="624">
                        <c:v>40544</c:v>
                      </c:pt>
                      <c:pt idx="625">
                        <c:v>40575</c:v>
                      </c:pt>
                      <c:pt idx="626">
                        <c:v>40603</c:v>
                      </c:pt>
                      <c:pt idx="627">
                        <c:v>40634</c:v>
                      </c:pt>
                      <c:pt idx="628">
                        <c:v>40664</c:v>
                      </c:pt>
                      <c:pt idx="629">
                        <c:v>40695</c:v>
                      </c:pt>
                      <c:pt idx="630">
                        <c:v>40725</c:v>
                      </c:pt>
                      <c:pt idx="631">
                        <c:v>40756</c:v>
                      </c:pt>
                      <c:pt idx="632">
                        <c:v>40787</c:v>
                      </c:pt>
                      <c:pt idx="633">
                        <c:v>40817</c:v>
                      </c:pt>
                      <c:pt idx="634">
                        <c:v>40848</c:v>
                      </c:pt>
                      <c:pt idx="635">
                        <c:v>40878</c:v>
                      </c:pt>
                      <c:pt idx="636">
                        <c:v>40909</c:v>
                      </c:pt>
                      <c:pt idx="637">
                        <c:v>40940</c:v>
                      </c:pt>
                      <c:pt idx="638">
                        <c:v>40969</c:v>
                      </c:pt>
                      <c:pt idx="639">
                        <c:v>41000</c:v>
                      </c:pt>
                      <c:pt idx="640">
                        <c:v>41030</c:v>
                      </c:pt>
                      <c:pt idx="641">
                        <c:v>41061</c:v>
                      </c:pt>
                      <c:pt idx="642">
                        <c:v>41091</c:v>
                      </c:pt>
                      <c:pt idx="643">
                        <c:v>41122</c:v>
                      </c:pt>
                      <c:pt idx="644">
                        <c:v>41153</c:v>
                      </c:pt>
                      <c:pt idx="645">
                        <c:v>41183</c:v>
                      </c:pt>
                      <c:pt idx="646">
                        <c:v>41214</c:v>
                      </c:pt>
                      <c:pt idx="647">
                        <c:v>41244</c:v>
                      </c:pt>
                      <c:pt idx="648">
                        <c:v>41275</c:v>
                      </c:pt>
                      <c:pt idx="649">
                        <c:v>41306</c:v>
                      </c:pt>
                      <c:pt idx="650">
                        <c:v>41334</c:v>
                      </c:pt>
                      <c:pt idx="651">
                        <c:v>41365</c:v>
                      </c:pt>
                      <c:pt idx="652">
                        <c:v>41395</c:v>
                      </c:pt>
                      <c:pt idx="653">
                        <c:v>41426</c:v>
                      </c:pt>
                      <c:pt idx="654">
                        <c:v>41456</c:v>
                      </c:pt>
                      <c:pt idx="655">
                        <c:v>41487</c:v>
                      </c:pt>
                      <c:pt idx="656">
                        <c:v>41518</c:v>
                      </c:pt>
                      <c:pt idx="657">
                        <c:v>41548</c:v>
                      </c:pt>
                      <c:pt idx="658">
                        <c:v>41579</c:v>
                      </c:pt>
                      <c:pt idx="659">
                        <c:v>41609</c:v>
                      </c:pt>
                      <c:pt idx="660">
                        <c:v>41640</c:v>
                      </c:pt>
                      <c:pt idx="661">
                        <c:v>41671</c:v>
                      </c:pt>
                      <c:pt idx="662">
                        <c:v>41699</c:v>
                      </c:pt>
                      <c:pt idx="663">
                        <c:v>41730</c:v>
                      </c:pt>
                      <c:pt idx="664">
                        <c:v>41760</c:v>
                      </c:pt>
                      <c:pt idx="665">
                        <c:v>41791</c:v>
                      </c:pt>
                      <c:pt idx="666">
                        <c:v>41821</c:v>
                      </c:pt>
                      <c:pt idx="667">
                        <c:v>41852</c:v>
                      </c:pt>
                      <c:pt idx="668">
                        <c:v>41883</c:v>
                      </c:pt>
                      <c:pt idx="669">
                        <c:v>41913</c:v>
                      </c:pt>
                      <c:pt idx="670">
                        <c:v>41944</c:v>
                      </c:pt>
                      <c:pt idx="671">
                        <c:v>41974</c:v>
                      </c:pt>
                      <c:pt idx="672">
                        <c:v>42005</c:v>
                      </c:pt>
                      <c:pt idx="673">
                        <c:v>42036</c:v>
                      </c:pt>
                      <c:pt idx="674">
                        <c:v>42064</c:v>
                      </c:pt>
                      <c:pt idx="675">
                        <c:v>42095</c:v>
                      </c:pt>
                      <c:pt idx="676">
                        <c:v>42125</c:v>
                      </c:pt>
                      <c:pt idx="677">
                        <c:v>42156</c:v>
                      </c:pt>
                      <c:pt idx="678">
                        <c:v>42186</c:v>
                      </c:pt>
                      <c:pt idx="679">
                        <c:v>42217</c:v>
                      </c:pt>
                      <c:pt idx="680">
                        <c:v>42248</c:v>
                      </c:pt>
                      <c:pt idx="681">
                        <c:v>42278</c:v>
                      </c:pt>
                      <c:pt idx="682">
                        <c:v>42309</c:v>
                      </c:pt>
                      <c:pt idx="683">
                        <c:v>42339</c:v>
                      </c:pt>
                      <c:pt idx="684">
                        <c:v>42370</c:v>
                      </c:pt>
                      <c:pt idx="685">
                        <c:v>42401</c:v>
                      </c:pt>
                      <c:pt idx="686">
                        <c:v>42430</c:v>
                      </c:pt>
                      <c:pt idx="687">
                        <c:v>42461</c:v>
                      </c:pt>
                      <c:pt idx="688">
                        <c:v>42491</c:v>
                      </c:pt>
                      <c:pt idx="689">
                        <c:v>42522</c:v>
                      </c:pt>
                      <c:pt idx="690">
                        <c:v>42552</c:v>
                      </c:pt>
                      <c:pt idx="691">
                        <c:v>42583</c:v>
                      </c:pt>
                      <c:pt idx="692">
                        <c:v>42614</c:v>
                      </c:pt>
                      <c:pt idx="693">
                        <c:v>42644</c:v>
                      </c:pt>
                      <c:pt idx="694">
                        <c:v>42675</c:v>
                      </c:pt>
                      <c:pt idx="695">
                        <c:v>42705</c:v>
                      </c:pt>
                      <c:pt idx="696">
                        <c:v>42736</c:v>
                      </c:pt>
                      <c:pt idx="697">
                        <c:v>42767</c:v>
                      </c:pt>
                      <c:pt idx="698">
                        <c:v>42795</c:v>
                      </c:pt>
                      <c:pt idx="699">
                        <c:v>42826</c:v>
                      </c:pt>
                      <c:pt idx="700">
                        <c:v>42856</c:v>
                      </c:pt>
                      <c:pt idx="701">
                        <c:v>42887</c:v>
                      </c:pt>
                      <c:pt idx="702">
                        <c:v>42917</c:v>
                      </c:pt>
                      <c:pt idx="703">
                        <c:v>42948</c:v>
                      </c:pt>
                      <c:pt idx="704">
                        <c:v>42979</c:v>
                      </c:pt>
                      <c:pt idx="705">
                        <c:v>43009</c:v>
                      </c:pt>
                      <c:pt idx="706">
                        <c:v>43040</c:v>
                      </c:pt>
                      <c:pt idx="707">
                        <c:v>43070</c:v>
                      </c:pt>
                      <c:pt idx="708">
                        <c:v>43101</c:v>
                      </c:pt>
                      <c:pt idx="709">
                        <c:v>43132</c:v>
                      </c:pt>
                      <c:pt idx="710">
                        <c:v>43160</c:v>
                      </c:pt>
                      <c:pt idx="711">
                        <c:v>43191</c:v>
                      </c:pt>
                      <c:pt idx="712">
                        <c:v>43221</c:v>
                      </c:pt>
                      <c:pt idx="713">
                        <c:v>43252</c:v>
                      </c:pt>
                      <c:pt idx="714">
                        <c:v>43282</c:v>
                      </c:pt>
                      <c:pt idx="715">
                        <c:v>43313</c:v>
                      </c:pt>
                      <c:pt idx="716">
                        <c:v>43344</c:v>
                      </c:pt>
                      <c:pt idx="717">
                        <c:v>43374</c:v>
                      </c:pt>
                      <c:pt idx="718">
                        <c:v>43405</c:v>
                      </c:pt>
                      <c:pt idx="719">
                        <c:v>43435</c:v>
                      </c:pt>
                      <c:pt idx="720">
                        <c:v>43466</c:v>
                      </c:pt>
                      <c:pt idx="721">
                        <c:v>43497</c:v>
                      </c:pt>
                      <c:pt idx="722">
                        <c:v>43525</c:v>
                      </c:pt>
                      <c:pt idx="723">
                        <c:v>43556</c:v>
                      </c:pt>
                      <c:pt idx="724">
                        <c:v>43586</c:v>
                      </c:pt>
                      <c:pt idx="725">
                        <c:v>43617</c:v>
                      </c:pt>
                      <c:pt idx="726">
                        <c:v>43647</c:v>
                      </c:pt>
                      <c:pt idx="727">
                        <c:v>43678</c:v>
                      </c:pt>
                      <c:pt idx="728">
                        <c:v>43709</c:v>
                      </c:pt>
                      <c:pt idx="729">
                        <c:v>43739</c:v>
                      </c:pt>
                      <c:pt idx="730">
                        <c:v>43770</c:v>
                      </c:pt>
                      <c:pt idx="731">
                        <c:v>43800</c:v>
                      </c:pt>
                      <c:pt idx="732">
                        <c:v>43831</c:v>
                      </c:pt>
                      <c:pt idx="733">
                        <c:v>43862</c:v>
                      </c:pt>
                      <c:pt idx="734">
                        <c:v>43891</c:v>
                      </c:pt>
                      <c:pt idx="735">
                        <c:v>43922</c:v>
                      </c:pt>
                      <c:pt idx="736">
                        <c:v>43952</c:v>
                      </c:pt>
                      <c:pt idx="737">
                        <c:v>43983</c:v>
                      </c:pt>
                      <c:pt idx="738">
                        <c:v>44013</c:v>
                      </c:pt>
                      <c:pt idx="739">
                        <c:v>44044</c:v>
                      </c:pt>
                      <c:pt idx="740">
                        <c:v>44075</c:v>
                      </c:pt>
                      <c:pt idx="741">
                        <c:v>44105</c:v>
                      </c:pt>
                      <c:pt idx="742">
                        <c:v>44136</c:v>
                      </c:pt>
                      <c:pt idx="743">
                        <c:v>44166</c:v>
                      </c:pt>
                      <c:pt idx="744">
                        <c:v>44197</c:v>
                      </c:pt>
                      <c:pt idx="745">
                        <c:v>44228</c:v>
                      </c:pt>
                      <c:pt idx="746">
                        <c:v>44256</c:v>
                      </c:pt>
                      <c:pt idx="747">
                        <c:v>44287</c:v>
                      </c:pt>
                      <c:pt idx="748">
                        <c:v>44317</c:v>
                      </c:pt>
                      <c:pt idx="749">
                        <c:v>44348</c:v>
                      </c:pt>
                      <c:pt idx="750">
                        <c:v>44378</c:v>
                      </c:pt>
                      <c:pt idx="751">
                        <c:v>44409</c:v>
                      </c:pt>
                      <c:pt idx="752">
                        <c:v>44440</c:v>
                      </c:pt>
                      <c:pt idx="753">
                        <c:v>44470</c:v>
                      </c:pt>
                      <c:pt idx="754">
                        <c:v>44501</c:v>
                      </c:pt>
                      <c:pt idx="755">
                        <c:v>44531</c:v>
                      </c:pt>
                      <c:pt idx="756">
                        <c:v>44562</c:v>
                      </c:pt>
                      <c:pt idx="757">
                        <c:v>44593</c:v>
                      </c:pt>
                      <c:pt idx="758">
                        <c:v>44621</c:v>
                      </c:pt>
                      <c:pt idx="759">
                        <c:v>44652</c:v>
                      </c:pt>
                      <c:pt idx="760">
                        <c:v>44682</c:v>
                      </c:pt>
                      <c:pt idx="761">
                        <c:v>44713</c:v>
                      </c:pt>
                      <c:pt idx="762">
                        <c:v>44743</c:v>
                      </c:pt>
                      <c:pt idx="763">
                        <c:v>44774</c:v>
                      </c:pt>
                      <c:pt idx="764">
                        <c:v>44805</c:v>
                      </c:pt>
                      <c:pt idx="765">
                        <c:v>44835</c:v>
                      </c:pt>
                      <c:pt idx="766">
                        <c:v>44866</c:v>
                      </c:pt>
                      <c:pt idx="767">
                        <c:v>44896</c:v>
                      </c:pt>
                      <c:pt idx="768">
                        <c:v>44927</c:v>
                      </c:pt>
                      <c:pt idx="769">
                        <c:v>44958</c:v>
                      </c:pt>
                      <c:pt idx="770">
                        <c:v>44986</c:v>
                      </c:pt>
                      <c:pt idx="771">
                        <c:v>45017</c:v>
                      </c:pt>
                      <c:pt idx="772">
                        <c:v>45047</c:v>
                      </c:pt>
                      <c:pt idx="773">
                        <c:v>45078</c:v>
                      </c:pt>
                      <c:pt idx="774">
                        <c:v>45108</c:v>
                      </c:pt>
                      <c:pt idx="775">
                        <c:v>45139</c:v>
                      </c:pt>
                      <c:pt idx="776">
                        <c:v>45170</c:v>
                      </c:pt>
                      <c:pt idx="777">
                        <c:v>45200</c:v>
                      </c:pt>
                      <c:pt idx="778">
                        <c:v>45231</c:v>
                      </c:pt>
                      <c:pt idx="779">
                        <c:v>45261</c:v>
                      </c:pt>
                      <c:pt idx="780">
                        <c:v>45292</c:v>
                      </c:pt>
                      <c:pt idx="781">
                        <c:v>45323</c:v>
                      </c:pt>
                      <c:pt idx="782">
                        <c:v>45352</c:v>
                      </c:pt>
                      <c:pt idx="783">
                        <c:v>45383</c:v>
                      </c:pt>
                      <c:pt idx="784">
                        <c:v>45413</c:v>
                      </c:pt>
                      <c:pt idx="785">
                        <c:v>45444</c:v>
                      </c:pt>
                      <c:pt idx="786">
                        <c:v>45474</c:v>
                      </c:pt>
                      <c:pt idx="787">
                        <c:v>45505</c:v>
                      </c:pt>
                      <c:pt idx="788">
                        <c:v>45536</c:v>
                      </c:pt>
                      <c:pt idx="789">
                        <c:v>45566</c:v>
                      </c:pt>
                      <c:pt idx="790">
                        <c:v>45597</c:v>
                      </c:pt>
                      <c:pt idx="791">
                        <c:v>45627</c:v>
                      </c:pt>
                      <c:pt idx="792">
                        <c:v>45658</c:v>
                      </c:pt>
                      <c:pt idx="793">
                        <c:v>45689</c:v>
                      </c:pt>
                      <c:pt idx="794">
                        <c:v>45717</c:v>
                      </c:pt>
                      <c:pt idx="795">
                        <c:v>45748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'Tocalino Index'!$F$5:$F$1000</c15:sqref>
                        </c15:formulaRef>
                      </c:ext>
                    </c:extLst>
                    <c:numCache>
                      <c:formatCode>_(* #,##0.00_);_(* \(#,##0.00\);_(* "-"??_);_(@_)</c:formatCode>
                      <c:ptCount val="996"/>
                      <c:pt idx="0">
                        <c:v>129.20743115516146</c:v>
                      </c:pt>
                      <c:pt idx="1">
                        <c:v>130.78077063498955</c:v>
                      </c:pt>
                      <c:pt idx="2">
                        <c:v>129.71655918162313</c:v>
                      </c:pt>
                      <c:pt idx="3">
                        <c:v>134.050768912725</c:v>
                      </c:pt>
                      <c:pt idx="4">
                        <c:v>137.36323003167493</c:v>
                      </c:pt>
                      <c:pt idx="5">
                        <c:v>136.43553258401943</c:v>
                      </c:pt>
                      <c:pt idx="6">
                        <c:v>142.53341298423481</c:v>
                      </c:pt>
                      <c:pt idx="7">
                        <c:v>139.75406232381297</c:v>
                      </c:pt>
                      <c:pt idx="8">
                        <c:v>132.73518514718586</c:v>
                      </c:pt>
                      <c:pt idx="9">
                        <c:v>135.96198051208583</c:v>
                      </c:pt>
                      <c:pt idx="10">
                        <c:v>138.32728401607417</c:v>
                      </c:pt>
                      <c:pt idx="11">
                        <c:v>142.22690474254634</c:v>
                      </c:pt>
                      <c:pt idx="12">
                        <c:v>130.173297869794</c:v>
                      </c:pt>
                      <c:pt idx="13">
                        <c:v>131.65305009033483</c:v>
                      </c:pt>
                      <c:pt idx="14">
                        <c:v>128.4388001207389</c:v>
                      </c:pt>
                      <c:pt idx="15">
                        <c:v>125.00301718881204</c:v>
                      </c:pt>
                      <c:pt idx="16">
                        <c:v>129.60197085440669</c:v>
                      </c:pt>
                      <c:pt idx="17">
                        <c:v>132.12007925243995</c:v>
                      </c:pt>
                      <c:pt idx="18">
                        <c:v>126.4401883381056</c:v>
                      </c:pt>
                      <c:pt idx="19">
                        <c:v>127.16774982493847</c:v>
                      </c:pt>
                      <c:pt idx="20">
                        <c:v>117.28026020209502</c:v>
                      </c:pt>
                      <c:pt idx="21">
                        <c:v>116.9077489483365</c:v>
                      </c:pt>
                      <c:pt idx="22">
                        <c:v>119.76229250234258</c:v>
                      </c:pt>
                      <c:pt idx="23">
                        <c:v>122.91322307533093</c:v>
                      </c:pt>
                      <c:pt idx="24">
                        <c:v>128.66119177299976</c:v>
                      </c:pt>
                      <c:pt idx="25">
                        <c:v>130.41971121775632</c:v>
                      </c:pt>
                      <c:pt idx="26">
                        <c:v>132.53210330334767</c:v>
                      </c:pt>
                      <c:pt idx="27">
                        <c:v>132.27460934586148</c:v>
                      </c:pt>
                      <c:pt idx="28">
                        <c:v>134.81531197996281</c:v>
                      </c:pt>
                      <c:pt idx="29">
                        <c:v>131.4892458688542</c:v>
                      </c:pt>
                      <c:pt idx="30">
                        <c:v>135.06383228766015</c:v>
                      </c:pt>
                      <c:pt idx="31">
                        <c:v>137.01208970642142</c:v>
                      </c:pt>
                      <c:pt idx="32">
                        <c:v>132.67807495080763</c:v>
                      </c:pt>
                      <c:pt idx="33">
                        <c:v>132.54721393307165</c:v>
                      </c:pt>
                      <c:pt idx="34">
                        <c:v>134.93897553589355</c:v>
                      </c:pt>
                      <c:pt idx="35">
                        <c:v>135.86716061485578</c:v>
                      </c:pt>
                      <c:pt idx="36">
                        <c:v>129.30959230749292</c:v>
                      </c:pt>
                      <c:pt idx="37">
                        <c:v>129.79673701535523</c:v>
                      </c:pt>
                      <c:pt idx="38">
                        <c:v>128.46193527543602</c:v>
                      </c:pt>
                      <c:pt idx="39">
                        <c:v>120.05922464071199</c:v>
                      </c:pt>
                      <c:pt idx="40">
                        <c:v>110.04419072551616</c:v>
                      </c:pt>
                      <c:pt idx="41">
                        <c:v>100.18148415194879</c:v>
                      </c:pt>
                      <c:pt idx="42">
                        <c:v>106.266710898931</c:v>
                      </c:pt>
                      <c:pt idx="43">
                        <c:v>107.65235619790251</c:v>
                      </c:pt>
                      <c:pt idx="44">
                        <c:v>101.71009083862613</c:v>
                      </c:pt>
                      <c:pt idx="45">
                        <c:v>102.93846948938834</c:v>
                      </c:pt>
                      <c:pt idx="46">
                        <c:v>112.50989605841981</c:v>
                      </c:pt>
                      <c:pt idx="47">
                        <c:v>112.09161442358581</c:v>
                      </c:pt>
                      <c:pt idx="48">
                        <c:v>116.57381903720231</c:v>
                      </c:pt>
                      <c:pt idx="49">
                        <c:v>112.34426719007946</c:v>
                      </c:pt>
                      <c:pt idx="50">
                        <c:v>114.78873653253363</c:v>
                      </c:pt>
                      <c:pt idx="51">
                        <c:v>119.86473674827636</c:v>
                      </c:pt>
                      <c:pt idx="52">
                        <c:v>120.50738467372312</c:v>
                      </c:pt>
                      <c:pt idx="53">
                        <c:v>116.46650579878892</c:v>
                      </c:pt>
                      <c:pt idx="54">
                        <c:v>113.76821719162548</c:v>
                      </c:pt>
                      <c:pt idx="55">
                        <c:v>118.53483633741995</c:v>
                      </c:pt>
                      <c:pt idx="56">
                        <c:v>118.35829737089234</c:v>
                      </c:pt>
                      <c:pt idx="57">
                        <c:v>121.26021171758181</c:v>
                      </c:pt>
                      <c:pt idx="58">
                        <c:v>119.51900888992562</c:v>
                      </c:pt>
                      <c:pt idx="59">
                        <c:v>120.97316629019433</c:v>
                      </c:pt>
                      <c:pt idx="60">
                        <c:v>123.89314049914582</c:v>
                      </c:pt>
                      <c:pt idx="61">
                        <c:v>125.46600963372958</c:v>
                      </c:pt>
                      <c:pt idx="62">
                        <c:v>126.82624146222864</c:v>
                      </c:pt>
                      <c:pt idx="63">
                        <c:v>125.83525063964505</c:v>
                      </c:pt>
                      <c:pt idx="64">
                        <c:v>126.56700778979565</c:v>
                      </c:pt>
                      <c:pt idx="65">
                        <c:v>127.34081666927089</c:v>
                      </c:pt>
                      <c:pt idx="66">
                        <c:v>127.86872750659562</c:v>
                      </c:pt>
                      <c:pt idx="67">
                        <c:v>126.45287717990362</c:v>
                      </c:pt>
                      <c:pt idx="68">
                        <c:v>130.90801670029094</c:v>
                      </c:pt>
                      <c:pt idx="69">
                        <c:v>129.8801730323184</c:v>
                      </c:pt>
                      <c:pt idx="70">
                        <c:v>129.33481730836198</c:v>
                      </c:pt>
                      <c:pt idx="71">
                        <c:v>128.3217412266313</c:v>
                      </c:pt>
                      <c:pt idx="72">
                        <c:v>131.67119380910873</c:v>
                      </c:pt>
                      <c:pt idx="73">
                        <c:v>130.87381432410425</c:v>
                      </c:pt>
                      <c:pt idx="74">
                        <c:v>127.95115717362354</c:v>
                      </c:pt>
                      <c:pt idx="75">
                        <c:v>132.06720061152072</c:v>
                      </c:pt>
                      <c:pt idx="76">
                        <c:v>130.94450474283474</c:v>
                      </c:pt>
                      <c:pt idx="77">
                        <c:v>122.96735912650425</c:v>
                      </c:pt>
                      <c:pt idx="78">
                        <c:v>124.11987863564165</c:v>
                      </c:pt>
                      <c:pt idx="79">
                        <c:v>124.90116948764629</c:v>
                      </c:pt>
                      <c:pt idx="80">
                        <c:v>129.07154183444635</c:v>
                      </c:pt>
                      <c:pt idx="81">
                        <c:v>132.35305327093874</c:v>
                      </c:pt>
                      <c:pt idx="82">
                        <c:v>129.522260556856</c:v>
                      </c:pt>
                      <c:pt idx="83">
                        <c:v>131.59666721934639</c:v>
                      </c:pt>
                      <c:pt idx="84">
                        <c:v>132.72211203305673</c:v>
                      </c:pt>
                      <c:pt idx="85">
                        <c:v>127.73621360858206</c:v>
                      </c:pt>
                      <c:pt idx="86">
                        <c:v>123.40631326869062</c:v>
                      </c:pt>
                      <c:pt idx="87">
                        <c:v>124.03777906048597</c:v>
                      </c:pt>
                      <c:pt idx="88">
                        <c:v>117.24730848773447</c:v>
                      </c:pt>
                      <c:pt idx="89">
                        <c:v>115.12519172940817</c:v>
                      </c:pt>
                      <c:pt idx="90">
                        <c:v>112.19047807000011</c:v>
                      </c:pt>
                      <c:pt idx="91">
                        <c:v>104.00755483046156</c:v>
                      </c:pt>
                      <c:pt idx="92">
                        <c:v>101.53404497792438</c:v>
                      </c:pt>
                      <c:pt idx="93">
                        <c:v>105.77536494779967</c:v>
                      </c:pt>
                      <c:pt idx="94">
                        <c:v>103.39876330836346</c:v>
                      </c:pt>
                      <c:pt idx="95">
                        <c:v>102.00830928563998</c:v>
                      </c:pt>
                      <c:pt idx="96">
                        <c:v>110.02280693698866</c:v>
                      </c:pt>
                      <c:pt idx="97">
                        <c:v>107.87694721886464</c:v>
                      </c:pt>
                      <c:pt idx="98">
                        <c:v>110.25143164014243</c:v>
                      </c:pt>
                      <c:pt idx="99">
                        <c:v>113.65008505983054</c:v>
                      </c:pt>
                      <c:pt idx="100">
                        <c:v>106.90556482291032</c:v>
                      </c:pt>
                      <c:pt idx="101">
                        <c:v>106.83965874779399</c:v>
                      </c:pt>
                      <c:pt idx="102">
                        <c:v>111.34796052592478</c:v>
                      </c:pt>
                      <c:pt idx="103">
                        <c:v>110.00695499259383</c:v>
                      </c:pt>
                      <c:pt idx="104">
                        <c:v>112.24647935714485</c:v>
                      </c:pt>
                      <c:pt idx="105">
                        <c:v>105.84330925346092</c:v>
                      </c:pt>
                      <c:pt idx="106">
                        <c:v>104.76397595686757</c:v>
                      </c:pt>
                      <c:pt idx="107">
                        <c:v>107.52613027829457</c:v>
                      </c:pt>
                      <c:pt idx="108">
                        <c:v>101.12793478604125</c:v>
                      </c:pt>
                      <c:pt idx="109">
                        <c:v>98.796300400980769</c:v>
                      </c:pt>
                      <c:pt idx="110">
                        <c:v>98.297367781413499</c:v>
                      </c:pt>
                      <c:pt idx="111">
                        <c:v>106.16574775187379</c:v>
                      </c:pt>
                      <c:pt idx="112">
                        <c:v>104.00590270126237</c:v>
                      </c:pt>
                      <c:pt idx="113">
                        <c:v>103.15880230401943</c:v>
                      </c:pt>
                      <c:pt idx="114">
                        <c:v>100.9003845767091</c:v>
                      </c:pt>
                      <c:pt idx="115">
                        <c:v>101.67886300291202</c:v>
                      </c:pt>
                      <c:pt idx="116">
                        <c:v>105.38742617821588</c:v>
                      </c:pt>
                      <c:pt idx="117">
                        <c:v>106.48747792448492</c:v>
                      </c:pt>
                      <c:pt idx="118">
                        <c:v>109.20252223052857</c:v>
                      </c:pt>
                      <c:pt idx="119">
                        <c:v>103.80866421089905</c:v>
                      </c:pt>
                      <c:pt idx="120">
                        <c:v>103.60468290217308</c:v>
                      </c:pt>
                      <c:pt idx="121">
                        <c:v>98.681496309980929</c:v>
                      </c:pt>
                      <c:pt idx="122">
                        <c:v>101.53752083288663</c:v>
                      </c:pt>
                      <c:pt idx="123">
                        <c:v>102.90018013182113</c:v>
                      </c:pt>
                      <c:pt idx="124">
                        <c:v>101.39259499513544</c:v>
                      </c:pt>
                      <c:pt idx="125">
                        <c:v>94.104820301532712</c:v>
                      </c:pt>
                      <c:pt idx="126">
                        <c:v>87.732605616071865</c:v>
                      </c:pt>
                      <c:pt idx="127">
                        <c:v>89.925686951732104</c:v>
                      </c:pt>
                      <c:pt idx="128">
                        <c:v>87.085830952311966</c:v>
                      </c:pt>
                      <c:pt idx="129">
                        <c:v>91.476332821785277</c:v>
                      </c:pt>
                      <c:pt idx="130">
                        <c:v>86.510777412488579</c:v>
                      </c:pt>
                      <c:pt idx="131">
                        <c:v>84.876682230915009</c:v>
                      </c:pt>
                      <c:pt idx="132">
                        <c:v>78.678661435490639</c:v>
                      </c:pt>
                      <c:pt idx="133">
                        <c:v>82.68700320485469</c:v>
                      </c:pt>
                      <c:pt idx="134">
                        <c:v>83.393340090940541</c:v>
                      </c:pt>
                      <c:pt idx="135">
                        <c:v>77.99251643269767</c:v>
                      </c:pt>
                      <c:pt idx="136">
                        <c:v>73.828266289343972</c:v>
                      </c:pt>
                      <c:pt idx="137">
                        <c:v>71.598040634852538</c:v>
                      </c:pt>
                      <c:pt idx="138">
                        <c:v>76.396632550879033</c:v>
                      </c:pt>
                      <c:pt idx="139">
                        <c:v>78.803558390244547</c:v>
                      </c:pt>
                      <c:pt idx="140">
                        <c:v>77.593462458644581</c:v>
                      </c:pt>
                      <c:pt idx="141">
                        <c:v>76.42607328768274</c:v>
                      </c:pt>
                      <c:pt idx="142">
                        <c:v>79.71034288811731</c:v>
                      </c:pt>
                      <c:pt idx="143">
                        <c:v>83.484519605012338</c:v>
                      </c:pt>
                      <c:pt idx="144">
                        <c:v>85.554174796699883</c:v>
                      </c:pt>
                      <c:pt idx="145">
                        <c:v>85.477797615473548</c:v>
                      </c:pt>
                      <c:pt idx="146">
                        <c:v>86.757312440057802</c:v>
                      </c:pt>
                      <c:pt idx="147">
                        <c:v>89.176882567064624</c:v>
                      </c:pt>
                      <c:pt idx="148">
                        <c:v>84.892825183793278</c:v>
                      </c:pt>
                      <c:pt idx="149">
                        <c:v>82.553854075575231</c:v>
                      </c:pt>
                      <c:pt idx="150">
                        <c:v>78.751347950529492</c:v>
                      </c:pt>
                      <c:pt idx="151">
                        <c:v>81.678773841224739</c:v>
                      </c:pt>
                      <c:pt idx="152">
                        <c:v>79.873614862833577</c:v>
                      </c:pt>
                      <c:pt idx="153">
                        <c:v>74.896963327954637</c:v>
                      </c:pt>
                      <c:pt idx="154">
                        <c:v>73.560135047762699</c:v>
                      </c:pt>
                      <c:pt idx="155">
                        <c:v>78.136194338094469</c:v>
                      </c:pt>
                      <c:pt idx="156">
                        <c:v>78.370373168389449</c:v>
                      </c:pt>
                      <c:pt idx="157">
                        <c:v>79.73668333839106</c:v>
                      </c:pt>
                      <c:pt idx="158">
                        <c:v>79.957186777163855</c:v>
                      </c:pt>
                      <c:pt idx="159">
                        <c:v>80.563912554294376</c:v>
                      </c:pt>
                      <c:pt idx="160">
                        <c:v>80.582210871515883</c:v>
                      </c:pt>
                      <c:pt idx="161">
                        <c:v>77.258933207059343</c:v>
                      </c:pt>
                      <c:pt idx="162">
                        <c:v>75.909887015462175</c:v>
                      </c:pt>
                      <c:pt idx="163">
                        <c:v>78.16367618919476</c:v>
                      </c:pt>
                      <c:pt idx="164">
                        <c:v>76.36166247389049</c:v>
                      </c:pt>
                      <c:pt idx="165">
                        <c:v>75.70537516848897</c:v>
                      </c:pt>
                      <c:pt idx="166">
                        <c:v>79.960966646396059</c:v>
                      </c:pt>
                      <c:pt idx="167">
                        <c:v>79.26443615961702</c:v>
                      </c:pt>
                      <c:pt idx="168">
                        <c:v>76.866095901206194</c:v>
                      </c:pt>
                      <c:pt idx="169">
                        <c:v>73.14151106344795</c:v>
                      </c:pt>
                      <c:pt idx="170">
                        <c:v>72.723390935620088</c:v>
                      </c:pt>
                      <c:pt idx="171">
                        <c:v>70.083194990264658</c:v>
                      </c:pt>
                      <c:pt idx="172">
                        <c:v>67.97173934902257</c:v>
                      </c:pt>
                      <c:pt idx="173">
                        <c:v>66.715805639923289</c:v>
                      </c:pt>
                      <c:pt idx="174">
                        <c:v>69.046088516541275</c:v>
                      </c:pt>
                      <c:pt idx="175">
                        <c:v>65.970636214953359</c:v>
                      </c:pt>
                      <c:pt idx="176">
                        <c:v>70.353400401897787</c:v>
                      </c:pt>
                      <c:pt idx="177">
                        <c:v>70.779309468493423</c:v>
                      </c:pt>
                      <c:pt idx="178">
                        <c:v>60.388442425924595</c:v>
                      </c:pt>
                      <c:pt idx="179">
                        <c:v>62.007550141737134</c:v>
                      </c:pt>
                      <c:pt idx="180">
                        <c:v>62.044737073236512</c:v>
                      </c:pt>
                      <c:pt idx="181">
                        <c:v>62.080932688487827</c:v>
                      </c:pt>
                      <c:pt idx="182">
                        <c:v>60.667571699527947</c:v>
                      </c:pt>
                      <c:pt idx="183">
                        <c:v>59.763731666386207</c:v>
                      </c:pt>
                      <c:pt idx="184">
                        <c:v>57.182537381479349</c:v>
                      </c:pt>
                      <c:pt idx="185">
                        <c:v>56.991125724483616</c:v>
                      </c:pt>
                      <c:pt idx="186">
                        <c:v>53.576697006781778</c:v>
                      </c:pt>
                      <c:pt idx="187">
                        <c:v>47.852666654477133</c:v>
                      </c:pt>
                      <c:pt idx="188">
                        <c:v>42.682822845454055</c:v>
                      </c:pt>
                      <c:pt idx="189">
                        <c:v>46.448346351350388</c:v>
                      </c:pt>
                      <c:pt idx="190">
                        <c:v>42.923201054373202</c:v>
                      </c:pt>
                      <c:pt idx="191">
                        <c:v>42.589415677236744</c:v>
                      </c:pt>
                      <c:pt idx="192">
                        <c:v>48.407859453925937</c:v>
                      </c:pt>
                      <c:pt idx="193">
                        <c:v>50.40650568203349</c:v>
                      </c:pt>
                      <c:pt idx="194">
                        <c:v>51.77388822272237</c:v>
                      </c:pt>
                      <c:pt idx="195">
                        <c:v>54.761003306322827</c:v>
                      </c:pt>
                      <c:pt idx="196">
                        <c:v>54.741744452083722</c:v>
                      </c:pt>
                      <c:pt idx="197">
                        <c:v>56.906794997845402</c:v>
                      </c:pt>
                      <c:pt idx="198">
                        <c:v>53.164875318452559</c:v>
                      </c:pt>
                      <c:pt idx="199">
                        <c:v>52.975133699336851</c:v>
                      </c:pt>
                      <c:pt idx="200">
                        <c:v>49.919315553795784</c:v>
                      </c:pt>
                      <c:pt idx="201">
                        <c:v>52.238420452216708</c:v>
                      </c:pt>
                      <c:pt idx="202">
                        <c:v>53.291360042578148</c:v>
                      </c:pt>
                      <c:pt idx="203">
                        <c:v>52.29688543151677</c:v>
                      </c:pt>
                      <c:pt idx="204">
                        <c:v>59.22901877926784</c:v>
                      </c:pt>
                      <c:pt idx="205">
                        <c:v>58.289000932134094</c:v>
                      </c:pt>
                      <c:pt idx="206">
                        <c:v>59.344196341097671</c:v>
                      </c:pt>
                      <c:pt idx="207">
                        <c:v>58.587205267529853</c:v>
                      </c:pt>
                      <c:pt idx="208">
                        <c:v>56.712427379891629</c:v>
                      </c:pt>
                      <c:pt idx="209">
                        <c:v>58.016905462882292</c:v>
                      </c:pt>
                      <c:pt idx="210">
                        <c:v>56.511153821302749</c:v>
                      </c:pt>
                      <c:pt idx="211">
                        <c:v>55.254845095574808</c:v>
                      </c:pt>
                      <c:pt idx="212">
                        <c:v>55.576237856046859</c:v>
                      </c:pt>
                      <c:pt idx="213">
                        <c:v>53.47487353082964</c:v>
                      </c:pt>
                      <c:pt idx="214">
                        <c:v>51.88463401938828</c:v>
                      </c:pt>
                      <c:pt idx="215">
                        <c:v>54.371183835821476</c:v>
                      </c:pt>
                      <c:pt idx="216">
                        <c:v>51.064934920485058</c:v>
                      </c:pt>
                      <c:pt idx="217">
                        <c:v>49.576899559208321</c:v>
                      </c:pt>
                      <c:pt idx="218">
                        <c:v>48.215229139293555</c:v>
                      </c:pt>
                      <c:pt idx="219">
                        <c:v>48.172912547709508</c:v>
                      </c:pt>
                      <c:pt idx="220">
                        <c:v>46.342087203450212</c:v>
                      </c:pt>
                      <c:pt idx="221">
                        <c:v>46.910298498560138</c:v>
                      </c:pt>
                      <c:pt idx="222">
                        <c:v>45.236841850355141</c:v>
                      </c:pt>
                      <c:pt idx="223">
                        <c:v>43.41972020843221</c:v>
                      </c:pt>
                      <c:pt idx="224">
                        <c:v>42.379764712858652</c:v>
                      </c:pt>
                      <c:pt idx="225">
                        <c:v>40.686284337984091</c:v>
                      </c:pt>
                      <c:pt idx="226">
                        <c:v>40.976096492978598</c:v>
                      </c:pt>
                      <c:pt idx="227">
                        <c:v>40.793412883794467</c:v>
                      </c:pt>
                      <c:pt idx="228">
                        <c:v>37.509727661524934</c:v>
                      </c:pt>
                      <c:pt idx="229">
                        <c:v>35.992211693162602</c:v>
                      </c:pt>
                      <c:pt idx="230">
                        <c:v>36.540888827609571</c:v>
                      </c:pt>
                      <c:pt idx="231">
                        <c:v>40.144031389168298</c:v>
                      </c:pt>
                      <c:pt idx="232">
                        <c:v>39.991160442023819</c:v>
                      </c:pt>
                      <c:pt idx="233">
                        <c:v>38.724313976190153</c:v>
                      </c:pt>
                      <c:pt idx="234">
                        <c:v>40.600274557010593</c:v>
                      </c:pt>
                      <c:pt idx="235">
                        <c:v>40.994340773883316</c:v>
                      </c:pt>
                      <c:pt idx="236">
                        <c:v>40.133941087562214</c:v>
                      </c:pt>
                      <c:pt idx="237">
                        <c:v>36.534679454183419</c:v>
                      </c:pt>
                      <c:pt idx="238">
                        <c:v>36.653727987261973</c:v>
                      </c:pt>
                      <c:pt idx="239">
                        <c:v>36.741514620284484</c:v>
                      </c:pt>
                      <c:pt idx="240">
                        <c:v>38.146511549597236</c:v>
                      </c:pt>
                      <c:pt idx="241">
                        <c:v>36.599249582071231</c:v>
                      </c:pt>
                      <c:pt idx="242">
                        <c:v>38.732679368980769</c:v>
                      </c:pt>
                      <c:pt idx="243">
                        <c:v>38.013933213944959</c:v>
                      </c:pt>
                      <c:pt idx="244">
                        <c:v>36.355649149816109</c:v>
                      </c:pt>
                      <c:pt idx="245">
                        <c:v>36.889549798447675</c:v>
                      </c:pt>
                      <c:pt idx="246">
                        <c:v>36.779094127908827</c:v>
                      </c:pt>
                      <c:pt idx="247">
                        <c:v>38.255157195410156</c:v>
                      </c:pt>
                      <c:pt idx="248">
                        <c:v>37.669817651774821</c:v>
                      </c:pt>
                      <c:pt idx="249">
                        <c:v>34.822914588236507</c:v>
                      </c:pt>
                      <c:pt idx="250">
                        <c:v>34.975089259155808</c:v>
                      </c:pt>
                      <c:pt idx="251">
                        <c:v>35.483361136735994</c:v>
                      </c:pt>
                      <c:pt idx="252">
                        <c:v>36.828406350961778</c:v>
                      </c:pt>
                      <c:pt idx="253">
                        <c:v>36.004994176843958</c:v>
                      </c:pt>
                      <c:pt idx="254">
                        <c:v>32.663108988359632</c:v>
                      </c:pt>
                      <c:pt idx="255">
                        <c:v>33.910381182010724</c:v>
                      </c:pt>
                      <c:pt idx="256">
                        <c:v>35.076926330287122</c:v>
                      </c:pt>
                      <c:pt idx="257">
                        <c:v>35.385218888950106</c:v>
                      </c:pt>
                      <c:pt idx="258">
                        <c:v>37.730945748950823</c:v>
                      </c:pt>
                      <c:pt idx="259">
                        <c:v>37.235333271936447</c:v>
                      </c:pt>
                      <c:pt idx="260">
                        <c:v>36.93289335181656</c:v>
                      </c:pt>
                      <c:pt idx="261">
                        <c:v>36.369240764873012</c:v>
                      </c:pt>
                      <c:pt idx="262">
                        <c:v>38.808418319221616</c:v>
                      </c:pt>
                      <c:pt idx="263">
                        <c:v>37.567588303331483</c:v>
                      </c:pt>
                      <c:pt idx="264">
                        <c:v>36.752883020525417</c:v>
                      </c:pt>
                      <c:pt idx="265">
                        <c:v>37.536831217268535</c:v>
                      </c:pt>
                      <c:pt idx="266">
                        <c:v>38.242071450421165</c:v>
                      </c:pt>
                      <c:pt idx="267">
                        <c:v>37.491211713149504</c:v>
                      </c:pt>
                      <c:pt idx="268">
                        <c:v>37.153794193432873</c:v>
                      </c:pt>
                      <c:pt idx="269">
                        <c:v>36.463068785764321</c:v>
                      </c:pt>
                      <c:pt idx="270">
                        <c:v>35.301920688434649</c:v>
                      </c:pt>
                      <c:pt idx="271">
                        <c:v>32.435732107493997</c:v>
                      </c:pt>
                      <c:pt idx="272">
                        <c:v>31.062482376037483</c:v>
                      </c:pt>
                      <c:pt idx="273">
                        <c:v>30.870497951555411</c:v>
                      </c:pt>
                      <c:pt idx="274">
                        <c:v>31.92447271981645</c:v>
                      </c:pt>
                      <c:pt idx="275">
                        <c:v>31.075183283807224</c:v>
                      </c:pt>
                      <c:pt idx="276">
                        <c:v>30.676308201077859</c:v>
                      </c:pt>
                      <c:pt idx="277">
                        <c:v>28.964310265105873</c:v>
                      </c:pt>
                      <c:pt idx="278">
                        <c:v>28.713220563917588</c:v>
                      </c:pt>
                      <c:pt idx="279">
                        <c:v>29.320691227633645</c:v>
                      </c:pt>
                      <c:pt idx="280">
                        <c:v>28.145197718639675</c:v>
                      </c:pt>
                      <c:pt idx="281">
                        <c:v>27.721983126858216</c:v>
                      </c:pt>
                      <c:pt idx="282">
                        <c:v>27.525378116840677</c:v>
                      </c:pt>
                      <c:pt idx="283">
                        <c:v>30.453500717614759</c:v>
                      </c:pt>
                      <c:pt idx="284">
                        <c:v>30.067439895022453</c:v>
                      </c:pt>
                      <c:pt idx="285">
                        <c:v>33.069195018357085</c:v>
                      </c:pt>
                      <c:pt idx="286">
                        <c:v>34.397534236570344</c:v>
                      </c:pt>
                      <c:pt idx="287">
                        <c:v>34.234359093604617</c:v>
                      </c:pt>
                      <c:pt idx="288">
                        <c:v>34.227449984867761</c:v>
                      </c:pt>
                      <c:pt idx="289">
                        <c:v>34.73911689073406</c:v>
                      </c:pt>
                      <c:pt idx="290">
                        <c:v>34.960553384203074</c:v>
                      </c:pt>
                      <c:pt idx="291">
                        <c:v>37.685247358849622</c:v>
                      </c:pt>
                      <c:pt idx="292">
                        <c:v>36.617683243800784</c:v>
                      </c:pt>
                      <c:pt idx="293">
                        <c:v>37.099560282390087</c:v>
                      </c:pt>
                      <c:pt idx="294">
                        <c:v>36.209902124287154</c:v>
                      </c:pt>
                      <c:pt idx="295">
                        <c:v>36.558506268755828</c:v>
                      </c:pt>
                      <c:pt idx="296">
                        <c:v>36.904929179848203</c:v>
                      </c:pt>
                      <c:pt idx="297">
                        <c:v>36.38812266381062</c:v>
                      </c:pt>
                      <c:pt idx="298">
                        <c:v>37.662432126774405</c:v>
                      </c:pt>
                      <c:pt idx="299">
                        <c:v>36.953514094582552</c:v>
                      </c:pt>
                      <c:pt idx="300">
                        <c:v>35.589706285196101</c:v>
                      </c:pt>
                      <c:pt idx="301">
                        <c:v>33.354745300995006</c:v>
                      </c:pt>
                      <c:pt idx="302">
                        <c:v>33.388138172376905</c:v>
                      </c:pt>
                      <c:pt idx="303">
                        <c:v>33.30347398495239</c:v>
                      </c:pt>
                      <c:pt idx="304">
                        <c:v>31.252049610832458</c:v>
                      </c:pt>
                      <c:pt idx="305">
                        <c:v>31.872270543115885</c:v>
                      </c:pt>
                      <c:pt idx="306">
                        <c:v>31.271827371060102</c:v>
                      </c:pt>
                      <c:pt idx="307">
                        <c:v>34.224723648185311</c:v>
                      </c:pt>
                      <c:pt idx="308">
                        <c:v>33.52039528223515</c:v>
                      </c:pt>
                      <c:pt idx="309">
                        <c:v>33.323718087548635</c:v>
                      </c:pt>
                      <c:pt idx="310">
                        <c:v>32.491142346083763</c:v>
                      </c:pt>
                      <c:pt idx="311">
                        <c:v>32.750682993159629</c:v>
                      </c:pt>
                      <c:pt idx="312">
                        <c:v>34.395717551241226</c:v>
                      </c:pt>
                      <c:pt idx="313">
                        <c:v>34.005563695149561</c:v>
                      </c:pt>
                      <c:pt idx="314">
                        <c:v>33.377686225870889</c:v>
                      </c:pt>
                      <c:pt idx="315">
                        <c:v>33.019544782351261</c:v>
                      </c:pt>
                      <c:pt idx="316">
                        <c:v>34.321051415899774</c:v>
                      </c:pt>
                      <c:pt idx="317">
                        <c:v>34.510562699547926</c:v>
                      </c:pt>
                      <c:pt idx="318">
                        <c:v>34.578188296958125</c:v>
                      </c:pt>
                      <c:pt idx="319">
                        <c:v>34.030189160927662</c:v>
                      </c:pt>
                      <c:pt idx="320">
                        <c:v>33.721854121177749</c:v>
                      </c:pt>
                      <c:pt idx="321">
                        <c:v>34.717307078540941</c:v>
                      </c:pt>
                      <c:pt idx="322">
                        <c:v>37.041314828087692</c:v>
                      </c:pt>
                      <c:pt idx="323">
                        <c:v>38.693558879088009</c:v>
                      </c:pt>
                      <c:pt idx="324">
                        <c:v>39.144904446814714</c:v>
                      </c:pt>
                      <c:pt idx="325">
                        <c:v>42.402218832141749</c:v>
                      </c:pt>
                      <c:pt idx="326">
                        <c:v>44.760375323508903</c:v>
                      </c:pt>
                      <c:pt idx="327">
                        <c:v>43.484039123238396</c:v>
                      </c:pt>
                      <c:pt idx="328">
                        <c:v>45.266477749339998</c:v>
                      </c:pt>
                      <c:pt idx="329">
                        <c:v>45.298635809640984</c:v>
                      </c:pt>
                      <c:pt idx="330">
                        <c:v>42.139243920876886</c:v>
                      </c:pt>
                      <c:pt idx="331">
                        <c:v>44.72069869536022</c:v>
                      </c:pt>
                      <c:pt idx="332">
                        <c:v>41.307821369759694</c:v>
                      </c:pt>
                      <c:pt idx="333">
                        <c:v>43.563805891350107</c:v>
                      </c:pt>
                      <c:pt idx="334">
                        <c:v>44.18021034736482</c:v>
                      </c:pt>
                      <c:pt idx="335">
                        <c:v>43.33003038238089</c:v>
                      </c:pt>
                      <c:pt idx="336">
                        <c:v>49.034041482587838</c:v>
                      </c:pt>
                      <c:pt idx="337">
                        <c:v>50.466316685885943</c:v>
                      </c:pt>
                      <c:pt idx="338">
                        <c:v>52.179795469791358</c:v>
                      </c:pt>
                      <c:pt idx="339">
                        <c:v>51.502946913375133</c:v>
                      </c:pt>
                      <c:pt idx="340">
                        <c:v>51.523505084866045</c:v>
                      </c:pt>
                      <c:pt idx="341">
                        <c:v>54.344747657660463</c:v>
                      </c:pt>
                      <c:pt idx="342">
                        <c:v>57.703308765556734</c:v>
                      </c:pt>
                      <c:pt idx="343">
                        <c:v>59.545036919309396</c:v>
                      </c:pt>
                      <c:pt idx="344">
                        <c:v>57.819926546415431</c:v>
                      </c:pt>
                      <c:pt idx="345">
                        <c:v>44.155185422488927</c:v>
                      </c:pt>
                      <c:pt idx="346">
                        <c:v>40.552680632363554</c:v>
                      </c:pt>
                      <c:pt idx="347">
                        <c:v>42.767374165050221</c:v>
                      </c:pt>
                      <c:pt idx="348">
                        <c:v>42.876515203758736</c:v>
                      </c:pt>
                      <c:pt idx="349">
                        <c:v>44.996025414783588</c:v>
                      </c:pt>
                      <c:pt idx="350">
                        <c:v>42.877844455844411</c:v>
                      </c:pt>
                      <c:pt idx="351">
                        <c:v>43.531462858871407</c:v>
                      </c:pt>
                      <c:pt idx="352">
                        <c:v>43.278055588108252</c:v>
                      </c:pt>
                      <c:pt idx="353">
                        <c:v>45.441873537856964</c:v>
                      </c:pt>
                      <c:pt idx="354">
                        <c:v>45.031607649898305</c:v>
                      </c:pt>
                      <c:pt idx="355">
                        <c:v>42.908073804146021</c:v>
                      </c:pt>
                      <c:pt idx="356">
                        <c:v>44.550321333306783</c:v>
                      </c:pt>
                      <c:pt idx="357">
                        <c:v>45.175557392472669</c:v>
                      </c:pt>
                      <c:pt idx="358">
                        <c:v>44.235486968834529</c:v>
                      </c:pt>
                      <c:pt idx="359">
                        <c:v>45.244965733892712</c:v>
                      </c:pt>
                      <c:pt idx="360">
                        <c:v>48.81290615255508</c:v>
                      </c:pt>
                      <c:pt idx="361">
                        <c:v>47.05597789147982</c:v>
                      </c:pt>
                      <c:pt idx="362">
                        <c:v>47.670545696976973</c:v>
                      </c:pt>
                      <c:pt idx="363">
                        <c:v>50.166922883880012</c:v>
                      </c:pt>
                      <c:pt idx="364">
                        <c:v>51.343697256077526</c:v>
                      </c:pt>
                      <c:pt idx="365">
                        <c:v>50.241830870270604</c:v>
                      </c:pt>
                      <c:pt idx="366">
                        <c:v>54.344352081611781</c:v>
                      </c:pt>
                      <c:pt idx="367">
                        <c:v>55.509043744071676</c:v>
                      </c:pt>
                      <c:pt idx="368">
                        <c:v>54.288031652913183</c:v>
                      </c:pt>
                      <c:pt idx="369">
                        <c:v>52.955702882276192</c:v>
                      </c:pt>
                      <c:pt idx="370">
                        <c:v>53.848749721300052</c:v>
                      </c:pt>
                      <c:pt idx="371">
                        <c:v>54.448904370718914</c:v>
                      </c:pt>
                      <c:pt idx="372">
                        <c:v>51.000701045212516</c:v>
                      </c:pt>
                      <c:pt idx="373">
                        <c:v>51.521681737803775</c:v>
                      </c:pt>
                      <c:pt idx="374">
                        <c:v>52.908339066569425</c:v>
                      </c:pt>
                      <c:pt idx="375">
                        <c:v>51.735867090947181</c:v>
                      </c:pt>
                      <c:pt idx="376">
                        <c:v>56.035546676495706</c:v>
                      </c:pt>
                      <c:pt idx="377">
                        <c:v>55.885310965194435</c:v>
                      </c:pt>
                      <c:pt idx="378">
                        <c:v>56.172031901051476</c:v>
                      </c:pt>
                      <c:pt idx="379">
                        <c:v>50.275784872187941</c:v>
                      </c:pt>
                      <c:pt idx="380">
                        <c:v>46.980142948450805</c:v>
                      </c:pt>
                      <c:pt idx="381">
                        <c:v>46.718241469847257</c:v>
                      </c:pt>
                      <c:pt idx="382">
                        <c:v>48.912879762013901</c:v>
                      </c:pt>
                      <c:pt idx="383">
                        <c:v>50.185636803610173</c:v>
                      </c:pt>
                      <c:pt idx="384">
                        <c:v>51.891030165172545</c:v>
                      </c:pt>
                      <c:pt idx="385">
                        <c:v>54.377823857261035</c:v>
                      </c:pt>
                      <c:pt idx="386">
                        <c:v>54.687567535091837</c:v>
                      </c:pt>
                      <c:pt idx="387">
                        <c:v>54.02900790667853</c:v>
                      </c:pt>
                      <c:pt idx="388">
                        <c:v>56.461739611529644</c:v>
                      </c:pt>
                      <c:pt idx="389">
                        <c:v>54.065858973773601</c:v>
                      </c:pt>
                      <c:pt idx="390">
                        <c:v>56.19156433219613</c:v>
                      </c:pt>
                      <c:pt idx="391">
                        <c:v>56.558975031782566</c:v>
                      </c:pt>
                      <c:pt idx="392">
                        <c:v>56.062066291138315</c:v>
                      </c:pt>
                      <c:pt idx="393">
                        <c:v>56.946274362981427</c:v>
                      </c:pt>
                      <c:pt idx="394">
                        <c:v>53.623782540471851</c:v>
                      </c:pt>
                      <c:pt idx="395">
                        <c:v>58.585763827224525</c:v>
                      </c:pt>
                      <c:pt idx="396">
                        <c:v>59.435849393058575</c:v>
                      </c:pt>
                      <c:pt idx="397">
                        <c:v>59.919165117523569</c:v>
                      </c:pt>
                      <c:pt idx="398">
                        <c:v>59.260739145981461</c:v>
                      </c:pt>
                      <c:pt idx="399">
                        <c:v>61.601516405977698</c:v>
                      </c:pt>
                      <c:pt idx="400">
                        <c:v>62.314143711338431</c:v>
                      </c:pt>
                      <c:pt idx="401">
                        <c:v>60.969953455526372</c:v>
                      </c:pt>
                      <c:pt idx="402">
                        <c:v>62.343491899835691</c:v>
                      </c:pt>
                      <c:pt idx="403">
                        <c:v>59.751016186258624</c:v>
                      </c:pt>
                      <c:pt idx="404">
                        <c:v>59.811137063537409</c:v>
                      </c:pt>
                      <c:pt idx="405">
                        <c:v>58.748955263184463</c:v>
                      </c:pt>
                      <c:pt idx="406">
                        <c:v>60.1378962654411</c:v>
                      </c:pt>
                      <c:pt idx="407">
                        <c:v>60.095775245585003</c:v>
                      </c:pt>
                      <c:pt idx="408">
                        <c:v>60.356855632906807</c:v>
                      </c:pt>
                      <c:pt idx="409">
                        <c:v>61.547956220543412</c:v>
                      </c:pt>
                      <c:pt idx="410">
                        <c:v>62.773492624370263</c:v>
                      </c:pt>
                      <c:pt idx="411">
                        <c:v>62.642684994753679</c:v>
                      </c:pt>
                      <c:pt idx="412">
                        <c:v>63.987919191177959</c:v>
                      </c:pt>
                      <c:pt idx="413">
                        <c:v>63.680123116214098</c:v>
                      </c:pt>
                      <c:pt idx="414">
                        <c:v>64.111191647735197</c:v>
                      </c:pt>
                      <c:pt idx="415">
                        <c:v>66.064870297160269</c:v>
                      </c:pt>
                      <c:pt idx="416">
                        <c:v>64.204400613655196</c:v>
                      </c:pt>
                      <c:pt idx="417">
                        <c:v>66.383818761277041</c:v>
                      </c:pt>
                      <c:pt idx="418">
                        <c:v>66.187841229833296</c:v>
                      </c:pt>
                      <c:pt idx="419">
                        <c:v>67.362600371133439</c:v>
                      </c:pt>
                      <c:pt idx="420">
                        <c:v>71.378636592912301</c:v>
                      </c:pt>
                      <c:pt idx="421">
                        <c:v>68.737219869801649</c:v>
                      </c:pt>
                      <c:pt idx="422">
                        <c:v>65.137914969866955</c:v>
                      </c:pt>
                      <c:pt idx="423">
                        <c:v>65.934428684119894</c:v>
                      </c:pt>
                      <c:pt idx="424">
                        <c:v>67.124497126626878</c:v>
                      </c:pt>
                      <c:pt idx="425">
                        <c:v>64.95204921035544</c:v>
                      </c:pt>
                      <c:pt idx="426">
                        <c:v>67.284093139124366</c:v>
                      </c:pt>
                      <c:pt idx="427">
                        <c:v>69.99595340378292</c:v>
                      </c:pt>
                      <c:pt idx="428">
                        <c:v>68.731744089979742</c:v>
                      </c:pt>
                      <c:pt idx="429">
                        <c:v>69.929243345642803</c:v>
                      </c:pt>
                      <c:pt idx="430">
                        <c:v>66.851420763264017</c:v>
                      </c:pt>
                      <c:pt idx="431">
                        <c:v>68.569536394703434</c:v>
                      </c:pt>
                      <c:pt idx="432">
                        <c:v>68.619896960702192</c:v>
                      </c:pt>
                      <c:pt idx="433">
                        <c:v>71.655836874542942</c:v>
                      </c:pt>
                      <c:pt idx="434">
                        <c:v>74.249972218669242</c:v>
                      </c:pt>
                      <c:pt idx="435">
                        <c:v>76.992623174410284</c:v>
                      </c:pt>
                      <c:pt idx="436">
                        <c:v>78.991618619062152</c:v>
                      </c:pt>
                      <c:pt idx="437">
                        <c:v>80.039618872037963</c:v>
                      </c:pt>
                      <c:pt idx="438">
                        <c:v>82.287615803054123</c:v>
                      </c:pt>
                      <c:pt idx="439">
                        <c:v>80.091550151003744</c:v>
                      </c:pt>
                      <c:pt idx="440">
                        <c:v>82.890127201866079</c:v>
                      </c:pt>
                      <c:pt idx="441">
                        <c:v>82.051173907804397</c:v>
                      </c:pt>
                      <c:pt idx="442">
                        <c:v>87.398163588024062</c:v>
                      </c:pt>
                      <c:pt idx="443">
                        <c:v>87.899272463198358</c:v>
                      </c:pt>
                      <c:pt idx="444">
                        <c:v>92.210240192834277</c:v>
                      </c:pt>
                      <c:pt idx="445">
                        <c:v>93.398000570335199</c:v>
                      </c:pt>
                      <c:pt idx="446">
                        <c:v>94.478866683644043</c:v>
                      </c:pt>
                      <c:pt idx="447">
                        <c:v>93.898246705775705</c:v>
                      </c:pt>
                      <c:pt idx="448">
                        <c:v>94.84239889452185</c:v>
                      </c:pt>
                      <c:pt idx="449">
                        <c:v>94.705499304674674</c:v>
                      </c:pt>
                      <c:pt idx="450">
                        <c:v>92.238298060232722</c:v>
                      </c:pt>
                      <c:pt idx="451">
                        <c:v>93.52187486916317</c:v>
                      </c:pt>
                      <c:pt idx="452">
                        <c:v>97.705376697322762</c:v>
                      </c:pt>
                      <c:pt idx="453">
                        <c:v>99.635786234019534</c:v>
                      </c:pt>
                      <c:pt idx="454">
                        <c:v>107.13813272423637</c:v>
                      </c:pt>
                      <c:pt idx="455">
                        <c:v>105.2797516278558</c:v>
                      </c:pt>
                      <c:pt idx="456">
                        <c:v>110.77197530043652</c:v>
                      </c:pt>
                      <c:pt idx="457">
                        <c:v>111.48294874353905</c:v>
                      </c:pt>
                      <c:pt idx="458">
                        <c:v>106.30141436901781</c:v>
                      </c:pt>
                      <c:pt idx="459">
                        <c:v>112.71095224334427</c:v>
                      </c:pt>
                      <c:pt idx="460">
                        <c:v>117.52000240100756</c:v>
                      </c:pt>
                      <c:pt idx="461">
                        <c:v>122.46938941256691</c:v>
                      </c:pt>
                      <c:pt idx="462">
                        <c:v>130.6466387472326</c:v>
                      </c:pt>
                      <c:pt idx="463">
                        <c:v>120.08517772358189</c:v>
                      </c:pt>
                      <c:pt idx="464">
                        <c:v>124.67648522739496</c:v>
                      </c:pt>
                      <c:pt idx="465">
                        <c:v>116.21913670169168</c:v>
                      </c:pt>
                      <c:pt idx="466">
                        <c:v>121.48497149769086</c:v>
                      </c:pt>
                      <c:pt idx="467">
                        <c:v>122.25562975457582</c:v>
                      </c:pt>
                      <c:pt idx="468">
                        <c:v>121.5266130185105</c:v>
                      </c:pt>
                      <c:pt idx="469">
                        <c:v>130.30111772161811</c:v>
                      </c:pt>
                      <c:pt idx="470">
                        <c:v>133.34702336303457</c:v>
                      </c:pt>
                      <c:pt idx="471">
                        <c:v>136.48168927516036</c:v>
                      </c:pt>
                      <c:pt idx="472">
                        <c:v>133.24214285517439</c:v>
                      </c:pt>
                      <c:pt idx="473">
                        <c:v>133.39052523959833</c:v>
                      </c:pt>
                      <c:pt idx="474">
                        <c:v>131.74625348634049</c:v>
                      </c:pt>
                      <c:pt idx="475">
                        <c:v>111.15187766464301</c:v>
                      </c:pt>
                      <c:pt idx="476">
                        <c:v>114.57343814945308</c:v>
                      </c:pt>
                      <c:pt idx="477">
                        <c:v>124.35431449725657</c:v>
                      </c:pt>
                      <c:pt idx="478">
                        <c:v>130.76975370944763</c:v>
                      </c:pt>
                      <c:pt idx="479">
                        <c:v>130.83348105186289</c:v>
                      </c:pt>
                      <c:pt idx="480">
                        <c:v>132.53126547112862</c:v>
                      </c:pt>
                      <c:pt idx="481">
                        <c:v>131.11531121776611</c:v>
                      </c:pt>
                      <c:pt idx="482">
                        <c:v>137.6604677728921</c:v>
                      </c:pt>
                      <c:pt idx="483">
                        <c:v>150.79476564500331</c:v>
                      </c:pt>
                      <c:pt idx="484">
                        <c:v>146.78058689721465</c:v>
                      </c:pt>
                      <c:pt idx="485">
                        <c:v>151.75336979222172</c:v>
                      </c:pt>
                      <c:pt idx="486">
                        <c:v>146.49966828454055</c:v>
                      </c:pt>
                      <c:pt idx="487">
                        <c:v>148.33117339267102</c:v>
                      </c:pt>
                      <c:pt idx="488">
                        <c:v>141.09178990156533</c:v>
                      </c:pt>
                      <c:pt idx="489">
                        <c:v>145.69557143920747</c:v>
                      </c:pt>
                      <c:pt idx="490">
                        <c:v>147.09568128672123</c:v>
                      </c:pt>
                      <c:pt idx="491">
                        <c:v>154.54850188496707</c:v>
                      </c:pt>
                      <c:pt idx="492">
                        <c:v>146.17795724588953</c:v>
                      </c:pt>
                      <c:pt idx="493">
                        <c:v>134.94391144211636</c:v>
                      </c:pt>
                      <c:pt idx="494">
                        <c:v>144.56611835862429</c:v>
                      </c:pt>
                      <c:pt idx="495">
                        <c:v>140.41117818197267</c:v>
                      </c:pt>
                      <c:pt idx="496">
                        <c:v>137.99672141017408</c:v>
                      </c:pt>
                      <c:pt idx="497">
                        <c:v>136.50647560248041</c:v>
                      </c:pt>
                      <c:pt idx="498">
                        <c:v>136.96917556711941</c:v>
                      </c:pt>
                      <c:pt idx="499">
                        <c:v>145.1402633055439</c:v>
                      </c:pt>
                      <c:pt idx="500">
                        <c:v>136.82498630613568</c:v>
                      </c:pt>
                      <c:pt idx="501">
                        <c:v>140.47551187202782</c:v>
                      </c:pt>
                      <c:pt idx="502">
                        <c:v>133.0448190821937</c:v>
                      </c:pt>
                      <c:pt idx="503">
                        <c:v>136.55099980462714</c:v>
                      </c:pt>
                      <c:pt idx="504">
                        <c:v>136.41900435556977</c:v>
                      </c:pt>
                      <c:pt idx="505">
                        <c:v>130.49910041087912</c:v>
                      </c:pt>
                      <c:pt idx="506">
                        <c:v>121.4312731874444</c:v>
                      </c:pt>
                      <c:pt idx="507">
                        <c:v>130.31390395338806</c:v>
                      </c:pt>
                      <c:pt idx="508">
                        <c:v>132.5370148425568</c:v>
                      </c:pt>
                      <c:pt idx="509">
                        <c:v>126.56411341022164</c:v>
                      </c:pt>
                      <c:pt idx="510">
                        <c:v>126.08139224143507</c:v>
                      </c:pt>
                      <c:pt idx="511">
                        <c:v>118.44575186597767</c:v>
                      </c:pt>
                      <c:pt idx="512">
                        <c:v>103.13501022313154</c:v>
                      </c:pt>
                      <c:pt idx="513">
                        <c:v>106.01186454054226</c:v>
                      </c:pt>
                      <c:pt idx="514">
                        <c:v>114.14703533929413</c:v>
                      </c:pt>
                      <c:pt idx="515">
                        <c:v>114.98350976874113</c:v>
                      </c:pt>
                      <c:pt idx="516">
                        <c:v>113.39530027095901</c:v>
                      </c:pt>
                      <c:pt idx="517">
                        <c:v>114.905662847595</c:v>
                      </c:pt>
                      <c:pt idx="518">
                        <c:v>118.03772082380237</c:v>
                      </c:pt>
                      <c:pt idx="519">
                        <c:v>112.8405596252485</c:v>
                      </c:pt>
                      <c:pt idx="520">
                        <c:v>112.07038343083691</c:v>
                      </c:pt>
                      <c:pt idx="521">
                        <c:v>103.89930238885604</c:v>
                      </c:pt>
                      <c:pt idx="522">
                        <c:v>97.455545035868383</c:v>
                      </c:pt>
                      <c:pt idx="523">
                        <c:v>95.910920487615343</c:v>
                      </c:pt>
                      <c:pt idx="524">
                        <c:v>83.685318607388069</c:v>
                      </c:pt>
                      <c:pt idx="525">
                        <c:v>91.838937991607935</c:v>
                      </c:pt>
                      <c:pt idx="526">
                        <c:v>96.447835933364246</c:v>
                      </c:pt>
                      <c:pt idx="527">
                        <c:v>90.101304669583186</c:v>
                      </c:pt>
                      <c:pt idx="528">
                        <c:v>86.503874900307707</c:v>
                      </c:pt>
                      <c:pt idx="529">
                        <c:v>84.232177151518371</c:v>
                      </c:pt>
                      <c:pt idx="530">
                        <c:v>85.00953862542913</c:v>
                      </c:pt>
                      <c:pt idx="531">
                        <c:v>89.627910025988598</c:v>
                      </c:pt>
                      <c:pt idx="532">
                        <c:v>92.590677102576265</c:v>
                      </c:pt>
                      <c:pt idx="533">
                        <c:v>93.429538572717718</c:v>
                      </c:pt>
                      <c:pt idx="534">
                        <c:v>95.269943967576765</c:v>
                      </c:pt>
                      <c:pt idx="535">
                        <c:v>96.222766530911414</c:v>
                      </c:pt>
                      <c:pt idx="536">
                        <c:v>95.221326874233867</c:v>
                      </c:pt>
                      <c:pt idx="537">
                        <c:v>100.77472967094634</c:v>
                      </c:pt>
                      <c:pt idx="538">
                        <c:v>100.49171708160318</c:v>
                      </c:pt>
                      <c:pt idx="539">
                        <c:v>107.42124526092142</c:v>
                      </c:pt>
                      <c:pt idx="540">
                        <c:v>107.62670181876882</c:v>
                      </c:pt>
                      <c:pt idx="541">
                        <c:v>107.92108039995308</c:v>
                      </c:pt>
                      <c:pt idx="542">
                        <c:v>104.99959650647268</c:v>
                      </c:pt>
                      <c:pt idx="543">
                        <c:v>102.97200568928687</c:v>
                      </c:pt>
                      <c:pt idx="544">
                        <c:v>101.33948235943697</c:v>
                      </c:pt>
                      <c:pt idx="545">
                        <c:v>103.75684024112597</c:v>
                      </c:pt>
                      <c:pt idx="546">
                        <c:v>100.59470110274142</c:v>
                      </c:pt>
                      <c:pt idx="547">
                        <c:v>100.5134418930176</c:v>
                      </c:pt>
                      <c:pt idx="548">
                        <c:v>99.043615266798142</c:v>
                      </c:pt>
                      <c:pt idx="549">
                        <c:v>98.091977341133074</c:v>
                      </c:pt>
                      <c:pt idx="550">
                        <c:v>101.58788834614343</c:v>
                      </c:pt>
                      <c:pt idx="551">
                        <c:v>104.74335362386158</c:v>
                      </c:pt>
                      <c:pt idx="552">
                        <c:v>101.79821205572331</c:v>
                      </c:pt>
                      <c:pt idx="553">
                        <c:v>104.34462532338419</c:v>
                      </c:pt>
                      <c:pt idx="554">
                        <c:v>101.65700039968605</c:v>
                      </c:pt>
                      <c:pt idx="555">
                        <c:v>98.430758361208945</c:v>
                      </c:pt>
                      <c:pt idx="556">
                        <c:v>100.814473145582</c:v>
                      </c:pt>
                      <c:pt idx="557">
                        <c:v>98.46600864156504</c:v>
                      </c:pt>
                      <c:pt idx="558">
                        <c:v>101.47993745542014</c:v>
                      </c:pt>
                      <c:pt idx="559">
                        <c:v>99.461606989882583</c:v>
                      </c:pt>
                      <c:pt idx="560">
                        <c:v>99.770295170098635</c:v>
                      </c:pt>
                      <c:pt idx="561">
                        <c:v>98.046792016081184</c:v>
                      </c:pt>
                      <c:pt idx="562">
                        <c:v>101.23207951634045</c:v>
                      </c:pt>
                      <c:pt idx="563">
                        <c:v>100</c:v>
                      </c:pt>
                      <c:pt idx="564">
                        <c:v>100.73572889452558</c:v>
                      </c:pt>
                      <c:pt idx="565">
                        <c:v>101.56059050227911</c:v>
                      </c:pt>
                      <c:pt idx="566">
                        <c:v>102.41439186159543</c:v>
                      </c:pt>
                      <c:pt idx="567">
                        <c:v>104.21791710983049</c:v>
                      </c:pt>
                      <c:pt idx="568">
                        <c:v>102.29268291659881</c:v>
                      </c:pt>
                      <c:pt idx="569">
                        <c:v>101.56002712955488</c:v>
                      </c:pt>
                      <c:pt idx="570">
                        <c:v>101.27049476345397</c:v>
                      </c:pt>
                      <c:pt idx="571">
                        <c:v>102.58138834823797</c:v>
                      </c:pt>
                      <c:pt idx="572">
                        <c:v>104.85581509499225</c:v>
                      </c:pt>
                      <c:pt idx="573">
                        <c:v>107.70044521970077</c:v>
                      </c:pt>
                      <c:pt idx="574">
                        <c:v>108.41510669159962</c:v>
                      </c:pt>
                      <c:pt idx="575">
                        <c:v>109.87948480267278</c:v>
                      </c:pt>
                      <c:pt idx="576">
                        <c:v>110.68246475477858</c:v>
                      </c:pt>
                      <c:pt idx="577">
                        <c:v>107.34934387156099</c:v>
                      </c:pt>
                      <c:pt idx="578">
                        <c:v>107.58901998492935</c:v>
                      </c:pt>
                      <c:pt idx="579">
                        <c:v>112.62376329818132</c:v>
                      </c:pt>
                      <c:pt idx="580">
                        <c:v>117.26401642485145</c:v>
                      </c:pt>
                      <c:pt idx="581">
                        <c:v>114.8530967772565</c:v>
                      </c:pt>
                      <c:pt idx="582">
                        <c:v>112.6981414613788</c:v>
                      </c:pt>
                      <c:pt idx="583">
                        <c:v>112.76727480679304</c:v>
                      </c:pt>
                      <c:pt idx="584">
                        <c:v>117.02138639421788</c:v>
                      </c:pt>
                      <c:pt idx="585">
                        <c:v>117.08949101981374</c:v>
                      </c:pt>
                      <c:pt idx="586">
                        <c:v>112.02520814988269</c:v>
                      </c:pt>
                      <c:pt idx="587">
                        <c:v>110.68639101079782</c:v>
                      </c:pt>
                      <c:pt idx="588">
                        <c:v>105.08233995513159</c:v>
                      </c:pt>
                      <c:pt idx="589">
                        <c:v>100.75048422105517</c:v>
                      </c:pt>
                      <c:pt idx="590">
                        <c:v>99.858730909762357</c:v>
                      </c:pt>
                      <c:pt idx="591">
                        <c:v>103.81337429766498</c:v>
                      </c:pt>
                      <c:pt idx="592">
                        <c:v>102.18187316499314</c:v>
                      </c:pt>
                      <c:pt idx="593">
                        <c:v>91.555625814940242</c:v>
                      </c:pt>
                      <c:pt idx="594">
                        <c:v>91.232679902539516</c:v>
                      </c:pt>
                      <c:pt idx="595">
                        <c:v>92.384105982038136</c:v>
                      </c:pt>
                      <c:pt idx="596">
                        <c:v>86.073153879779184</c:v>
                      </c:pt>
                      <c:pt idx="597">
                        <c:v>72.988367214240341</c:v>
                      </c:pt>
                      <c:pt idx="598">
                        <c:v>68.670955660331515</c:v>
                      </c:pt>
                      <c:pt idx="599">
                        <c:v>66.792415311380267</c:v>
                      </c:pt>
                      <c:pt idx="600">
                        <c:v>60.289735865176596</c:v>
                      </c:pt>
                      <c:pt idx="601">
                        <c:v>53.033600547432691</c:v>
                      </c:pt>
                      <c:pt idx="602">
                        <c:v>56.681373044743651</c:v>
                      </c:pt>
                      <c:pt idx="603">
                        <c:v>60.820877926329374</c:v>
                      </c:pt>
                      <c:pt idx="604">
                        <c:v>62.860615672984892</c:v>
                      </c:pt>
                      <c:pt idx="605">
                        <c:v>62.393708497248817</c:v>
                      </c:pt>
                      <c:pt idx="606">
                        <c:v>67.709134475676052</c:v>
                      </c:pt>
                      <c:pt idx="607">
                        <c:v>70.1068311160885</c:v>
                      </c:pt>
                      <c:pt idx="608">
                        <c:v>71.708256457005717</c:v>
                      </c:pt>
                      <c:pt idx="609">
                        <c:v>71.483858617839317</c:v>
                      </c:pt>
                      <c:pt idx="610">
                        <c:v>75.870065502088508</c:v>
                      </c:pt>
                      <c:pt idx="611">
                        <c:v>76.52354498688058</c:v>
                      </c:pt>
                      <c:pt idx="612">
                        <c:v>74.207528717135901</c:v>
                      </c:pt>
                      <c:pt idx="613">
                        <c:v>75.667715645999252</c:v>
                      </c:pt>
                      <c:pt idx="614">
                        <c:v>79.588941939559348</c:v>
                      </c:pt>
                      <c:pt idx="615">
                        <c:v>80.412814655462768</c:v>
                      </c:pt>
                      <c:pt idx="616">
                        <c:v>73.571899020405525</c:v>
                      </c:pt>
                      <c:pt idx="617">
                        <c:v>70.782678878297247</c:v>
                      </c:pt>
                      <c:pt idx="618">
                        <c:v>75.707327776605538</c:v>
                      </c:pt>
                      <c:pt idx="619">
                        <c:v>72.023011795980182</c:v>
                      </c:pt>
                      <c:pt idx="620">
                        <c:v>77.308133110347924</c:v>
                      </c:pt>
                      <c:pt idx="621">
                        <c:v>79.227147090746016</c:v>
                      </c:pt>
                      <c:pt idx="622">
                        <c:v>78.241502884140459</c:v>
                      </c:pt>
                      <c:pt idx="623">
                        <c:v>82.006853401272451</c:v>
                      </c:pt>
                      <c:pt idx="624">
                        <c:v>84.030630514804471</c:v>
                      </c:pt>
                      <c:pt idx="625">
                        <c:v>85.773405843644284</c:v>
                      </c:pt>
                      <c:pt idx="626">
                        <c:v>85.881606190921829</c:v>
                      </c:pt>
                      <c:pt idx="627">
                        <c:v>88.69415942044337</c:v>
                      </c:pt>
                      <c:pt idx="628">
                        <c:v>86.350317864918196</c:v>
                      </c:pt>
                      <c:pt idx="629">
                        <c:v>84.578807922042571</c:v>
                      </c:pt>
                      <c:pt idx="630">
                        <c:v>81.261270531104785</c:v>
                      </c:pt>
                      <c:pt idx="631">
                        <c:v>76.155245724233836</c:v>
                      </c:pt>
                      <c:pt idx="632">
                        <c:v>71.408569733268592</c:v>
                      </c:pt>
                      <c:pt idx="633">
                        <c:v>77.947670764498881</c:v>
                      </c:pt>
                      <c:pt idx="634">
                        <c:v>78.126241277066555</c:v>
                      </c:pt>
                      <c:pt idx="635">
                        <c:v>78.851387167673863</c:v>
                      </c:pt>
                      <c:pt idx="636">
                        <c:v>80.918863091958542</c:v>
                      </c:pt>
                      <c:pt idx="637">
                        <c:v>82.518963647080071</c:v>
                      </c:pt>
                      <c:pt idx="638">
                        <c:v>83.79079946554964</c:v>
                      </c:pt>
                      <c:pt idx="639">
                        <c:v>83.343075378177673</c:v>
                      </c:pt>
                      <c:pt idx="640">
                        <c:v>77.82505435912033</c:v>
                      </c:pt>
                      <c:pt idx="641">
                        <c:v>80.307439454981591</c:v>
                      </c:pt>
                      <c:pt idx="642">
                        <c:v>80.685569990277514</c:v>
                      </c:pt>
                      <c:pt idx="643">
                        <c:v>80.637619163106464</c:v>
                      </c:pt>
                      <c:pt idx="644">
                        <c:v>82.12563975415641</c:v>
                      </c:pt>
                      <c:pt idx="645">
                        <c:v>79.525086210464806</c:v>
                      </c:pt>
                      <c:pt idx="646">
                        <c:v>78.556807643514091</c:v>
                      </c:pt>
                      <c:pt idx="647">
                        <c:v>78.108046368081403</c:v>
                      </c:pt>
                      <c:pt idx="648">
                        <c:v>82.434012639505326</c:v>
                      </c:pt>
                      <c:pt idx="649">
                        <c:v>83.440808763341693</c:v>
                      </c:pt>
                      <c:pt idx="650">
                        <c:v>86.084807895952736</c:v>
                      </c:pt>
                      <c:pt idx="651">
                        <c:v>87.39575336244522</c:v>
                      </c:pt>
                      <c:pt idx="652">
                        <c:v>88.729002587991133</c:v>
                      </c:pt>
                      <c:pt idx="653">
                        <c:v>87.047055673628179</c:v>
                      </c:pt>
                      <c:pt idx="654">
                        <c:v>90.156143966632385</c:v>
                      </c:pt>
                      <c:pt idx="655">
                        <c:v>85.681855987716787</c:v>
                      </c:pt>
                      <c:pt idx="656">
                        <c:v>87.039992876827824</c:v>
                      </c:pt>
                      <c:pt idx="657">
                        <c:v>88.418716986349125</c:v>
                      </c:pt>
                      <c:pt idx="658">
                        <c:v>91.426240669691751</c:v>
                      </c:pt>
                      <c:pt idx="659">
                        <c:v>93.655043940284159</c:v>
                      </c:pt>
                      <c:pt idx="660">
                        <c:v>88.130935845532832</c:v>
                      </c:pt>
                      <c:pt idx="661">
                        <c:v>91.090337171621357</c:v>
                      </c:pt>
                      <c:pt idx="662">
                        <c:v>91.546673568436518</c:v>
                      </c:pt>
                      <c:pt idx="663">
                        <c:v>91.863043507258666</c:v>
                      </c:pt>
                      <c:pt idx="664">
                        <c:v>92.088073199701341</c:v>
                      </c:pt>
                      <c:pt idx="665">
                        <c:v>92.237753832332729</c:v>
                      </c:pt>
                      <c:pt idx="666">
                        <c:v>90.366178778951152</c:v>
                      </c:pt>
                      <c:pt idx="667">
                        <c:v>93.086280071322264</c:v>
                      </c:pt>
                      <c:pt idx="668">
                        <c:v>92.446424329833221</c:v>
                      </c:pt>
                      <c:pt idx="669">
                        <c:v>93.725337632326884</c:v>
                      </c:pt>
                      <c:pt idx="670">
                        <c:v>95.747539491167615</c:v>
                      </c:pt>
                      <c:pt idx="671">
                        <c:v>95.038634039962488</c:v>
                      </c:pt>
                      <c:pt idx="672">
                        <c:v>90.964483242280593</c:v>
                      </c:pt>
                      <c:pt idx="673">
                        <c:v>95.233329441811733</c:v>
                      </c:pt>
                      <c:pt idx="674">
                        <c:v>93.260003597762761</c:v>
                      </c:pt>
                      <c:pt idx="675">
                        <c:v>93.174477415520812</c:v>
                      </c:pt>
                      <c:pt idx="676">
                        <c:v>93.847754724314001</c:v>
                      </c:pt>
                      <c:pt idx="677">
                        <c:v>91.499018729444799</c:v>
                      </c:pt>
                      <c:pt idx="678">
                        <c:v>91.531938966263496</c:v>
                      </c:pt>
                      <c:pt idx="679">
                        <c:v>85.205647458627112</c:v>
                      </c:pt>
                      <c:pt idx="680">
                        <c:v>83.529219764363262</c:v>
                      </c:pt>
                      <c:pt idx="681">
                        <c:v>90.220930540133224</c:v>
                      </c:pt>
                      <c:pt idx="682">
                        <c:v>89.83620659669144</c:v>
                      </c:pt>
                      <c:pt idx="683">
                        <c:v>87.832644355795409</c:v>
                      </c:pt>
                      <c:pt idx="684">
                        <c:v>82.088832467483485</c:v>
                      </c:pt>
                      <c:pt idx="685">
                        <c:v>81.86645885676505</c:v>
                      </c:pt>
                      <c:pt idx="686">
                        <c:v>87.306140630374031</c:v>
                      </c:pt>
                      <c:pt idx="687">
                        <c:v>87.197825104467398</c:v>
                      </c:pt>
                      <c:pt idx="688">
                        <c:v>86.806682510315412</c:v>
                      </c:pt>
                      <c:pt idx="689">
                        <c:v>87.091770497428001</c:v>
                      </c:pt>
                      <c:pt idx="690">
                        <c:v>89.154195753578321</c:v>
                      </c:pt>
                      <c:pt idx="691">
                        <c:v>88.424889660719543</c:v>
                      </c:pt>
                      <c:pt idx="692">
                        <c:v>87.572260633727765</c:v>
                      </c:pt>
                      <c:pt idx="693">
                        <c:v>86.294244310952365</c:v>
                      </c:pt>
                      <c:pt idx="694">
                        <c:v>90.453904155890783</c:v>
                      </c:pt>
                      <c:pt idx="695">
                        <c:v>93.157700117399912</c:v>
                      </c:pt>
                      <c:pt idx="696">
                        <c:v>93.11092816463254</c:v>
                      </c:pt>
                      <c:pt idx="697">
                        <c:v>97.069235685422399</c:v>
                      </c:pt>
                      <c:pt idx="698">
                        <c:v>95.933548185337756</c:v>
                      </c:pt>
                      <c:pt idx="699">
                        <c:v>96.8171836704567</c:v>
                      </c:pt>
                      <c:pt idx="700">
                        <c:v>96.759100252371994</c:v>
                      </c:pt>
                      <c:pt idx="701">
                        <c:v>98.171445802089309</c:v>
                      </c:pt>
                      <c:pt idx="702">
                        <c:v>100.24069208339837</c:v>
                      </c:pt>
                      <c:pt idx="703">
                        <c:v>100.06651578598056</c:v>
                      </c:pt>
                      <c:pt idx="704">
                        <c:v>101.78976437477559</c:v>
                      </c:pt>
                      <c:pt idx="705">
                        <c:v>105.74942536183735</c:v>
                      </c:pt>
                      <c:pt idx="706">
                        <c:v>109.53945098202581</c:v>
                      </c:pt>
                      <c:pt idx="707">
                        <c:v>111.08254282699752</c:v>
                      </c:pt>
                      <c:pt idx="708">
                        <c:v>117.42983801557699</c:v>
                      </c:pt>
                      <c:pt idx="709">
                        <c:v>112.10785755099158</c:v>
                      </c:pt>
                      <c:pt idx="710">
                        <c:v>107.52183569914715</c:v>
                      </c:pt>
                      <c:pt idx="711">
                        <c:v>107.65179194767714</c:v>
                      </c:pt>
                      <c:pt idx="712">
                        <c:v>108.34632625358731</c:v>
                      </c:pt>
                      <c:pt idx="713">
                        <c:v>107.24512267394347</c:v>
                      </c:pt>
                      <c:pt idx="714">
                        <c:v>112.02667644129208</c:v>
                      </c:pt>
                      <c:pt idx="715">
                        <c:v>114.04862525263727</c:v>
                      </c:pt>
                      <c:pt idx="716">
                        <c:v>115.9271193689155</c:v>
                      </c:pt>
                      <c:pt idx="717">
                        <c:v>109.95123689247376</c:v>
                      </c:pt>
                      <c:pt idx="718">
                        <c:v>111.64963192126172</c:v>
                      </c:pt>
                      <c:pt idx="719">
                        <c:v>101.11987654548406</c:v>
                      </c:pt>
                      <c:pt idx="720">
                        <c:v>107.89222234361111</c:v>
                      </c:pt>
                      <c:pt idx="721">
                        <c:v>111.57577169574867</c:v>
                      </c:pt>
                      <c:pt idx="722">
                        <c:v>111.28454850610945</c:v>
                      </c:pt>
                      <c:pt idx="723">
                        <c:v>113.91346252752707</c:v>
                      </c:pt>
                      <c:pt idx="724">
                        <c:v>105.58754520022744</c:v>
                      </c:pt>
                      <c:pt idx="725">
                        <c:v>112.27053816941829</c:v>
                      </c:pt>
                      <c:pt idx="726">
                        <c:v>112.75939128841345</c:v>
                      </c:pt>
                      <c:pt idx="727">
                        <c:v>110.22189103023221</c:v>
                      </c:pt>
                      <c:pt idx="728">
                        <c:v>111.64286149656787</c:v>
                      </c:pt>
                      <c:pt idx="729">
                        <c:v>111.17443720369347</c:v>
                      </c:pt>
                      <c:pt idx="730">
                        <c:v>114.47902967208536</c:v>
                      </c:pt>
                      <c:pt idx="731">
                        <c:v>115.92708580024376</c:v>
                      </c:pt>
                      <c:pt idx="732">
                        <c:v>114.26767323780345</c:v>
                      </c:pt>
                      <c:pt idx="733">
                        <c:v>102.42220479159155</c:v>
                      </c:pt>
                      <c:pt idx="734">
                        <c:v>85.435643869732203</c:v>
                      </c:pt>
                      <c:pt idx="735">
                        <c:v>89.25489333688904</c:v>
                      </c:pt>
                      <c:pt idx="736">
                        <c:v>88.640128321994951</c:v>
                      </c:pt>
                      <c:pt idx="737">
                        <c:v>88.711377859056867</c:v>
                      </c:pt>
                      <c:pt idx="738">
                        <c:v>90.047656148450031</c:v>
                      </c:pt>
                      <c:pt idx="739">
                        <c:v>96.518313403786024</c:v>
                      </c:pt>
                      <c:pt idx="740">
                        <c:v>93.13903781609568</c:v>
                      </c:pt>
                      <c:pt idx="741">
                        <c:v>88.114461654848</c:v>
                      </c:pt>
                      <c:pt idx="742">
                        <c:v>97.361921688679843</c:v>
                      </c:pt>
                      <c:pt idx="743">
                        <c:v>99.731477568833952</c:v>
                      </c:pt>
                      <c:pt idx="744">
                        <c:v>96.55559334761594</c:v>
                      </c:pt>
                      <c:pt idx="745">
                        <c:v>98.409433505861927</c:v>
                      </c:pt>
                      <c:pt idx="746">
                        <c:v>103.72881037108401</c:v>
                      </c:pt>
                      <c:pt idx="747">
                        <c:v>104.75584230740984</c:v>
                      </c:pt>
                      <c:pt idx="748">
                        <c:v>105.38809432609585</c:v>
                      </c:pt>
                      <c:pt idx="749">
                        <c:v>105.06053860330445</c:v>
                      </c:pt>
                      <c:pt idx="750">
                        <c:v>105.58475339731916</c:v>
                      </c:pt>
                      <c:pt idx="751">
                        <c:v>105.93384908039194</c:v>
                      </c:pt>
                      <c:pt idx="752">
                        <c:v>100.57976974730028</c:v>
                      </c:pt>
                      <c:pt idx="753">
                        <c:v>105.62389308189924</c:v>
                      </c:pt>
                      <c:pt idx="754">
                        <c:v>100.85573912039705</c:v>
                      </c:pt>
                      <c:pt idx="755">
                        <c:v>105.51612014043778</c:v>
                      </c:pt>
                      <c:pt idx="756">
                        <c:v>101.46995370597887</c:v>
                      </c:pt>
                      <c:pt idx="757">
                        <c:v>97.446885110641162</c:v>
                      </c:pt>
                      <c:pt idx="758">
                        <c:v>99.538040816954563</c:v>
                      </c:pt>
                      <c:pt idx="759">
                        <c:v>94.529881891540242</c:v>
                      </c:pt>
                      <c:pt idx="760">
                        <c:v>94.827177724533612</c:v>
                      </c:pt>
                      <c:pt idx="761">
                        <c:v>88.654989581074162</c:v>
                      </c:pt>
                      <c:pt idx="762">
                        <c:v>94.620248760367133</c:v>
                      </c:pt>
                      <c:pt idx="763">
                        <c:v>90.923129913191588</c:v>
                      </c:pt>
                      <c:pt idx="764">
                        <c:v>83.218880707572751</c:v>
                      </c:pt>
                      <c:pt idx="765">
                        <c:v>95.252608410487724</c:v>
                      </c:pt>
                      <c:pt idx="766">
                        <c:v>100.97028257324843</c:v>
                      </c:pt>
                      <c:pt idx="767">
                        <c:v>97.391920628182106</c:v>
                      </c:pt>
                      <c:pt idx="768">
                        <c:v>100.21730138536098</c:v>
                      </c:pt>
                      <c:pt idx="769">
                        <c:v>96.107771686507149</c:v>
                      </c:pt>
                      <c:pt idx="770">
                        <c:v>99.371059538564154</c:v>
                      </c:pt>
                      <c:pt idx="771">
                        <c:v>102.55107489403066</c:v>
                      </c:pt>
                      <c:pt idx="772">
                        <c:v>98.631781692951662</c:v>
                      </c:pt>
                      <c:pt idx="773">
                        <c:v>103.21931710691099</c:v>
                      </c:pt>
                      <c:pt idx="774">
                        <c:v>106.72839938161145</c:v>
                      </c:pt>
                      <c:pt idx="775">
                        <c:v>104.34145127741243</c:v>
                      </c:pt>
                      <c:pt idx="776">
                        <c:v>100.82280011942363</c:v>
                      </c:pt>
                      <c:pt idx="777">
                        <c:v>99.612523423645015</c:v>
                      </c:pt>
                      <c:pt idx="778">
                        <c:v>108.29664967532018</c:v>
                      </c:pt>
                      <c:pt idx="779">
                        <c:v>113.50884312539516</c:v>
                      </c:pt>
                      <c:pt idx="780">
                        <c:v>114.49882623836652</c:v>
                      </c:pt>
                      <c:pt idx="781">
                        <c:v>116.54445033793756</c:v>
                      </c:pt>
                      <c:pt idx="782">
                        <c:v>118.74103277664572</c:v>
                      </c:pt>
                      <c:pt idx="783">
                        <c:v>112.63100920521164</c:v>
                      </c:pt>
                      <c:pt idx="784">
                        <c:v>114.87055505054543</c:v>
                      </c:pt>
                      <c:pt idx="785">
                        <c:v>115.77827719720464</c:v>
                      </c:pt>
                      <c:pt idx="786">
                        <c:v>120.69430227094391</c:v>
                      </c:pt>
                      <c:pt idx="787">
                        <c:v>122.31611663873285</c:v>
                      </c:pt>
                      <c:pt idx="788">
                        <c:v>124.06579019440024</c:v>
                      </c:pt>
                      <c:pt idx="789">
                        <c:v>122.10924168520032</c:v>
                      </c:pt>
                      <c:pt idx="790">
                        <c:v>130.6938828013657</c:v>
                      </c:pt>
                      <c:pt idx="791">
                        <c:v>123.70458725770604</c:v>
                      </c:pt>
                      <c:pt idx="792">
                        <c:v>129.05055036017077</c:v>
                      </c:pt>
                      <c:pt idx="793">
                        <c:v>126.46050486198652</c:v>
                      </c:pt>
                      <c:pt idx="794">
                        <c:v>120.63634311147679</c:v>
                      </c:pt>
                      <c:pt idx="795">
                        <c:v>115.97756738314126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B937-4287-9F99-7398E5D723BC}"/>
                  </c:ext>
                </c:extLst>
              </c15:ser>
            </c15:filteredLineSeries>
          </c:ext>
        </c:extLst>
      </c:lineChart>
      <c:dateAx>
        <c:axId val="-595726128"/>
        <c:scaling>
          <c:orientation val="minMax"/>
          <c:min val="25934"/>
        </c:scaling>
        <c:delete val="0"/>
        <c:axPos val="b"/>
        <c:numFmt formatCode="yyyy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-595725040"/>
        <c:crosses val="autoZero"/>
        <c:auto val="0"/>
        <c:lblOffset val="100"/>
        <c:baseTimeUnit val="months"/>
        <c:majorUnit val="24"/>
        <c:majorTimeUnit val="months"/>
      </c:dateAx>
      <c:valAx>
        <c:axId val="-595725040"/>
        <c:scaling>
          <c:orientation val="minMax"/>
        </c:scaling>
        <c:delete val="0"/>
        <c:axPos val="r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0"/>
        <c:majorTickMark val="none"/>
        <c:minorTickMark val="none"/>
        <c:tickLblPos val="nextTo"/>
        <c:spPr>
          <a:ln w="6350">
            <a:noFill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-595726128"/>
        <c:crosses val="max"/>
        <c:crossBetween val="between"/>
      </c:valAx>
      <c:spPr>
        <a:noFill/>
        <a:ln w="25400">
          <a:noFill/>
        </a:ln>
      </c:spPr>
    </c:plotArea>
    <c:legend>
      <c:legendPos val="t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rgbClr val="0000FF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rgbClr val="FF0000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</c:legendEntry>
      <c:layout>
        <c:manualLayout>
          <c:xMode val="edge"/>
          <c:yMode val="edge"/>
          <c:x val="0.18933012434817489"/>
          <c:y val="3.1876238311436699E-4"/>
          <c:w val="0.42335231561758752"/>
          <c:h val="0.10222738870733081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9526</xdr:rowOff>
    </xdr:from>
    <xdr:to>
      <xdr:col>13</xdr:col>
      <xdr:colOff>0</xdr:colOff>
      <xdr:row>44</xdr:row>
      <xdr:rowOff>1</xdr:rowOff>
    </xdr:to>
    <xdr:graphicFrame macro="">
      <xdr:nvGraphicFramePr>
        <xdr:cNvPr id="12633" name="Gráfico 2">
          <a:extLst>
            <a:ext uri="{FF2B5EF4-FFF2-40B4-BE49-F238E27FC236}">
              <a16:creationId xmlns:a16="http://schemas.microsoft.com/office/drawing/2014/main" id="{4D87B45A-B46B-3ED2-55B0-7DEE8CD674C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0</xdr:colOff>
      <xdr:row>67</xdr:row>
      <xdr:rowOff>0</xdr:rowOff>
    </xdr:from>
    <xdr:to>
      <xdr:col>27</xdr:col>
      <xdr:colOff>0</xdr:colOff>
      <xdr:row>88</xdr:row>
      <xdr:rowOff>0</xdr:rowOff>
    </xdr:to>
    <xdr:graphicFrame macro="">
      <xdr:nvGraphicFramePr>
        <xdr:cNvPr id="12634" name="Gráfico 1">
          <a:extLst>
            <a:ext uri="{FF2B5EF4-FFF2-40B4-BE49-F238E27FC236}">
              <a16:creationId xmlns:a16="http://schemas.microsoft.com/office/drawing/2014/main" id="{382895FD-4B40-60A3-6201-04FAFA4730D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45</xdr:row>
      <xdr:rowOff>0</xdr:rowOff>
    </xdr:from>
    <xdr:to>
      <xdr:col>13</xdr:col>
      <xdr:colOff>0</xdr:colOff>
      <xdr:row>66</xdr:row>
      <xdr:rowOff>0</xdr:rowOff>
    </xdr:to>
    <xdr:graphicFrame macro="">
      <xdr:nvGraphicFramePr>
        <xdr:cNvPr id="12635" name="Gráfico 3">
          <a:extLst>
            <a:ext uri="{FF2B5EF4-FFF2-40B4-BE49-F238E27FC236}">
              <a16:creationId xmlns:a16="http://schemas.microsoft.com/office/drawing/2014/main" id="{85EA4910-962B-644B-B769-5086C290221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14</xdr:col>
      <xdr:colOff>0</xdr:colOff>
      <xdr:row>45</xdr:row>
      <xdr:rowOff>0</xdr:rowOff>
    </xdr:from>
    <xdr:to>
      <xdr:col>27</xdr:col>
      <xdr:colOff>0</xdr:colOff>
      <xdr:row>66</xdr:row>
      <xdr:rowOff>0</xdr:rowOff>
    </xdr:to>
    <xdr:graphicFrame macro="">
      <xdr:nvGraphicFramePr>
        <xdr:cNvPr id="12636" name="Gráfico 4">
          <a:extLst>
            <a:ext uri="{FF2B5EF4-FFF2-40B4-BE49-F238E27FC236}">
              <a16:creationId xmlns:a16="http://schemas.microsoft.com/office/drawing/2014/main" id="{7EEB0864-3453-69BC-61A7-02E9BE7FAEB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14</xdr:col>
      <xdr:colOff>9525</xdr:colOff>
      <xdr:row>23</xdr:row>
      <xdr:rowOff>19050</xdr:rowOff>
    </xdr:from>
    <xdr:to>
      <xdr:col>27</xdr:col>
      <xdr:colOff>0</xdr:colOff>
      <xdr:row>44</xdr:row>
      <xdr:rowOff>0</xdr:rowOff>
    </xdr:to>
    <xdr:graphicFrame macro="">
      <xdr:nvGraphicFramePr>
        <xdr:cNvPr id="12637" name="Gráfico 2">
          <a:extLst>
            <a:ext uri="{FF2B5EF4-FFF2-40B4-BE49-F238E27FC236}">
              <a16:creationId xmlns:a16="http://schemas.microsoft.com/office/drawing/2014/main" id="{0F5E58DC-B035-6D45-E3D9-DC179F42A1D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67</xdr:row>
      <xdr:rowOff>9525</xdr:rowOff>
    </xdr:from>
    <xdr:to>
      <xdr:col>13</xdr:col>
      <xdr:colOff>0</xdr:colOff>
      <xdr:row>87</xdr:row>
      <xdr:rowOff>152400</xdr:rowOff>
    </xdr:to>
    <xdr:graphicFrame macro="">
      <xdr:nvGraphicFramePr>
        <xdr:cNvPr id="12638" name="Gráfico 2">
          <a:extLst>
            <a:ext uri="{FF2B5EF4-FFF2-40B4-BE49-F238E27FC236}">
              <a16:creationId xmlns:a16="http://schemas.microsoft.com/office/drawing/2014/main" id="{1EED2641-4C4F-798E-589A-ED2D5DC11C9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0</xdr:colOff>
      <xdr:row>1</xdr:row>
      <xdr:rowOff>9526</xdr:rowOff>
    </xdr:from>
    <xdr:to>
      <xdr:col>13</xdr:col>
      <xdr:colOff>0</xdr:colOff>
      <xdr:row>22</xdr:row>
      <xdr:rowOff>1</xdr:rowOff>
    </xdr:to>
    <xdr:graphicFrame macro="">
      <xdr:nvGraphicFramePr>
        <xdr:cNvPr id="2" name="Gráfico 2">
          <a:extLst>
            <a:ext uri="{FF2B5EF4-FFF2-40B4-BE49-F238E27FC236}">
              <a16:creationId xmlns:a16="http://schemas.microsoft.com/office/drawing/2014/main" id="{9980963D-431C-4D7F-BB7E-A38EDFF5EFF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9525</xdr:colOff>
      <xdr:row>1</xdr:row>
      <xdr:rowOff>19050</xdr:rowOff>
    </xdr:from>
    <xdr:to>
      <xdr:col>27</xdr:col>
      <xdr:colOff>0</xdr:colOff>
      <xdr:row>22</xdr:row>
      <xdr:rowOff>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7FA369A2-4209-4445-917D-0548D9316BC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0.97</cdr:x>
      <cdr:y>0.24843</cdr:y>
    </cdr:from>
    <cdr:to>
      <cdr:x>0.99938</cdr:x>
      <cdr:y>0.7747</cdr:y>
    </cdr:to>
    <cdr:sp macro="" textlink="">
      <cdr:nvSpPr>
        <cdr:cNvPr id="3" name="CaixaDeTexto 8"/>
        <cdr:cNvSpPr txBox="1"/>
      </cdr:nvSpPr>
      <cdr:spPr>
        <a:xfrm xmlns:a="http://schemas.openxmlformats.org/drawingml/2006/main" rot="5400000">
          <a:off x="6908713" y="1623123"/>
          <a:ext cx="1789541" cy="232831"/>
        </a:xfrm>
        <a:prstGeom xmlns:a="http://schemas.openxmlformats.org/drawingml/2006/main" prst="rect">
          <a:avLst/>
        </a:prstGeom>
        <a:solidFill xmlns:a="http://schemas.openxmlformats.org/drawingml/2006/main">
          <a:schemeClr val="lt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pt-BR" sz="1100">
              <a:solidFill>
                <a:schemeClr val="tx1">
                  <a:lumMod val="65000"/>
                  <a:lumOff val="35000"/>
                </a:schemeClr>
              </a:solidFill>
            </a:rPr>
            <a:t>December 2005 = 100</a:t>
          </a:r>
        </a:p>
      </cdr:txBody>
    </cdr:sp>
  </cdr:relSizeAnchor>
  <cdr:relSizeAnchor xmlns:cdr="http://schemas.openxmlformats.org/drawingml/2006/chartDrawing">
    <cdr:from>
      <cdr:x>0.18723</cdr:x>
      <cdr:y>0.94286</cdr:y>
    </cdr:from>
    <cdr:to>
      <cdr:x>0.75304</cdr:x>
      <cdr:y>1</cdr:y>
    </cdr:to>
    <cdr:sp macro="" textlink="">
      <cdr:nvSpPr>
        <cdr:cNvPr id="4" name="CaixaDeTexto 9"/>
        <cdr:cNvSpPr txBox="1"/>
      </cdr:nvSpPr>
      <cdr:spPr>
        <a:xfrm xmlns:a="http://schemas.openxmlformats.org/drawingml/2006/main">
          <a:off x="1517650" y="3143250"/>
          <a:ext cx="4586287" cy="19049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pt-BR" sz="1100">
              <a:solidFill>
                <a:schemeClr val="tx1">
                  <a:lumMod val="65000"/>
                  <a:lumOff val="35000"/>
                </a:schemeClr>
              </a:solidFill>
            </a:rPr>
            <a:t>data sources:  BLS; Federal </a:t>
          </a:r>
          <a:r>
            <a:rPr lang="pt-BR" sz="1000">
              <a:solidFill>
                <a:schemeClr val="tx1">
                  <a:lumMod val="65000"/>
                  <a:lumOff val="35000"/>
                </a:schemeClr>
              </a:solidFill>
            </a:rPr>
            <a:t>Reserve</a:t>
          </a:r>
          <a:r>
            <a:rPr lang="pt-BR" sz="1100">
              <a:solidFill>
                <a:schemeClr val="tx1">
                  <a:lumMod val="65000"/>
                  <a:lumOff val="35000"/>
                </a:schemeClr>
              </a:solidFill>
            </a:rPr>
            <a:t> Board of Governors; S&amp;P DJI; Wilshire</a:t>
          </a:r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0.95438</cdr:x>
      <cdr:y>0.17156</cdr:y>
    </cdr:from>
    <cdr:to>
      <cdr:x>0.9928</cdr:x>
      <cdr:y>0.81399</cdr:y>
    </cdr:to>
    <cdr:sp macro="" textlink="">
      <cdr:nvSpPr>
        <cdr:cNvPr id="2" name="CaixaDeTexto 8"/>
        <cdr:cNvSpPr txBox="1"/>
      </cdr:nvSpPr>
      <cdr:spPr>
        <a:xfrm xmlns:a="http://schemas.openxmlformats.org/drawingml/2006/main" rot="5400000">
          <a:off x="6630986" y="1525592"/>
          <a:ext cx="2187575" cy="304798"/>
        </a:xfrm>
        <a:prstGeom xmlns:a="http://schemas.openxmlformats.org/drawingml/2006/main" prst="rect">
          <a:avLst/>
        </a:prstGeom>
        <a:solidFill xmlns:a="http://schemas.openxmlformats.org/drawingml/2006/main">
          <a:schemeClr val="lt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pt-BR" sz="1200" b="0">
              <a:solidFill>
                <a:srgbClr val="FF0000"/>
              </a:solidFill>
            </a:rPr>
            <a:t>S&amp;P 500  (Logarithmic Scale)</a:t>
          </a:r>
        </a:p>
      </cdr:txBody>
    </cdr:sp>
  </cdr:relSizeAnchor>
  <cdr:relSizeAnchor xmlns:cdr="http://schemas.openxmlformats.org/drawingml/2006/chartDrawing">
    <cdr:from>
      <cdr:x>0.00096</cdr:x>
      <cdr:y>0.03407</cdr:y>
    </cdr:from>
    <cdr:to>
      <cdr:x>0.03938</cdr:x>
      <cdr:y>0.98104</cdr:y>
    </cdr:to>
    <cdr:sp macro="" textlink="">
      <cdr:nvSpPr>
        <cdr:cNvPr id="3" name="CaixaDeTexto 8"/>
        <cdr:cNvSpPr txBox="1"/>
      </cdr:nvSpPr>
      <cdr:spPr>
        <a:xfrm xmlns:a="http://schemas.openxmlformats.org/drawingml/2006/main" rot="16200000">
          <a:off x="-1452448" y="1576109"/>
          <a:ext cx="3224602" cy="304433"/>
        </a:xfrm>
        <a:prstGeom xmlns:a="http://schemas.openxmlformats.org/drawingml/2006/main" prst="rect">
          <a:avLst/>
        </a:prstGeom>
        <a:solidFill xmlns:a="http://schemas.openxmlformats.org/drawingml/2006/main">
          <a:schemeClr val="lt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pt-BR" sz="1200" b="0">
              <a:solidFill>
                <a:srgbClr val="0000FF"/>
              </a:solidFill>
            </a:rPr>
            <a:t>Oscilator</a:t>
          </a:r>
          <a:r>
            <a:rPr lang="pt-BR" sz="1200" b="0" baseline="0">
              <a:solidFill>
                <a:srgbClr val="0000FF"/>
              </a:solidFill>
            </a:rPr>
            <a:t> (subzero: suggests SPY is attractive)</a:t>
          </a:r>
          <a:endParaRPr lang="pt-BR" sz="1200" b="0">
            <a:solidFill>
              <a:srgbClr val="0000FF"/>
            </a:solidFill>
          </a:endParaRPr>
        </a:p>
      </cdr:txBody>
    </cdr:sp>
  </cdr:relSizeAnchor>
  <cdr:relSizeAnchor xmlns:cdr="http://schemas.openxmlformats.org/drawingml/2006/chartDrawing">
    <cdr:from>
      <cdr:x>0.21168</cdr:x>
      <cdr:y>0.938</cdr:y>
    </cdr:from>
    <cdr:to>
      <cdr:x>0.77682</cdr:x>
      <cdr:y>0.9949</cdr:y>
    </cdr:to>
    <cdr:sp macro="" textlink="">
      <cdr:nvSpPr>
        <cdr:cNvPr id="5" name="CaixaDeTexto 9"/>
        <cdr:cNvSpPr txBox="1"/>
      </cdr:nvSpPr>
      <cdr:spPr>
        <a:xfrm xmlns:a="http://schemas.openxmlformats.org/drawingml/2006/main">
          <a:off x="1679575" y="3194050"/>
          <a:ext cx="4483931" cy="19375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pt-BR" sz="1100">
              <a:solidFill>
                <a:schemeClr val="tx1">
                  <a:lumMod val="65000"/>
                  <a:lumOff val="35000"/>
                </a:schemeClr>
              </a:solidFill>
            </a:rPr>
            <a:t>Sources: BLS; Federal </a:t>
          </a:r>
          <a:r>
            <a:rPr lang="pt-BR" sz="1000">
              <a:solidFill>
                <a:schemeClr val="tx1">
                  <a:lumMod val="65000"/>
                  <a:lumOff val="35000"/>
                </a:schemeClr>
              </a:solidFill>
            </a:rPr>
            <a:t>Reserve</a:t>
          </a:r>
          <a:r>
            <a:rPr lang="pt-BR" sz="1100">
              <a:solidFill>
                <a:schemeClr val="tx1">
                  <a:lumMod val="65000"/>
                  <a:lumOff val="35000"/>
                </a:schemeClr>
              </a:solidFill>
            </a:rPr>
            <a:t> Board of Governors; S&amp;P DJI</a:t>
          </a:r>
        </a:p>
      </cdr:txBody>
    </cdr:sp>
  </cdr:relSizeAnchor>
  <cdr:relSizeAnchor xmlns:cdr="http://schemas.openxmlformats.org/drawingml/2006/chartDrawing">
    <cdr:from>
      <cdr:x>0.32011</cdr:x>
      <cdr:y>0.1772</cdr:y>
    </cdr:from>
    <cdr:to>
      <cdr:x>0.71977</cdr:x>
      <cdr:y>0.28018</cdr:y>
    </cdr:to>
    <cdr:sp macro="" textlink="">
      <cdr:nvSpPr>
        <cdr:cNvPr id="7" name="CaixaDeTexto 8"/>
        <cdr:cNvSpPr txBox="1"/>
      </cdr:nvSpPr>
      <cdr:spPr>
        <a:xfrm xmlns:a="http://schemas.openxmlformats.org/drawingml/2006/main">
          <a:off x="2536826" y="602563"/>
          <a:ext cx="3167226" cy="35017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pt-BR" sz="1400" b="0">
              <a:solidFill>
                <a:schemeClr val="bg2">
                  <a:lumMod val="90000"/>
                </a:schemeClr>
              </a:solidFill>
              <a:latin typeface="Broadway" panose="04040905080B02020502" pitchFamily="82" charset="0"/>
            </a:rPr>
            <a:t>www.deolhonabolsa.com.br</a:t>
          </a:r>
        </a:p>
      </cdr:txBody>
    </cdr:sp>
  </cdr:relSizeAnchor>
  <cdr:relSizeAnchor xmlns:cdr="http://schemas.openxmlformats.org/drawingml/2006/chartDrawing">
    <cdr:from>
      <cdr:x>0.14463</cdr:x>
      <cdr:y>0.10458</cdr:y>
    </cdr:from>
    <cdr:to>
      <cdr:x>0.85737</cdr:x>
      <cdr:y>0.1746</cdr:y>
    </cdr:to>
    <cdr:sp macro="" textlink="">
      <cdr:nvSpPr>
        <cdr:cNvPr id="4" name="CaixaDeTexto 1">
          <a:extLst xmlns:a="http://schemas.openxmlformats.org/drawingml/2006/main">
            <a:ext uri="{FF2B5EF4-FFF2-40B4-BE49-F238E27FC236}">
              <a16:creationId xmlns:a16="http://schemas.microsoft.com/office/drawing/2014/main" id="{9F7CF7C5-3270-337E-9ECC-04046842C872}"/>
            </a:ext>
          </a:extLst>
        </cdr:cNvPr>
        <cdr:cNvSpPr txBox="1"/>
      </cdr:nvSpPr>
      <cdr:spPr>
        <a:xfrm xmlns:a="http://schemas.openxmlformats.org/drawingml/2006/main">
          <a:off x="1146175" y="355600"/>
          <a:ext cx="5648324" cy="23812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pt-BR" sz="1200">
              <a:solidFill>
                <a:schemeClr val="tx1"/>
              </a:solidFill>
            </a:rPr>
            <a:t>blue</a:t>
          </a:r>
          <a:r>
            <a:rPr lang="pt-BR" sz="1200" baseline="0">
              <a:solidFill>
                <a:schemeClr val="tx1"/>
              </a:solidFill>
            </a:rPr>
            <a:t> line running below the flat zero black line suggests good buying opportunities</a:t>
          </a:r>
          <a:endParaRPr lang="pt-BR" sz="1200">
            <a:solidFill>
              <a:schemeClr val="tx1"/>
            </a:solidFill>
          </a:endParaRPr>
        </a:p>
      </cdr:txBody>
    </cdr:sp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0.95438</cdr:x>
      <cdr:y>0.17156</cdr:y>
    </cdr:from>
    <cdr:to>
      <cdr:x>0.9928</cdr:x>
      <cdr:y>0.81399</cdr:y>
    </cdr:to>
    <cdr:sp macro="" textlink="">
      <cdr:nvSpPr>
        <cdr:cNvPr id="2" name="CaixaDeTexto 8"/>
        <cdr:cNvSpPr txBox="1"/>
      </cdr:nvSpPr>
      <cdr:spPr>
        <a:xfrm xmlns:a="http://schemas.openxmlformats.org/drawingml/2006/main" rot="5400000">
          <a:off x="6630986" y="1525592"/>
          <a:ext cx="2187575" cy="304798"/>
        </a:xfrm>
        <a:prstGeom xmlns:a="http://schemas.openxmlformats.org/drawingml/2006/main" prst="rect">
          <a:avLst/>
        </a:prstGeom>
        <a:solidFill xmlns:a="http://schemas.openxmlformats.org/drawingml/2006/main">
          <a:schemeClr val="lt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pt-BR" sz="1200" b="0">
              <a:solidFill>
                <a:srgbClr val="FF0000"/>
              </a:solidFill>
            </a:rPr>
            <a:t>S&amp;P 500  (Arithmetic Scale)</a:t>
          </a:r>
        </a:p>
      </cdr:txBody>
    </cdr:sp>
  </cdr:relSizeAnchor>
  <cdr:relSizeAnchor xmlns:cdr="http://schemas.openxmlformats.org/drawingml/2006/chartDrawing">
    <cdr:from>
      <cdr:x>0.21168</cdr:x>
      <cdr:y>0.938</cdr:y>
    </cdr:from>
    <cdr:to>
      <cdr:x>0.77682</cdr:x>
      <cdr:y>0.9949</cdr:y>
    </cdr:to>
    <cdr:sp macro="" textlink="">
      <cdr:nvSpPr>
        <cdr:cNvPr id="5" name="CaixaDeTexto 9"/>
        <cdr:cNvSpPr txBox="1"/>
      </cdr:nvSpPr>
      <cdr:spPr>
        <a:xfrm xmlns:a="http://schemas.openxmlformats.org/drawingml/2006/main">
          <a:off x="1679575" y="3194050"/>
          <a:ext cx="4483931" cy="19375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pt-BR" sz="1100">
              <a:solidFill>
                <a:schemeClr val="tx1">
                  <a:lumMod val="65000"/>
                  <a:lumOff val="35000"/>
                </a:schemeClr>
              </a:solidFill>
            </a:rPr>
            <a:t>Sources: BLS; Federal </a:t>
          </a:r>
          <a:r>
            <a:rPr lang="pt-BR" sz="1000">
              <a:solidFill>
                <a:schemeClr val="tx1">
                  <a:lumMod val="65000"/>
                  <a:lumOff val="35000"/>
                </a:schemeClr>
              </a:solidFill>
            </a:rPr>
            <a:t>Reserve</a:t>
          </a:r>
          <a:r>
            <a:rPr lang="pt-BR" sz="1100">
              <a:solidFill>
                <a:schemeClr val="tx1">
                  <a:lumMod val="65000"/>
                  <a:lumOff val="35000"/>
                </a:schemeClr>
              </a:solidFill>
            </a:rPr>
            <a:t> Board of Governors; S&amp;P DJI</a:t>
          </a:r>
        </a:p>
      </cdr:txBody>
    </cdr:sp>
  </cdr:relSizeAnchor>
  <cdr:relSizeAnchor xmlns:cdr="http://schemas.openxmlformats.org/drawingml/2006/chartDrawing">
    <cdr:from>
      <cdr:x>0.31669</cdr:x>
      <cdr:y>0.17958</cdr:y>
    </cdr:from>
    <cdr:to>
      <cdr:x>0.71635</cdr:x>
      <cdr:y>0.28256</cdr:y>
    </cdr:to>
    <cdr:sp macro="" textlink="">
      <cdr:nvSpPr>
        <cdr:cNvPr id="7" name="CaixaDeTexto 8"/>
        <cdr:cNvSpPr txBox="1"/>
      </cdr:nvSpPr>
      <cdr:spPr>
        <a:xfrm xmlns:a="http://schemas.openxmlformats.org/drawingml/2006/main">
          <a:off x="2509693" y="610660"/>
          <a:ext cx="3167225" cy="35017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pt-BR" sz="1400" b="0">
              <a:solidFill>
                <a:schemeClr val="bg2">
                  <a:lumMod val="90000"/>
                </a:schemeClr>
              </a:solidFill>
              <a:latin typeface="Broadway" panose="04040905080B02020502" pitchFamily="82" charset="0"/>
            </a:rPr>
            <a:t>www.deolhonabolsa.com.br</a:t>
          </a:r>
        </a:p>
      </cdr:txBody>
    </cdr:sp>
  </cdr:relSizeAnchor>
  <cdr:relSizeAnchor xmlns:cdr="http://schemas.openxmlformats.org/drawingml/2006/chartDrawing">
    <cdr:from>
      <cdr:x>0.0028</cdr:x>
      <cdr:y>0.0317</cdr:y>
    </cdr:from>
    <cdr:to>
      <cdr:x>0.04122</cdr:x>
      <cdr:y>0.97867</cdr:y>
    </cdr:to>
    <cdr:sp macro="" textlink="">
      <cdr:nvSpPr>
        <cdr:cNvPr id="9" name="CaixaDeTexto 8"/>
        <cdr:cNvSpPr txBox="1"/>
      </cdr:nvSpPr>
      <cdr:spPr>
        <a:xfrm xmlns:a="http://schemas.openxmlformats.org/drawingml/2006/main" rot="16200000">
          <a:off x="-1437858" y="1568034"/>
          <a:ext cx="3224602" cy="304433"/>
        </a:xfrm>
        <a:prstGeom xmlns:a="http://schemas.openxmlformats.org/drawingml/2006/main" prst="rect">
          <a:avLst/>
        </a:prstGeom>
        <a:solidFill xmlns:a="http://schemas.openxmlformats.org/drawingml/2006/main">
          <a:schemeClr val="lt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pt-BR" sz="1200" b="0">
              <a:solidFill>
                <a:srgbClr val="0000FF"/>
              </a:solidFill>
            </a:rPr>
            <a:t>Oscilator</a:t>
          </a:r>
          <a:r>
            <a:rPr lang="pt-BR" sz="1200" b="0" baseline="0">
              <a:solidFill>
                <a:srgbClr val="0000FF"/>
              </a:solidFill>
            </a:rPr>
            <a:t> (subzero: suggests SPY is attractive)</a:t>
          </a:r>
          <a:endParaRPr lang="pt-BR" sz="1200" b="0">
            <a:solidFill>
              <a:srgbClr val="0000FF"/>
            </a:solidFill>
          </a:endParaRPr>
        </a:p>
      </cdr:txBody>
    </cdr:sp>
  </cdr:relSizeAnchor>
  <cdr:relSizeAnchor xmlns:cdr="http://schemas.openxmlformats.org/drawingml/2006/chartDrawing">
    <cdr:from>
      <cdr:x>0.13502</cdr:x>
      <cdr:y>0.10738</cdr:y>
    </cdr:from>
    <cdr:to>
      <cdr:x>0.84776</cdr:x>
      <cdr:y>0.1774</cdr:y>
    </cdr:to>
    <cdr:sp macro="" textlink="">
      <cdr:nvSpPr>
        <cdr:cNvPr id="4" name="CaixaDeTexto 1">
          <a:extLst xmlns:a="http://schemas.openxmlformats.org/drawingml/2006/main">
            <a:ext uri="{FF2B5EF4-FFF2-40B4-BE49-F238E27FC236}">
              <a16:creationId xmlns:a16="http://schemas.microsoft.com/office/drawing/2014/main" id="{2255DF7F-FA16-D80A-060D-461E9E14502E}"/>
            </a:ext>
          </a:extLst>
        </cdr:cNvPr>
        <cdr:cNvSpPr txBox="1"/>
      </cdr:nvSpPr>
      <cdr:spPr>
        <a:xfrm xmlns:a="http://schemas.openxmlformats.org/drawingml/2006/main">
          <a:off x="1069975" y="365125"/>
          <a:ext cx="5648324" cy="23812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pt-BR" sz="1200">
              <a:solidFill>
                <a:schemeClr val="tx1"/>
              </a:solidFill>
            </a:rPr>
            <a:t>blue</a:t>
          </a:r>
          <a:r>
            <a:rPr lang="pt-BR" sz="1200" baseline="0">
              <a:solidFill>
                <a:schemeClr val="tx1"/>
              </a:solidFill>
            </a:rPr>
            <a:t> line running below the flat zero black line suggests good buying opportunities</a:t>
          </a:r>
          <a:endParaRPr lang="pt-BR" sz="1200">
            <a:solidFill>
              <a:schemeClr val="tx1"/>
            </a:solidFill>
          </a:endParaRPr>
        </a:p>
      </cdr:txBody>
    </cdr:sp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0.97</cdr:x>
      <cdr:y>0.24843</cdr:y>
    </cdr:from>
    <cdr:to>
      <cdr:x>0.99938</cdr:x>
      <cdr:y>0.7747</cdr:y>
    </cdr:to>
    <cdr:sp macro="" textlink="">
      <cdr:nvSpPr>
        <cdr:cNvPr id="3" name="CaixaDeTexto 8"/>
        <cdr:cNvSpPr txBox="1"/>
      </cdr:nvSpPr>
      <cdr:spPr>
        <a:xfrm xmlns:a="http://schemas.openxmlformats.org/drawingml/2006/main" rot="5400000">
          <a:off x="6908713" y="1623123"/>
          <a:ext cx="1789541" cy="232831"/>
        </a:xfrm>
        <a:prstGeom xmlns:a="http://schemas.openxmlformats.org/drawingml/2006/main" prst="rect">
          <a:avLst/>
        </a:prstGeom>
        <a:solidFill xmlns:a="http://schemas.openxmlformats.org/drawingml/2006/main">
          <a:schemeClr val="lt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pt-BR" sz="1100">
              <a:solidFill>
                <a:schemeClr val="tx1">
                  <a:lumMod val="65000"/>
                  <a:lumOff val="35000"/>
                </a:schemeClr>
              </a:solidFill>
            </a:rPr>
            <a:t>December 2005 = 100</a:t>
          </a:r>
        </a:p>
      </cdr:txBody>
    </cdr:sp>
  </cdr:relSizeAnchor>
  <cdr:relSizeAnchor xmlns:cdr="http://schemas.openxmlformats.org/drawingml/2006/chartDrawing">
    <cdr:from>
      <cdr:x>0.18723</cdr:x>
      <cdr:y>0.94286</cdr:y>
    </cdr:from>
    <cdr:to>
      <cdr:x>0.75304</cdr:x>
      <cdr:y>1</cdr:y>
    </cdr:to>
    <cdr:sp macro="" textlink="">
      <cdr:nvSpPr>
        <cdr:cNvPr id="4" name="CaixaDeTexto 9"/>
        <cdr:cNvSpPr txBox="1"/>
      </cdr:nvSpPr>
      <cdr:spPr>
        <a:xfrm xmlns:a="http://schemas.openxmlformats.org/drawingml/2006/main">
          <a:off x="1517650" y="3143250"/>
          <a:ext cx="4586287" cy="19049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pt-BR" sz="1100">
              <a:solidFill>
                <a:schemeClr val="tx1">
                  <a:lumMod val="65000"/>
                  <a:lumOff val="35000"/>
                </a:schemeClr>
              </a:solidFill>
            </a:rPr>
            <a:t>data sources:  BLS; Federal </a:t>
          </a:r>
          <a:r>
            <a:rPr lang="pt-BR" sz="1000">
              <a:solidFill>
                <a:schemeClr val="tx1">
                  <a:lumMod val="65000"/>
                  <a:lumOff val="35000"/>
                </a:schemeClr>
              </a:solidFill>
            </a:rPr>
            <a:t>Reserve</a:t>
          </a:r>
          <a:r>
            <a:rPr lang="pt-BR" sz="1100">
              <a:solidFill>
                <a:schemeClr val="tx1">
                  <a:lumMod val="65000"/>
                  <a:lumOff val="35000"/>
                </a:schemeClr>
              </a:solidFill>
            </a:rPr>
            <a:t> Board of Governors; S&amp;P DJI; Wilshire</a:t>
          </a:r>
        </a:p>
      </cdr:txBody>
    </cdr:sp>
  </cdr:relSizeAnchor>
</c:userShapes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0.95673</cdr:x>
      <cdr:y>0.06916</cdr:y>
    </cdr:from>
    <cdr:to>
      <cdr:x>0.99337</cdr:x>
      <cdr:y>0.95238</cdr:y>
    </cdr:to>
    <cdr:sp macro="" textlink="">
      <cdr:nvSpPr>
        <cdr:cNvPr id="3" name="CaixaDeTexto 8"/>
        <cdr:cNvSpPr txBox="1"/>
      </cdr:nvSpPr>
      <cdr:spPr>
        <a:xfrm xmlns:a="http://schemas.openxmlformats.org/drawingml/2006/main" rot="5400000">
          <a:off x="6225413" y="1591657"/>
          <a:ext cx="3003334" cy="29036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pt-BR" sz="1000">
              <a:solidFill>
                <a:schemeClr val="tx1">
                  <a:lumMod val="50000"/>
                  <a:lumOff val="50000"/>
                </a:schemeClr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Logarithmic scale (</a:t>
          </a:r>
          <a:r>
            <a:rPr lang="pt-BR" sz="1000">
              <a:solidFill>
                <a:schemeClr val="tx1">
                  <a:lumMod val="50000"/>
                  <a:lumOff val="50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December 2005 = 100)</a:t>
          </a:r>
        </a:p>
      </cdr:txBody>
    </cdr:sp>
  </cdr:relSizeAnchor>
  <cdr:relSizeAnchor xmlns:cdr="http://schemas.openxmlformats.org/drawingml/2006/chartDrawing">
    <cdr:from>
      <cdr:x>0.18723</cdr:x>
      <cdr:y>0.94286</cdr:y>
    </cdr:from>
    <cdr:to>
      <cdr:x>0.75304</cdr:x>
      <cdr:y>1</cdr:y>
    </cdr:to>
    <cdr:sp macro="" textlink="">
      <cdr:nvSpPr>
        <cdr:cNvPr id="4" name="CaixaDeTexto 9"/>
        <cdr:cNvSpPr txBox="1"/>
      </cdr:nvSpPr>
      <cdr:spPr>
        <a:xfrm xmlns:a="http://schemas.openxmlformats.org/drawingml/2006/main">
          <a:off x="1517650" y="3143250"/>
          <a:ext cx="4586287" cy="19049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pt-BR" sz="1100">
              <a:solidFill>
                <a:schemeClr val="tx1">
                  <a:lumMod val="65000"/>
                  <a:lumOff val="35000"/>
                </a:schemeClr>
              </a:solidFill>
            </a:rPr>
            <a:t>data sources:  BLS; Federal </a:t>
          </a:r>
          <a:r>
            <a:rPr lang="pt-BR" sz="1000">
              <a:solidFill>
                <a:schemeClr val="tx1">
                  <a:lumMod val="65000"/>
                  <a:lumOff val="35000"/>
                </a:schemeClr>
              </a:solidFill>
            </a:rPr>
            <a:t>Reserve</a:t>
          </a:r>
          <a:r>
            <a:rPr lang="pt-BR" sz="1100">
              <a:solidFill>
                <a:schemeClr val="tx1">
                  <a:lumMod val="65000"/>
                  <a:lumOff val="35000"/>
                </a:schemeClr>
              </a:solidFill>
            </a:rPr>
            <a:t> Board of Governors; S&amp;P DJI; Wilshire</a:t>
          </a:r>
        </a:p>
      </cdr:txBody>
    </cdr:sp>
  </cdr:relSizeAnchor>
</c:userShapes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0.97</cdr:x>
      <cdr:y>0.24843</cdr:y>
    </cdr:from>
    <cdr:to>
      <cdr:x>0.99938</cdr:x>
      <cdr:y>0.7747</cdr:y>
    </cdr:to>
    <cdr:sp macro="" textlink="">
      <cdr:nvSpPr>
        <cdr:cNvPr id="3" name="CaixaDeTexto 8"/>
        <cdr:cNvSpPr txBox="1"/>
      </cdr:nvSpPr>
      <cdr:spPr>
        <a:xfrm xmlns:a="http://schemas.openxmlformats.org/drawingml/2006/main" rot="5400000">
          <a:off x="6908713" y="1623123"/>
          <a:ext cx="1789541" cy="232831"/>
        </a:xfrm>
        <a:prstGeom xmlns:a="http://schemas.openxmlformats.org/drawingml/2006/main" prst="rect">
          <a:avLst/>
        </a:prstGeom>
        <a:solidFill xmlns:a="http://schemas.openxmlformats.org/drawingml/2006/main">
          <a:schemeClr val="lt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pt-BR" sz="1100">
              <a:solidFill>
                <a:schemeClr val="tx1">
                  <a:lumMod val="65000"/>
                  <a:lumOff val="35000"/>
                </a:schemeClr>
              </a:solidFill>
            </a:rPr>
            <a:t>December 2005 = 100</a:t>
          </a:r>
        </a:p>
      </cdr:txBody>
    </cdr:sp>
  </cdr:relSizeAnchor>
  <cdr:relSizeAnchor xmlns:cdr="http://schemas.openxmlformats.org/drawingml/2006/chartDrawing">
    <cdr:from>
      <cdr:x>0.18723</cdr:x>
      <cdr:y>0.94286</cdr:y>
    </cdr:from>
    <cdr:to>
      <cdr:x>0.75304</cdr:x>
      <cdr:y>1</cdr:y>
    </cdr:to>
    <cdr:sp macro="" textlink="">
      <cdr:nvSpPr>
        <cdr:cNvPr id="4" name="CaixaDeTexto 9"/>
        <cdr:cNvSpPr txBox="1"/>
      </cdr:nvSpPr>
      <cdr:spPr>
        <a:xfrm xmlns:a="http://schemas.openxmlformats.org/drawingml/2006/main">
          <a:off x="1517650" y="3143250"/>
          <a:ext cx="4586287" cy="19049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pt-BR" sz="1100">
              <a:solidFill>
                <a:schemeClr val="tx1">
                  <a:lumMod val="65000"/>
                  <a:lumOff val="35000"/>
                </a:schemeClr>
              </a:solidFill>
            </a:rPr>
            <a:t>data sources:  BLS;  Federal </a:t>
          </a:r>
          <a:r>
            <a:rPr lang="pt-BR" sz="1000">
              <a:solidFill>
                <a:schemeClr val="tx1">
                  <a:lumMod val="65000"/>
                  <a:lumOff val="35000"/>
                </a:schemeClr>
              </a:solidFill>
            </a:rPr>
            <a:t>Reserve</a:t>
          </a:r>
          <a:r>
            <a:rPr lang="pt-BR" sz="1100">
              <a:solidFill>
                <a:schemeClr val="tx1">
                  <a:lumMod val="65000"/>
                  <a:lumOff val="35000"/>
                </a:schemeClr>
              </a:solidFill>
            </a:rPr>
            <a:t> Board of Governors;  S&amp;P</a:t>
          </a:r>
        </a:p>
      </cdr:txBody>
    </cdr:sp>
  </cdr:relSizeAnchor>
</c:userShapes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0.97</cdr:x>
      <cdr:y>0.24843</cdr:y>
    </cdr:from>
    <cdr:to>
      <cdr:x>0.99938</cdr:x>
      <cdr:y>0.7747</cdr:y>
    </cdr:to>
    <cdr:sp macro="" textlink="">
      <cdr:nvSpPr>
        <cdr:cNvPr id="3" name="CaixaDeTexto 8"/>
        <cdr:cNvSpPr txBox="1"/>
      </cdr:nvSpPr>
      <cdr:spPr>
        <a:xfrm xmlns:a="http://schemas.openxmlformats.org/drawingml/2006/main" rot="5400000">
          <a:off x="6908713" y="1623123"/>
          <a:ext cx="1789541" cy="232831"/>
        </a:xfrm>
        <a:prstGeom xmlns:a="http://schemas.openxmlformats.org/drawingml/2006/main" prst="rect">
          <a:avLst/>
        </a:prstGeom>
        <a:solidFill xmlns:a="http://schemas.openxmlformats.org/drawingml/2006/main">
          <a:schemeClr val="lt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pt-BR" sz="1100">
              <a:solidFill>
                <a:schemeClr val="tx1">
                  <a:lumMod val="65000"/>
                  <a:lumOff val="35000"/>
                </a:schemeClr>
              </a:solidFill>
            </a:rPr>
            <a:t>December 2005 = 100</a:t>
          </a:r>
        </a:p>
      </cdr:txBody>
    </cdr:sp>
  </cdr:relSizeAnchor>
  <cdr:relSizeAnchor xmlns:cdr="http://schemas.openxmlformats.org/drawingml/2006/chartDrawing">
    <cdr:from>
      <cdr:x>0.18723</cdr:x>
      <cdr:y>0.94286</cdr:y>
    </cdr:from>
    <cdr:to>
      <cdr:x>0.75304</cdr:x>
      <cdr:y>1</cdr:y>
    </cdr:to>
    <cdr:sp macro="" textlink="">
      <cdr:nvSpPr>
        <cdr:cNvPr id="4" name="CaixaDeTexto 9"/>
        <cdr:cNvSpPr txBox="1"/>
      </cdr:nvSpPr>
      <cdr:spPr>
        <a:xfrm xmlns:a="http://schemas.openxmlformats.org/drawingml/2006/main">
          <a:off x="1517650" y="3143250"/>
          <a:ext cx="4586287" cy="19049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pt-BR" sz="1100">
              <a:solidFill>
                <a:schemeClr val="tx1">
                  <a:lumMod val="65000"/>
                  <a:lumOff val="35000"/>
                </a:schemeClr>
              </a:solidFill>
            </a:rPr>
            <a:t>data sources:  BLS;  Federal </a:t>
          </a:r>
          <a:r>
            <a:rPr lang="pt-BR" sz="1000">
              <a:solidFill>
                <a:schemeClr val="tx1">
                  <a:lumMod val="65000"/>
                  <a:lumOff val="35000"/>
                </a:schemeClr>
              </a:solidFill>
            </a:rPr>
            <a:t>Reserve</a:t>
          </a:r>
          <a:r>
            <a:rPr lang="pt-BR" sz="1100">
              <a:solidFill>
                <a:schemeClr val="tx1">
                  <a:lumMod val="65000"/>
                  <a:lumOff val="35000"/>
                </a:schemeClr>
              </a:solidFill>
            </a:rPr>
            <a:t> Board of Governors;  S&amp;P</a:t>
          </a:r>
        </a:p>
      </cdr:txBody>
    </cdr:sp>
  </cdr:relSizeAnchor>
</c:userShape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0" row="0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38750B7B-4E13-4477-89AC-97B539396C7E}">
  <we:reference id="wa200003692" version="1.0.0.1" store="pt-BR" storeType="OMEX"/>
  <we:alternateReferences>
    <we:reference id="wa200003692" version="1.0.0.1" store="WA200003692" storeType="OMEX"/>
  </we:alternateReferences>
  <we:properties/>
  <we:bindings/>
  <we:snapshot xmlns:r="http://schemas.openxmlformats.org/officeDocument/2006/relationships"/>
</we:webextension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finance.yahoo.com/quote/%5EFTW5000/history/?frequency=1mo" TargetMode="External"/><Relationship Id="rId13" Type="http://schemas.openxmlformats.org/officeDocument/2006/relationships/hyperlink" Target="https://fred.stlouisfed.org/graph/fredgraph.xls?g=1oO4K" TargetMode="External"/><Relationship Id="rId3" Type="http://schemas.openxmlformats.org/officeDocument/2006/relationships/hyperlink" Target="https://fred.stlouisfed.org/graph/fredgraph.xls?g=1p1x5" TargetMode="External"/><Relationship Id="rId7" Type="http://schemas.openxmlformats.org/officeDocument/2006/relationships/hyperlink" Target="https://finance.yahoo.com/quote/%5EDJI/history/?frequency=1mo" TargetMode="External"/><Relationship Id="rId12" Type="http://schemas.openxmlformats.org/officeDocument/2006/relationships/hyperlink" Target="https://fred.stlouisfed.org/graph/fredgraph.xls?g=1p1uB" TargetMode="External"/><Relationship Id="rId17" Type="http://schemas.openxmlformats.org/officeDocument/2006/relationships/comments" Target="../comments1.xml"/><Relationship Id="rId2" Type="http://schemas.openxmlformats.org/officeDocument/2006/relationships/hyperlink" Target="https://finance.yahoo.com/quote/%5EFTW5000/history/?frequency=1mo" TargetMode="External"/><Relationship Id="rId16" Type="http://schemas.openxmlformats.org/officeDocument/2006/relationships/vmlDrawing" Target="../drawings/vmlDrawing1.vml"/><Relationship Id="rId1" Type="http://schemas.openxmlformats.org/officeDocument/2006/relationships/hyperlink" Target="https://fred.stlouisfed.org/graph/fredgraph.xls?g=1p1xR" TargetMode="External"/><Relationship Id="rId6" Type="http://schemas.openxmlformats.org/officeDocument/2006/relationships/hyperlink" Target="https://fred.stlouisfed.org/graph/fredgraph.xls?g=1oO4K" TargetMode="External"/><Relationship Id="rId11" Type="http://schemas.openxmlformats.org/officeDocument/2006/relationships/hyperlink" Target="https://fred.stlouisfed.org/graph/fredgraph.xls?g=1p1uS" TargetMode="External"/><Relationship Id="rId5" Type="http://schemas.openxmlformats.org/officeDocument/2006/relationships/hyperlink" Target="https://fred.stlouisfed.org/graph/fredgraph.xls?id=LNU00000060_UNRATE_CPILFESL_M2SL,SP500,DJIA&amp;cosd=1959-01-01,1959-01-01,1959-01-01&amp;mw=1,3,3&amp;&amp;fml=a%2F%28b%2Bc%29%2Ad,a%2A4.209238238,a%2A3.714240261&amp;fq=Monthly,Monthly,Monthly&amp;fam=eop,eop,eop&amp;fgst=nbd,lin,lin&amp;fgsnd=2005-12-01,2005-12-01,2005-12-01&amp;transformation=lin_lin_pc1_lin,nbd,nbd&amp;nd=1959-01-01_1959-01-01_1959-01-01_1959-01-01,2024-03-01,2024-03-01" TargetMode="External"/><Relationship Id="rId15" Type="http://schemas.openxmlformats.org/officeDocument/2006/relationships/hyperlink" Target="https://fred.stlouisfed.org/graph/fredgraph.xls?g=1p0rP" TargetMode="External"/><Relationship Id="rId10" Type="http://schemas.openxmlformats.org/officeDocument/2006/relationships/hyperlink" Target="https://fred.stlouisfed.org/graph/fredgraph.xls?g=1p1wO" TargetMode="External"/><Relationship Id="rId4" Type="http://schemas.openxmlformats.org/officeDocument/2006/relationships/hyperlink" Target="https://fred.stlouisfed.org/graph/fredgraph.xls?g=1p1wO" TargetMode="External"/><Relationship Id="rId9" Type="http://schemas.openxmlformats.org/officeDocument/2006/relationships/hyperlink" Target="https://finance.yahoo.com/quote/%5EGSPC/history/?frequency=1mo" TargetMode="External"/><Relationship Id="rId14" Type="http://schemas.openxmlformats.org/officeDocument/2006/relationships/hyperlink" Target="https://finance.yahoo.com/quote/%5EFTW5000/history/?frequency=1mo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https://fred.stlouisfed.org/graph/fredgraph.xls?g=1p1zE" TargetMode="External"/><Relationship Id="rId7" Type="http://schemas.openxmlformats.org/officeDocument/2006/relationships/comments" Target="../comments2.xml"/><Relationship Id="rId2" Type="http://schemas.openxmlformats.org/officeDocument/2006/relationships/hyperlink" Target="https://fred.stlouisfed.org/graph/fredgraph.xls?g=1p1zg" TargetMode="External"/><Relationship Id="rId1" Type="http://schemas.openxmlformats.org/officeDocument/2006/relationships/hyperlink" Target="https://fred.stlouisfed.org/graph/fredgraph.xls?g=1p1vR" TargetMode="External"/><Relationship Id="rId6" Type="http://schemas.openxmlformats.org/officeDocument/2006/relationships/vmlDrawing" Target="../drawings/vmlDrawing2.vml"/><Relationship Id="rId5" Type="http://schemas.openxmlformats.org/officeDocument/2006/relationships/hyperlink" Target="https://fred.stlouisfed.org/graph/fredgraph.png?g=1oPps" TargetMode="External"/><Relationship Id="rId4" Type="http://schemas.openxmlformats.org/officeDocument/2006/relationships/hyperlink" Target="https://fred.stlouisfed.org/graph/fredgraph.xls?g=1oPtl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hyperlink" Target="https://fred.stlouisfed.org/graph/fredgraph.xls?g=1p1A8" TargetMode="External"/><Relationship Id="rId7" Type="http://schemas.openxmlformats.org/officeDocument/2006/relationships/comments" Target="../comments3.xml"/><Relationship Id="rId2" Type="http://schemas.openxmlformats.org/officeDocument/2006/relationships/hyperlink" Target="https://fred.stlouisfed.org/graph/fredgraph.xls?g=1p1yy" TargetMode="External"/><Relationship Id="rId1" Type="http://schemas.openxmlformats.org/officeDocument/2006/relationships/hyperlink" Target="https://fred.stlouisfed.org/graph/fredgraph.xls?g=1p1vt" TargetMode="External"/><Relationship Id="rId6" Type="http://schemas.openxmlformats.org/officeDocument/2006/relationships/vmlDrawing" Target="../drawings/vmlDrawing3.vml"/><Relationship Id="rId5" Type="http://schemas.openxmlformats.org/officeDocument/2006/relationships/hyperlink" Target="https://fred.stlouisfed.org/graph/fredgraph.png?g=1oPxL" TargetMode="External"/><Relationship Id="rId4" Type="http://schemas.openxmlformats.org/officeDocument/2006/relationships/hyperlink" Target="https://fred.stlouisfed.org/graph/fredgraph.xls?g=1oP8V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</sheetPr>
  <dimension ref="A1:N1031"/>
  <sheetViews>
    <sheetView tabSelected="1" workbookViewId="0">
      <pane xSplit="1" ySplit="4" topLeftCell="B795" activePane="bottomRight" state="frozen"/>
      <selection pane="topRight" activeCell="B1" sqref="B1"/>
      <selection pane="bottomLeft" activeCell="A4" sqref="A4"/>
      <selection pane="bottomRight" activeCell="A803" sqref="A803"/>
    </sheetView>
  </sheetViews>
  <sheetFormatPr defaultRowHeight="12.75" x14ac:dyDescent="0.2"/>
  <cols>
    <col min="1" max="1" width="20.7109375" style="7" customWidth="1"/>
    <col min="2" max="2" width="20.7109375" style="6" customWidth="1"/>
    <col min="3" max="3" width="18.7109375" style="21" customWidth="1"/>
    <col min="4" max="4" width="14.140625" style="22" customWidth="1"/>
    <col min="5" max="5" width="15.5703125" style="3" customWidth="1"/>
    <col min="6" max="6" width="15.5703125" style="4" customWidth="1"/>
    <col min="7" max="7" width="15.5703125" style="5" customWidth="1"/>
    <col min="8" max="8" width="3.7109375" style="19" customWidth="1"/>
    <col min="9" max="9" width="12.28515625" style="7" customWidth="1"/>
    <col min="10" max="10" width="13.42578125" style="122" customWidth="1"/>
    <col min="11" max="13" width="12.7109375" style="122" customWidth="1"/>
    <col min="14" max="14" width="2.28515625" style="121" customWidth="1"/>
    <col min="15" max="16384" width="9.140625" style="7"/>
  </cols>
  <sheetData>
    <row r="1" spans="1:14" s="123" customFormat="1" ht="13.5" customHeight="1" x14ac:dyDescent="0.2">
      <c r="A1" s="135" t="s">
        <v>0</v>
      </c>
      <c r="B1" s="134" t="s">
        <v>1</v>
      </c>
      <c r="C1" s="134"/>
      <c r="D1" s="134"/>
      <c r="E1" s="134"/>
      <c r="F1" s="134"/>
      <c r="G1" s="133" t="s">
        <v>2</v>
      </c>
      <c r="H1" s="71"/>
      <c r="I1" s="136" t="s">
        <v>3</v>
      </c>
      <c r="J1" s="94">
        <f>J568/100</f>
        <v>1</v>
      </c>
      <c r="K1" s="94">
        <f>K787/100</f>
        <v>4.2092382379094611</v>
      </c>
      <c r="L1" s="94">
        <f>L787/100</f>
        <v>3.7142402612549574</v>
      </c>
      <c r="M1" s="94">
        <f>M787/100</f>
        <v>4.2272831488876941</v>
      </c>
      <c r="N1" s="95" t="s">
        <v>4</v>
      </c>
    </row>
    <row r="2" spans="1:14" s="123" customFormat="1" ht="12.75" customHeight="1" x14ac:dyDescent="0.2">
      <c r="A2" s="135"/>
      <c r="B2" s="134"/>
      <c r="C2" s="134"/>
      <c r="D2" s="134"/>
      <c r="E2" s="134"/>
      <c r="F2" s="134"/>
      <c r="G2" s="133"/>
      <c r="H2" s="124"/>
      <c r="I2" s="137"/>
      <c r="J2" s="125">
        <f>B568/100</f>
        <v>1187545.1258767177</v>
      </c>
      <c r="K2" s="124">
        <f>E568/100</f>
        <v>12.482899999999999</v>
      </c>
      <c r="L2" s="124">
        <f>F568/100</f>
        <v>107.175</v>
      </c>
      <c r="M2" s="124">
        <f>G568/100</f>
        <v>125.1769</v>
      </c>
      <c r="N2" s="96"/>
    </row>
    <row r="3" spans="1:14" customFormat="1" x14ac:dyDescent="0.2">
      <c r="A3" s="135"/>
      <c r="B3" s="56" t="s">
        <v>5</v>
      </c>
      <c r="C3" s="57" t="s">
        <v>6</v>
      </c>
      <c r="D3" s="58" t="s">
        <v>7</v>
      </c>
      <c r="E3" s="59" t="s">
        <v>8</v>
      </c>
      <c r="F3" s="60" t="s">
        <v>9</v>
      </c>
      <c r="G3" s="61" t="s">
        <v>10</v>
      </c>
      <c r="H3" s="24"/>
      <c r="I3" s="137"/>
      <c r="J3" s="25" t="s">
        <v>11</v>
      </c>
      <c r="K3" s="26" t="s">
        <v>11</v>
      </c>
      <c r="L3" s="27" t="s">
        <v>11</v>
      </c>
      <c r="M3" s="28" t="s">
        <v>11</v>
      </c>
      <c r="N3" s="24"/>
    </row>
    <row r="4" spans="1:14" customFormat="1" ht="13.5" thickBot="1" x14ac:dyDescent="0.25">
      <c r="A4" s="107" t="s">
        <v>12</v>
      </c>
      <c r="B4" s="126" t="s">
        <v>13</v>
      </c>
      <c r="C4" s="29" t="s">
        <v>14</v>
      </c>
      <c r="D4" s="63" t="s">
        <v>15</v>
      </c>
      <c r="E4" s="64" t="s">
        <v>16</v>
      </c>
      <c r="F4" s="65" t="s">
        <v>17</v>
      </c>
      <c r="G4" s="62" t="s">
        <v>18</v>
      </c>
      <c r="H4" s="24"/>
      <c r="I4" s="138"/>
      <c r="J4" s="30" t="s">
        <v>19</v>
      </c>
      <c r="K4" s="31" t="s">
        <v>16</v>
      </c>
      <c r="L4" s="32" t="s">
        <v>17</v>
      </c>
      <c r="M4" s="33" t="s">
        <v>20</v>
      </c>
      <c r="N4" s="127"/>
    </row>
    <row r="5" spans="1:14" customFormat="1" x14ac:dyDescent="0.2">
      <c r="A5" s="128">
        <v>21551</v>
      </c>
      <c r="B5" s="97">
        <v>2333496.3182393159</v>
      </c>
      <c r="C5" s="66">
        <v>8141.9969233751417</v>
      </c>
      <c r="D5" s="67">
        <v>286.60000000000002</v>
      </c>
      <c r="E5" s="68">
        <v>55.42</v>
      </c>
      <c r="F5" s="69">
        <v>593.96</v>
      </c>
      <c r="G5" s="70"/>
      <c r="H5" s="71"/>
      <c r="I5" s="34">
        <f t="shared" ref="I5:I68" si="0">K5/J5-1</f>
        <v>1.2594047192212057</v>
      </c>
      <c r="J5" s="35">
        <f t="shared" ref="J5:J68" si="1">B5/$J$2</f>
        <v>1.9649748606534743</v>
      </c>
      <c r="K5" s="35">
        <f t="shared" ref="K5:K36" si="2">E5/$K$2</f>
        <v>4.4396734733114904</v>
      </c>
      <c r="L5" s="35">
        <f t="shared" ref="L5:L36" si="3">F5/$L$2</f>
        <v>5.541964077443434</v>
      </c>
      <c r="M5" s="35">
        <f t="shared" ref="M5:M68" si="4">G5/$M$2</f>
        <v>0</v>
      </c>
      <c r="N5" s="127"/>
    </row>
    <row r="6" spans="1:14" customFormat="1" x14ac:dyDescent="0.2">
      <c r="A6" s="128">
        <v>21582</v>
      </c>
      <c r="B6" s="97">
        <v>2480963.3874863829</v>
      </c>
      <c r="C6" s="66">
        <v>8623.4389554618792</v>
      </c>
      <c r="D6" s="67">
        <v>287.7</v>
      </c>
      <c r="E6" s="68">
        <v>55.41</v>
      </c>
      <c r="F6" s="69">
        <v>603.5</v>
      </c>
      <c r="G6" s="70"/>
      <c r="H6" s="71"/>
      <c r="I6" s="34">
        <f t="shared" si="0"/>
        <v>1.1247235177966561</v>
      </c>
      <c r="J6" s="35">
        <f t="shared" si="1"/>
        <v>2.0891529369503203</v>
      </c>
      <c r="K6" s="35">
        <f t="shared" si="2"/>
        <v>4.4388723774123005</v>
      </c>
      <c r="L6" s="35">
        <f t="shared" si="3"/>
        <v>5.6309773734546305</v>
      </c>
      <c r="M6" s="35">
        <f t="shared" si="4"/>
        <v>0</v>
      </c>
      <c r="N6" s="127"/>
    </row>
    <row r="7" spans="1:14" customFormat="1" x14ac:dyDescent="0.2">
      <c r="A7" s="128">
        <v>21610</v>
      </c>
      <c r="B7" s="97">
        <v>2599300.2253623069</v>
      </c>
      <c r="C7" s="66">
        <v>8987.8984279471188</v>
      </c>
      <c r="D7" s="67">
        <v>289.2</v>
      </c>
      <c r="E7" s="68">
        <v>55.44</v>
      </c>
      <c r="F7" s="69">
        <v>601.71</v>
      </c>
      <c r="G7" s="70"/>
      <c r="H7" s="71"/>
      <c r="I7" s="34">
        <f t="shared" si="0"/>
        <v>1.0290904518507289</v>
      </c>
      <c r="J7" s="35">
        <f t="shared" si="1"/>
        <v>2.1888012242426123</v>
      </c>
      <c r="K7" s="35">
        <f t="shared" si="2"/>
        <v>4.4412756651098704</v>
      </c>
      <c r="L7" s="35">
        <f t="shared" si="3"/>
        <v>5.6142757172848148</v>
      </c>
      <c r="M7" s="35">
        <f t="shared" si="4"/>
        <v>0</v>
      </c>
      <c r="N7" s="127"/>
    </row>
    <row r="8" spans="1:14" customFormat="1" x14ac:dyDescent="0.2">
      <c r="A8" s="128">
        <v>21641</v>
      </c>
      <c r="B8" s="97">
        <v>2759537.2680176129</v>
      </c>
      <c r="C8" s="66">
        <v>9512.3656257070415</v>
      </c>
      <c r="D8" s="67">
        <v>290.10000000000002</v>
      </c>
      <c r="E8" s="68">
        <v>57.59</v>
      </c>
      <c r="F8" s="69">
        <v>623.75</v>
      </c>
      <c r="G8" s="70"/>
      <c r="H8" s="71"/>
      <c r="I8" s="34">
        <f t="shared" si="0"/>
        <v>0.98538823929606223</v>
      </c>
      <c r="J8" s="35">
        <f t="shared" si="1"/>
        <v>2.323732553725363</v>
      </c>
      <c r="K8" s="35">
        <f t="shared" si="2"/>
        <v>4.6135112834357406</v>
      </c>
      <c r="L8" s="35">
        <f t="shared" si="3"/>
        <v>5.8199206904595293</v>
      </c>
      <c r="M8" s="35">
        <f t="shared" si="4"/>
        <v>0</v>
      </c>
      <c r="N8" s="127"/>
    </row>
    <row r="9" spans="1:14" customFormat="1" x14ac:dyDescent="0.2">
      <c r="A9" s="128">
        <v>21671</v>
      </c>
      <c r="B9" s="97">
        <v>2687507.6465888224</v>
      </c>
      <c r="C9" s="66">
        <v>9197.4936570459358</v>
      </c>
      <c r="D9" s="67">
        <v>292.2</v>
      </c>
      <c r="E9" s="68">
        <v>58.68</v>
      </c>
      <c r="F9" s="69">
        <v>643.79</v>
      </c>
      <c r="G9" s="70"/>
      <c r="H9" s="71"/>
      <c r="I9" s="34">
        <f t="shared" si="0"/>
        <v>1.0771842773081177</v>
      </c>
      <c r="J9" s="35">
        <f t="shared" si="1"/>
        <v>2.2630783353219872</v>
      </c>
      <c r="K9" s="35">
        <f t="shared" si="2"/>
        <v>4.7008307364474602</v>
      </c>
      <c r="L9" s="35">
        <f t="shared" si="3"/>
        <v>6.0069045952880797</v>
      </c>
      <c r="M9" s="35">
        <f t="shared" si="4"/>
        <v>0</v>
      </c>
      <c r="N9" s="127"/>
    </row>
    <row r="10" spans="1:14" customFormat="1" x14ac:dyDescent="0.2">
      <c r="A10" s="128">
        <v>21702</v>
      </c>
      <c r="B10" s="97">
        <v>2747125.8554467536</v>
      </c>
      <c r="C10" s="66">
        <v>9340.7883558203102</v>
      </c>
      <c r="D10" s="67">
        <v>294.10000000000002</v>
      </c>
      <c r="E10" s="68">
        <v>58.47</v>
      </c>
      <c r="F10" s="69">
        <v>643.6</v>
      </c>
      <c r="G10" s="70"/>
      <c r="H10" s="71"/>
      <c r="I10" s="34">
        <f t="shared" si="0"/>
        <v>1.0248328009696293</v>
      </c>
      <c r="J10" s="35">
        <f t="shared" si="1"/>
        <v>2.3132812350340446</v>
      </c>
      <c r="K10" s="35">
        <f t="shared" si="2"/>
        <v>4.6840077225644681</v>
      </c>
      <c r="L10" s="35">
        <f t="shared" si="3"/>
        <v>6.0051317937951953</v>
      </c>
      <c r="M10" s="35">
        <f t="shared" si="4"/>
        <v>0</v>
      </c>
      <c r="N10" s="127"/>
    </row>
    <row r="11" spans="1:14" customFormat="1" x14ac:dyDescent="0.2">
      <c r="A11" s="128">
        <v>21732</v>
      </c>
      <c r="B11" s="97">
        <v>2719622.6198009551</v>
      </c>
      <c r="C11" s="66">
        <v>9212.8137527132621</v>
      </c>
      <c r="D11" s="67">
        <v>295.2</v>
      </c>
      <c r="E11" s="68">
        <v>60.51</v>
      </c>
      <c r="F11" s="69">
        <v>674.88</v>
      </c>
      <c r="G11" s="70"/>
      <c r="H11" s="71"/>
      <c r="I11" s="34">
        <f t="shared" si="0"/>
        <v>1.1166699213334339</v>
      </c>
      <c r="J11" s="35">
        <f t="shared" si="1"/>
        <v>2.290121495630042</v>
      </c>
      <c r="K11" s="35">
        <f t="shared" si="2"/>
        <v>4.8474312859992468</v>
      </c>
      <c r="L11" s="35">
        <f t="shared" si="3"/>
        <v>6.2969909027291813</v>
      </c>
      <c r="M11" s="35">
        <f t="shared" si="4"/>
        <v>0</v>
      </c>
      <c r="N11" s="127"/>
    </row>
    <row r="12" spans="1:14" customFormat="1" x14ac:dyDescent="0.2">
      <c r="A12" s="128">
        <v>21763</v>
      </c>
      <c r="B12" s="97">
        <v>2693755.0279990537</v>
      </c>
      <c r="C12" s="66">
        <v>9088.2423346796677</v>
      </c>
      <c r="D12" s="67">
        <v>296.39999999999998</v>
      </c>
      <c r="E12" s="68">
        <v>59.6</v>
      </c>
      <c r="F12" s="69">
        <v>664.41</v>
      </c>
      <c r="G12" s="70"/>
      <c r="H12" s="71"/>
      <c r="I12" s="34">
        <f t="shared" si="0"/>
        <v>1.1048579482938763</v>
      </c>
      <c r="J12" s="35">
        <f t="shared" si="1"/>
        <v>2.2683390881760057</v>
      </c>
      <c r="K12" s="35">
        <f t="shared" si="2"/>
        <v>4.7745315591729494</v>
      </c>
      <c r="L12" s="35">
        <f t="shared" si="3"/>
        <v>6.1993002099370189</v>
      </c>
      <c r="M12" s="35">
        <f t="shared" si="4"/>
        <v>0</v>
      </c>
      <c r="N12" s="127"/>
    </row>
    <row r="13" spans="1:14" customFormat="1" x14ac:dyDescent="0.2">
      <c r="A13" s="128">
        <v>21794</v>
      </c>
      <c r="B13" s="97">
        <v>2590137.8952687429</v>
      </c>
      <c r="C13" s="66">
        <v>8729.8210153985274</v>
      </c>
      <c r="D13" s="67">
        <v>296.7</v>
      </c>
      <c r="E13" s="68">
        <v>56.88</v>
      </c>
      <c r="F13" s="69">
        <v>631.67999999999995</v>
      </c>
      <c r="G13" s="70"/>
      <c r="H13" s="71"/>
      <c r="I13" s="34">
        <f t="shared" si="0"/>
        <v>1.0891582193535894</v>
      </c>
      <c r="J13" s="35">
        <f t="shared" si="1"/>
        <v>2.1810858710371499</v>
      </c>
      <c r="K13" s="35">
        <f t="shared" si="2"/>
        <v>4.5566334745932444</v>
      </c>
      <c r="L13" s="35">
        <f t="shared" si="3"/>
        <v>5.8939118264520642</v>
      </c>
      <c r="M13" s="35">
        <f t="shared" si="4"/>
        <v>0</v>
      </c>
      <c r="N13" s="127"/>
    </row>
    <row r="14" spans="1:14" customFormat="1" x14ac:dyDescent="0.2">
      <c r="A14" s="128">
        <v>21824</v>
      </c>
      <c r="B14" s="97">
        <v>2415564.7333341609</v>
      </c>
      <c r="C14" s="66">
        <v>8146.929960654842</v>
      </c>
      <c r="D14" s="67">
        <v>296.5</v>
      </c>
      <c r="E14" s="68">
        <v>57.52</v>
      </c>
      <c r="F14" s="69">
        <v>646.6</v>
      </c>
      <c r="G14" s="70"/>
      <c r="H14" s="71"/>
      <c r="I14" s="34">
        <f t="shared" si="0"/>
        <v>1.2653474773806703</v>
      </c>
      <c r="J14" s="35">
        <f t="shared" si="1"/>
        <v>2.0340824788033589</v>
      </c>
      <c r="K14" s="35">
        <f t="shared" si="2"/>
        <v>4.6079036121414099</v>
      </c>
      <c r="L14" s="35">
        <f t="shared" si="3"/>
        <v>6.0331233963144397</v>
      </c>
      <c r="M14" s="35">
        <f t="shared" si="4"/>
        <v>0</v>
      </c>
      <c r="N14" s="127"/>
    </row>
    <row r="15" spans="1:14" customFormat="1" x14ac:dyDescent="0.2">
      <c r="A15" s="128">
        <v>21855</v>
      </c>
      <c r="B15" s="97">
        <v>2495194.0507485839</v>
      </c>
      <c r="C15" s="66">
        <v>8398.4989927586121</v>
      </c>
      <c r="D15" s="67">
        <v>297.10000000000002</v>
      </c>
      <c r="E15" s="68">
        <v>58.28</v>
      </c>
      <c r="F15" s="69">
        <v>659.18</v>
      </c>
      <c r="G15" s="70"/>
      <c r="H15" s="71"/>
      <c r="I15" s="34">
        <f t="shared" si="0"/>
        <v>1.2220296356343696</v>
      </c>
      <c r="J15" s="35">
        <f t="shared" si="1"/>
        <v>2.1011361980088803</v>
      </c>
      <c r="K15" s="35">
        <f t="shared" si="2"/>
        <v>4.6687869004798568</v>
      </c>
      <c r="L15" s="35">
        <f t="shared" si="3"/>
        <v>6.1505015162118024</v>
      </c>
      <c r="M15" s="35">
        <f t="shared" si="4"/>
        <v>0</v>
      </c>
      <c r="N15" s="127"/>
    </row>
    <row r="16" spans="1:14" customFormat="1" x14ac:dyDescent="0.2">
      <c r="A16" s="128">
        <v>21885</v>
      </c>
      <c r="B16" s="97">
        <v>2675382.09503893</v>
      </c>
      <c r="C16" s="66">
        <v>8983.8216757519476</v>
      </c>
      <c r="D16" s="67">
        <v>297.8</v>
      </c>
      <c r="E16" s="68">
        <v>59.89</v>
      </c>
      <c r="F16" s="69">
        <v>679.36</v>
      </c>
      <c r="G16" s="70"/>
      <c r="H16" s="71"/>
      <c r="I16" s="34">
        <f t="shared" si="0"/>
        <v>1.1296249535303633</v>
      </c>
      <c r="J16" s="35">
        <f t="shared" si="1"/>
        <v>2.2528677325535744</v>
      </c>
      <c r="K16" s="35">
        <f t="shared" si="2"/>
        <v>4.7977633402494613</v>
      </c>
      <c r="L16" s="35">
        <f t="shared" si="3"/>
        <v>6.338791695824586</v>
      </c>
      <c r="M16" s="35">
        <f t="shared" si="4"/>
        <v>0</v>
      </c>
      <c r="N16" s="127"/>
    </row>
    <row r="17" spans="1:14" customFormat="1" x14ac:dyDescent="0.2">
      <c r="A17" s="128">
        <v>21916</v>
      </c>
      <c r="B17" s="97">
        <v>2728107.3835561126</v>
      </c>
      <c r="C17" s="66">
        <v>9148.5827751714041</v>
      </c>
      <c r="D17" s="67">
        <v>298.2</v>
      </c>
      <c r="E17" s="68">
        <v>55.61</v>
      </c>
      <c r="F17" s="69">
        <v>622.62</v>
      </c>
      <c r="G17" s="70"/>
      <c r="H17" s="71"/>
      <c r="I17" s="34">
        <f t="shared" si="0"/>
        <v>0.93921545709009746</v>
      </c>
      <c r="J17" s="35">
        <f t="shared" si="1"/>
        <v>2.2972662883375135</v>
      </c>
      <c r="K17" s="35">
        <f t="shared" si="2"/>
        <v>4.4548942953961026</v>
      </c>
      <c r="L17" s="35">
        <f t="shared" si="3"/>
        <v>5.809377186843947</v>
      </c>
      <c r="M17" s="35">
        <f t="shared" si="4"/>
        <v>0</v>
      </c>
      <c r="N17" s="127"/>
    </row>
    <row r="18" spans="1:14" customFormat="1" x14ac:dyDescent="0.2">
      <c r="A18" s="128">
        <v>21947</v>
      </c>
      <c r="B18" s="97">
        <v>2755873.2639326495</v>
      </c>
      <c r="C18" s="66">
        <v>9235.5002142515059</v>
      </c>
      <c r="D18" s="67">
        <v>298.39999999999998</v>
      </c>
      <c r="E18" s="68">
        <v>56.12</v>
      </c>
      <c r="F18" s="69">
        <v>630.12</v>
      </c>
      <c r="G18" s="70"/>
      <c r="H18" s="71"/>
      <c r="I18" s="34">
        <f t="shared" si="0"/>
        <v>0.93728292614863373</v>
      </c>
      <c r="J18" s="35">
        <f t="shared" si="1"/>
        <v>2.3206471938471367</v>
      </c>
      <c r="K18" s="35">
        <f t="shared" si="2"/>
        <v>4.4957501862547966</v>
      </c>
      <c r="L18" s="35">
        <f t="shared" si="3"/>
        <v>5.8793561931420575</v>
      </c>
      <c r="M18" s="35">
        <f t="shared" si="4"/>
        <v>0</v>
      </c>
      <c r="N18" s="127"/>
    </row>
    <row r="19" spans="1:14" customFormat="1" x14ac:dyDescent="0.2">
      <c r="A19" s="128">
        <v>21976</v>
      </c>
      <c r="B19" s="97">
        <v>2668421.2837837837</v>
      </c>
      <c r="C19" s="66">
        <v>8915.54054054054</v>
      </c>
      <c r="D19" s="67">
        <v>299.3</v>
      </c>
      <c r="E19" s="68">
        <v>55.34</v>
      </c>
      <c r="F19" s="69">
        <v>616.59</v>
      </c>
      <c r="G19" s="70"/>
      <c r="H19" s="71"/>
      <c r="I19" s="34">
        <f t="shared" si="0"/>
        <v>0.97296503571819892</v>
      </c>
      <c r="J19" s="35">
        <f t="shared" si="1"/>
        <v>2.2470062195015901</v>
      </c>
      <c r="K19" s="35">
        <f t="shared" si="2"/>
        <v>4.4332647061179697</v>
      </c>
      <c r="L19" s="35">
        <f t="shared" si="3"/>
        <v>5.7531140657802666</v>
      </c>
      <c r="M19" s="35">
        <f t="shared" si="4"/>
        <v>0</v>
      </c>
      <c r="N19" s="127"/>
    </row>
    <row r="20" spans="1:14" customFormat="1" x14ac:dyDescent="0.2">
      <c r="A20" s="128">
        <v>22007</v>
      </c>
      <c r="B20" s="97">
        <v>2749832.972222222</v>
      </c>
      <c r="C20" s="66">
        <v>9163.0555555555547</v>
      </c>
      <c r="D20" s="67">
        <v>300.10000000000002</v>
      </c>
      <c r="E20" s="68">
        <v>54.37</v>
      </c>
      <c r="F20" s="69">
        <v>601.70000000000005</v>
      </c>
      <c r="G20" s="70"/>
      <c r="H20" s="71"/>
      <c r="I20" s="34">
        <f t="shared" si="0"/>
        <v>0.88099502961400344</v>
      </c>
      <c r="J20" s="35">
        <f t="shared" si="1"/>
        <v>2.3155608256925215</v>
      </c>
      <c r="K20" s="35">
        <f t="shared" si="2"/>
        <v>4.3555584038965307</v>
      </c>
      <c r="L20" s="35">
        <f t="shared" si="3"/>
        <v>5.6141824119430845</v>
      </c>
      <c r="M20" s="35">
        <f t="shared" si="4"/>
        <v>0</v>
      </c>
      <c r="N20" s="127"/>
    </row>
    <row r="21" spans="1:14" customFormat="1" x14ac:dyDescent="0.2">
      <c r="A21" s="128">
        <v>22037</v>
      </c>
      <c r="B21" s="97">
        <v>2936800.5200314149</v>
      </c>
      <c r="C21" s="66">
        <v>9760.054902065187</v>
      </c>
      <c r="D21" s="67">
        <v>300.89999999999998</v>
      </c>
      <c r="E21" s="68">
        <v>55.83</v>
      </c>
      <c r="F21" s="69">
        <v>625.5</v>
      </c>
      <c r="G21" s="70"/>
      <c r="H21" s="71"/>
      <c r="I21" s="34">
        <f t="shared" si="0"/>
        <v>0.80853871287334389</v>
      </c>
      <c r="J21" s="35">
        <f t="shared" si="1"/>
        <v>2.47300119889195</v>
      </c>
      <c r="K21" s="35">
        <f t="shared" si="2"/>
        <v>4.4725184051782838</v>
      </c>
      <c r="L21" s="35">
        <f t="shared" si="3"/>
        <v>5.8362491252624213</v>
      </c>
      <c r="M21" s="35">
        <f t="shared" si="4"/>
        <v>0</v>
      </c>
      <c r="N21" s="127"/>
    </row>
    <row r="22" spans="1:14" customFormat="1" x14ac:dyDescent="0.2">
      <c r="A22" s="128">
        <v>22068</v>
      </c>
      <c r="B22" s="97">
        <v>2828512.7054564934</v>
      </c>
      <c r="C22" s="66">
        <v>9356.6414338620361</v>
      </c>
      <c r="D22" s="67">
        <v>302.3</v>
      </c>
      <c r="E22" s="68">
        <v>56.92</v>
      </c>
      <c r="F22" s="69">
        <v>640.62</v>
      </c>
      <c r="G22" s="70"/>
      <c r="H22" s="71"/>
      <c r="I22" s="34">
        <f t="shared" si="0"/>
        <v>0.91443835936658568</v>
      </c>
      <c r="J22" s="35">
        <f t="shared" si="1"/>
        <v>2.3818149254482552</v>
      </c>
      <c r="K22" s="35">
        <f t="shared" si="2"/>
        <v>4.5598378581900043</v>
      </c>
      <c r="L22" s="35">
        <f t="shared" si="3"/>
        <v>5.9773268019594124</v>
      </c>
      <c r="M22" s="35">
        <f t="shared" si="4"/>
        <v>0</v>
      </c>
      <c r="N22" s="127"/>
    </row>
    <row r="23" spans="1:14" customFormat="1" x14ac:dyDescent="0.2">
      <c r="A23" s="128">
        <v>22098</v>
      </c>
      <c r="B23" s="97">
        <v>2942477.7492856621</v>
      </c>
      <c r="C23" s="66">
        <v>9676.0202212616314</v>
      </c>
      <c r="D23" s="67">
        <v>304.10000000000002</v>
      </c>
      <c r="E23" s="68">
        <v>55.51</v>
      </c>
      <c r="F23" s="69">
        <v>616.73</v>
      </c>
      <c r="G23" s="70"/>
      <c r="H23" s="71"/>
      <c r="I23" s="34">
        <f t="shared" si="0"/>
        <v>0.79470333557194439</v>
      </c>
      <c r="J23" s="35">
        <f t="shared" si="1"/>
        <v>2.4777818418591435</v>
      </c>
      <c r="K23" s="35">
        <f t="shared" si="2"/>
        <v>4.4468833364042011</v>
      </c>
      <c r="L23" s="35">
        <f t="shared" si="3"/>
        <v>5.754420340564498</v>
      </c>
      <c r="M23" s="35">
        <f t="shared" si="4"/>
        <v>0</v>
      </c>
      <c r="N23" s="127"/>
    </row>
    <row r="24" spans="1:14" customFormat="1" x14ac:dyDescent="0.2">
      <c r="A24" s="128">
        <v>22129</v>
      </c>
      <c r="B24" s="97">
        <v>2928236.8546465449</v>
      </c>
      <c r="C24" s="66">
        <v>9541.3387248176768</v>
      </c>
      <c r="D24" s="67">
        <v>306.89999999999998</v>
      </c>
      <c r="E24" s="68">
        <v>56.96</v>
      </c>
      <c r="F24" s="69">
        <v>625.99</v>
      </c>
      <c r="G24" s="70"/>
      <c r="H24" s="71"/>
      <c r="I24" s="34">
        <f t="shared" si="0"/>
        <v>0.85053970781251143</v>
      </c>
      <c r="J24" s="35">
        <f t="shared" si="1"/>
        <v>2.4657899652316311</v>
      </c>
      <c r="K24" s="35">
        <f t="shared" si="2"/>
        <v>4.5630422417867651</v>
      </c>
      <c r="L24" s="35">
        <f t="shared" si="3"/>
        <v>5.8408210870072317</v>
      </c>
      <c r="M24" s="35">
        <f t="shared" si="4"/>
        <v>0</v>
      </c>
      <c r="N24" s="127"/>
    </row>
    <row r="25" spans="1:14" customFormat="1" x14ac:dyDescent="0.2">
      <c r="A25" s="128">
        <v>22160</v>
      </c>
      <c r="B25" s="97">
        <v>3139691.7150737275</v>
      </c>
      <c r="C25" s="66">
        <v>10180.5827337021</v>
      </c>
      <c r="D25" s="67">
        <v>308.39999999999998</v>
      </c>
      <c r="E25" s="68">
        <v>53.52</v>
      </c>
      <c r="F25" s="69">
        <v>580.14</v>
      </c>
      <c r="G25" s="70"/>
      <c r="H25" s="71"/>
      <c r="I25" s="34">
        <f t="shared" si="0"/>
        <v>0.6216746499302348</v>
      </c>
      <c r="J25" s="35">
        <f t="shared" si="1"/>
        <v>2.6438504496878101</v>
      </c>
      <c r="K25" s="35">
        <f t="shared" si="2"/>
        <v>4.2874652524653731</v>
      </c>
      <c r="L25" s="35">
        <f t="shared" si="3"/>
        <v>5.4130160951714483</v>
      </c>
      <c r="M25" s="35">
        <f t="shared" si="4"/>
        <v>0</v>
      </c>
      <c r="N25" s="127"/>
    </row>
    <row r="26" spans="1:14" customFormat="1" x14ac:dyDescent="0.2">
      <c r="A26" s="128">
        <v>22190</v>
      </c>
      <c r="B26" s="97">
        <v>2758325.7481670869</v>
      </c>
      <c r="C26" s="66">
        <v>8912.1995094251597</v>
      </c>
      <c r="D26" s="67">
        <v>309.5</v>
      </c>
      <c r="E26" s="68">
        <v>53.39</v>
      </c>
      <c r="F26" s="69">
        <v>580.36</v>
      </c>
      <c r="G26" s="70"/>
      <c r="H26" s="71"/>
      <c r="I26" s="34">
        <f t="shared" si="0"/>
        <v>0.84140364074490437</v>
      </c>
      <c r="J26" s="35">
        <f t="shared" si="1"/>
        <v>2.3227123652507298</v>
      </c>
      <c r="K26" s="35">
        <f t="shared" si="2"/>
        <v>4.2770510057759017</v>
      </c>
      <c r="L26" s="35">
        <f t="shared" si="3"/>
        <v>5.415068812689527</v>
      </c>
      <c r="M26" s="35">
        <f t="shared" si="4"/>
        <v>0</v>
      </c>
      <c r="N26" s="127"/>
    </row>
    <row r="27" spans="1:14" customFormat="1" x14ac:dyDescent="0.2">
      <c r="A27" s="128">
        <v>22221</v>
      </c>
      <c r="B27" s="97">
        <v>2773108.6505955537</v>
      </c>
      <c r="C27" s="66">
        <v>8919.616116421852</v>
      </c>
      <c r="D27" s="67">
        <v>310.89999999999998</v>
      </c>
      <c r="E27" s="68">
        <v>55.54</v>
      </c>
      <c r="F27" s="69">
        <v>597.22</v>
      </c>
      <c r="G27" s="70"/>
      <c r="H27" s="71"/>
      <c r="I27" s="34">
        <f t="shared" si="0"/>
        <v>0.90534497916113033</v>
      </c>
      <c r="J27" s="35">
        <f t="shared" si="1"/>
        <v>2.3351606521463988</v>
      </c>
      <c r="K27" s="35">
        <f t="shared" si="2"/>
        <v>4.4492866241017719</v>
      </c>
      <c r="L27" s="35">
        <f t="shared" si="3"/>
        <v>5.5723816188476798</v>
      </c>
      <c r="M27" s="35">
        <f t="shared" si="4"/>
        <v>0</v>
      </c>
      <c r="N27" s="127"/>
    </row>
    <row r="28" spans="1:14" customFormat="1" x14ac:dyDescent="0.2">
      <c r="A28" s="128">
        <v>22251</v>
      </c>
      <c r="B28" s="97">
        <v>2850020.2046931121</v>
      </c>
      <c r="C28" s="66">
        <v>9122.9840099011271</v>
      </c>
      <c r="D28" s="67">
        <v>312.39999999999998</v>
      </c>
      <c r="E28" s="68">
        <v>58.11</v>
      </c>
      <c r="F28" s="69">
        <v>615.89</v>
      </c>
      <c r="G28" s="70"/>
      <c r="H28" s="71"/>
      <c r="I28" s="34">
        <f t="shared" si="0"/>
        <v>0.93971340283872329</v>
      </c>
      <c r="J28" s="35">
        <f t="shared" si="1"/>
        <v>2.3999258155255823</v>
      </c>
      <c r="K28" s="35">
        <f t="shared" si="2"/>
        <v>4.6551682701936254</v>
      </c>
      <c r="L28" s="35">
        <f t="shared" si="3"/>
        <v>5.7465826918591087</v>
      </c>
      <c r="M28" s="35">
        <f t="shared" si="4"/>
        <v>0</v>
      </c>
      <c r="N28" s="127"/>
    </row>
    <row r="29" spans="1:14" customFormat="1" x14ac:dyDescent="0.2">
      <c r="A29" s="128">
        <v>22282</v>
      </c>
      <c r="B29" s="97">
        <v>2743421.8927397374</v>
      </c>
      <c r="C29" s="66">
        <v>8734.2307950962677</v>
      </c>
      <c r="D29" s="67">
        <v>314.10000000000002</v>
      </c>
      <c r="E29" s="68">
        <v>61.78</v>
      </c>
      <c r="F29" s="69">
        <v>648.20000000000005</v>
      </c>
      <c r="G29" s="70"/>
      <c r="H29" s="71"/>
      <c r="I29" s="34">
        <f t="shared" si="0"/>
        <v>1.1423475837351105</v>
      </c>
      <c r="J29" s="35">
        <f t="shared" si="1"/>
        <v>2.3101622270685311</v>
      </c>
      <c r="K29" s="35">
        <f t="shared" si="2"/>
        <v>4.9491704651963895</v>
      </c>
      <c r="L29" s="35">
        <f t="shared" si="3"/>
        <v>6.0480522509913701</v>
      </c>
      <c r="M29" s="35">
        <f t="shared" si="4"/>
        <v>0</v>
      </c>
      <c r="N29" s="127"/>
    </row>
    <row r="30" spans="1:14" customFormat="1" x14ac:dyDescent="0.2">
      <c r="A30" s="128">
        <v>22313</v>
      </c>
      <c r="B30" s="97">
        <v>2775621.8566271137</v>
      </c>
      <c r="C30" s="66">
        <v>8769.7373037191592</v>
      </c>
      <c r="D30" s="67">
        <v>316.5</v>
      </c>
      <c r="E30" s="68">
        <v>63.44</v>
      </c>
      <c r="F30" s="69">
        <v>662.08</v>
      </c>
      <c r="G30" s="70"/>
      <c r="H30" s="71"/>
      <c r="I30" s="34">
        <f t="shared" si="0"/>
        <v>1.174390318594944</v>
      </c>
      <c r="J30" s="35">
        <f t="shared" si="1"/>
        <v>2.3372769557518764</v>
      </c>
      <c r="K30" s="35">
        <f t="shared" si="2"/>
        <v>5.0821523844619438</v>
      </c>
      <c r="L30" s="35">
        <f t="shared" si="3"/>
        <v>6.1775600653137399</v>
      </c>
      <c r="M30" s="35">
        <f t="shared" si="4"/>
        <v>0</v>
      </c>
      <c r="N30" s="127"/>
    </row>
    <row r="31" spans="1:14" customFormat="1" x14ac:dyDescent="0.2">
      <c r="A31" s="128">
        <v>22341</v>
      </c>
      <c r="B31" s="97">
        <v>2676051.5532860681</v>
      </c>
      <c r="C31" s="66">
        <v>8407.325018178035</v>
      </c>
      <c r="D31" s="67">
        <v>318.3</v>
      </c>
      <c r="E31" s="68">
        <v>65.06</v>
      </c>
      <c r="F31" s="69">
        <v>676.63</v>
      </c>
      <c r="G31" s="70"/>
      <c r="H31" s="71"/>
      <c r="I31" s="34">
        <f t="shared" si="0"/>
        <v>1.3128859253335348</v>
      </c>
      <c r="J31" s="35">
        <f t="shared" si="1"/>
        <v>2.2534314654446876</v>
      </c>
      <c r="K31" s="35">
        <f t="shared" si="2"/>
        <v>5.2119299201307392</v>
      </c>
      <c r="L31" s="35">
        <f t="shared" si="3"/>
        <v>6.3133193375320742</v>
      </c>
      <c r="M31" s="35">
        <f t="shared" si="4"/>
        <v>0</v>
      </c>
      <c r="N31" s="127"/>
    </row>
    <row r="32" spans="1:14" customFormat="1" x14ac:dyDescent="0.2">
      <c r="A32" s="128">
        <v>22372</v>
      </c>
      <c r="B32" s="97">
        <v>2656643.6728029582</v>
      </c>
      <c r="C32" s="66">
        <v>8304.6066670927103</v>
      </c>
      <c r="D32" s="67">
        <v>319.89999999999998</v>
      </c>
      <c r="E32" s="68">
        <v>65.31</v>
      </c>
      <c r="F32" s="69">
        <v>678.71</v>
      </c>
      <c r="G32" s="70"/>
      <c r="H32" s="71"/>
      <c r="I32" s="34">
        <f t="shared" si="0"/>
        <v>1.338734951521741</v>
      </c>
      <c r="J32" s="35">
        <f t="shared" si="1"/>
        <v>2.2370886081837629</v>
      </c>
      <c r="K32" s="35">
        <f t="shared" si="2"/>
        <v>5.2319573176104921</v>
      </c>
      <c r="L32" s="35">
        <f t="shared" si="3"/>
        <v>6.3327268486120838</v>
      </c>
      <c r="M32" s="35">
        <f t="shared" si="4"/>
        <v>0</v>
      </c>
      <c r="N32" s="127"/>
    </row>
    <row r="33" spans="1:14" customFormat="1" x14ac:dyDescent="0.2">
      <c r="A33" s="128">
        <v>22402</v>
      </c>
      <c r="B33" s="97">
        <v>2643706.8260319117</v>
      </c>
      <c r="C33" s="66">
        <v>8205.173265151805</v>
      </c>
      <c r="D33" s="67">
        <v>322.2</v>
      </c>
      <c r="E33" s="68">
        <v>66.56</v>
      </c>
      <c r="F33" s="69">
        <v>696.72</v>
      </c>
      <c r="G33" s="70"/>
      <c r="H33" s="71"/>
      <c r="I33" s="34">
        <f t="shared" si="0"/>
        <v>1.3951606661820941</v>
      </c>
      <c r="J33" s="35">
        <f t="shared" si="1"/>
        <v>2.226194835400606</v>
      </c>
      <c r="K33" s="35">
        <f t="shared" si="2"/>
        <v>5.3320943050092531</v>
      </c>
      <c r="L33" s="35">
        <f t="shared" si="3"/>
        <v>6.5007697690692794</v>
      </c>
      <c r="M33" s="35">
        <f t="shared" si="4"/>
        <v>0</v>
      </c>
      <c r="N33" s="127"/>
    </row>
    <row r="34" spans="1:14" customFormat="1" x14ac:dyDescent="0.2">
      <c r="A34" s="128">
        <v>22433</v>
      </c>
      <c r="B34" s="97">
        <v>2730687.3508353224</v>
      </c>
      <c r="C34" s="66">
        <v>8420.2508505560345</v>
      </c>
      <c r="D34" s="67">
        <v>324.3</v>
      </c>
      <c r="E34" s="68">
        <v>64.64</v>
      </c>
      <c r="F34" s="69">
        <v>683.96</v>
      </c>
      <c r="G34" s="70"/>
      <c r="H34" s="71"/>
      <c r="I34" s="34">
        <f t="shared" si="0"/>
        <v>1.251977252138571</v>
      </c>
      <c r="J34" s="35">
        <f t="shared" si="1"/>
        <v>2.2994388098046916</v>
      </c>
      <c r="K34" s="35">
        <f t="shared" si="2"/>
        <v>5.1782838923647558</v>
      </c>
      <c r="L34" s="35">
        <f t="shared" si="3"/>
        <v>6.3817121530207608</v>
      </c>
      <c r="M34" s="35">
        <f t="shared" si="4"/>
        <v>0</v>
      </c>
      <c r="N34" s="127"/>
    </row>
    <row r="35" spans="1:14" customFormat="1" x14ac:dyDescent="0.2">
      <c r="A35" s="128">
        <v>22463</v>
      </c>
      <c r="B35" s="97">
        <v>2600507.3677139925</v>
      </c>
      <c r="C35" s="66">
        <v>7986.8162399078392</v>
      </c>
      <c r="D35" s="67">
        <v>325.60000000000002</v>
      </c>
      <c r="E35" s="68">
        <v>66.760000000000005</v>
      </c>
      <c r="F35" s="69">
        <v>705.37</v>
      </c>
      <c r="G35" s="70"/>
      <c r="H35" s="71"/>
      <c r="I35" s="34">
        <f t="shared" si="0"/>
        <v>1.4422654717647045</v>
      </c>
      <c r="J35" s="35">
        <f t="shared" si="1"/>
        <v>2.1898177265425098</v>
      </c>
      <c r="K35" s="35">
        <f t="shared" si="2"/>
        <v>5.3481162229930552</v>
      </c>
      <c r="L35" s="35">
        <f t="shared" si="3"/>
        <v>6.5814788896664336</v>
      </c>
      <c r="M35" s="35">
        <f t="shared" si="4"/>
        <v>0</v>
      </c>
      <c r="N35" s="127"/>
    </row>
    <row r="36" spans="1:14" customFormat="1" x14ac:dyDescent="0.2">
      <c r="A36" s="128">
        <v>22494</v>
      </c>
      <c r="B36" s="97">
        <v>2640298.4701220188</v>
      </c>
      <c r="C36" s="66">
        <v>8059.5191395666016</v>
      </c>
      <c r="D36" s="67">
        <v>327.60000000000002</v>
      </c>
      <c r="E36" s="68">
        <v>68.069999999999993</v>
      </c>
      <c r="F36" s="69">
        <v>719.94</v>
      </c>
      <c r="G36" s="70"/>
      <c r="H36" s="71"/>
      <c r="I36" s="34">
        <f t="shared" si="0"/>
        <v>1.452660046962936</v>
      </c>
      <c r="J36" s="35">
        <f t="shared" si="1"/>
        <v>2.2233247500155335</v>
      </c>
      <c r="K36" s="35">
        <f t="shared" si="2"/>
        <v>5.453059785786956</v>
      </c>
      <c r="L36" s="35">
        <f t="shared" si="3"/>
        <v>6.7174247725682301</v>
      </c>
      <c r="M36" s="35">
        <f t="shared" si="4"/>
        <v>0</v>
      </c>
      <c r="N36" s="127"/>
    </row>
    <row r="37" spans="1:14" customFormat="1" x14ac:dyDescent="0.2">
      <c r="A37" s="128">
        <v>22525</v>
      </c>
      <c r="B37" s="97">
        <v>2624181.6344872024</v>
      </c>
      <c r="C37" s="66">
        <v>7964.1324263648021</v>
      </c>
      <c r="D37" s="67">
        <v>329.5</v>
      </c>
      <c r="E37" s="68">
        <v>66.73</v>
      </c>
      <c r="F37" s="69">
        <v>701.21</v>
      </c>
      <c r="G37" s="70"/>
      <c r="H37" s="71"/>
      <c r="I37" s="34">
        <f t="shared" si="0"/>
        <v>1.4191447944062787</v>
      </c>
      <c r="J37" s="35">
        <f t="shared" si="1"/>
        <v>2.2097531936311663</v>
      </c>
      <c r="K37" s="35">
        <f t="shared" ref="K37:K56" si="5">E37/$K$2</f>
        <v>5.3457129352954853</v>
      </c>
      <c r="L37" s="35">
        <f t="shared" ref="L37:L56" si="6">F37/$L$2</f>
        <v>6.5426638675064153</v>
      </c>
      <c r="M37" s="35">
        <f t="shared" si="4"/>
        <v>0</v>
      </c>
      <c r="N37" s="127"/>
    </row>
    <row r="38" spans="1:14" customFormat="1" x14ac:dyDescent="0.2">
      <c r="A38" s="128">
        <v>22555</v>
      </c>
      <c r="B38" s="97">
        <v>2940638.1831488502</v>
      </c>
      <c r="C38" s="66">
        <v>8881.4200638745097</v>
      </c>
      <c r="D38" s="67">
        <v>331.1</v>
      </c>
      <c r="E38" s="68">
        <v>68.62</v>
      </c>
      <c r="F38" s="69">
        <v>703.92</v>
      </c>
      <c r="G38" s="70"/>
      <c r="H38" s="71"/>
      <c r="I38" s="34">
        <f t="shared" si="0"/>
        <v>1.2199528562571089</v>
      </c>
      <c r="J38" s="35">
        <f t="shared" si="1"/>
        <v>2.4762327923984304</v>
      </c>
      <c r="K38" s="35">
        <f t="shared" si="5"/>
        <v>5.4971200602424126</v>
      </c>
      <c r="L38" s="35">
        <f t="shared" si="6"/>
        <v>6.5679496151154648</v>
      </c>
      <c r="M38" s="35">
        <f t="shared" si="4"/>
        <v>0</v>
      </c>
      <c r="N38" s="127"/>
    </row>
    <row r="39" spans="1:14" customFormat="1" x14ac:dyDescent="0.2">
      <c r="A39" s="128">
        <v>22586</v>
      </c>
      <c r="B39" s="97">
        <v>2988690.1212375145</v>
      </c>
      <c r="C39" s="66">
        <v>8964.2775082109019</v>
      </c>
      <c r="D39" s="67">
        <v>333.4</v>
      </c>
      <c r="E39" s="68">
        <v>71.319999999999993</v>
      </c>
      <c r="F39" s="69">
        <v>721.6</v>
      </c>
      <c r="G39" s="70"/>
      <c r="H39" s="71"/>
      <c r="I39" s="34">
        <f t="shared" si="0"/>
        <v>1.2702050034917001</v>
      </c>
      <c r="J39" s="35">
        <f t="shared" si="1"/>
        <v>2.5166960447343696</v>
      </c>
      <c r="K39" s="35">
        <f t="shared" si="5"/>
        <v>5.7134159530237367</v>
      </c>
      <c r="L39" s="35">
        <f t="shared" si="6"/>
        <v>6.7329134592955446</v>
      </c>
      <c r="M39" s="35">
        <f t="shared" si="4"/>
        <v>0</v>
      </c>
      <c r="N39" s="127"/>
    </row>
    <row r="40" spans="1:14" customFormat="1" x14ac:dyDescent="0.2">
      <c r="A40" s="128">
        <v>22616</v>
      </c>
      <c r="B40" s="97">
        <v>2916504.0780425398</v>
      </c>
      <c r="C40" s="66">
        <v>8693.0076841804457</v>
      </c>
      <c r="D40" s="67">
        <v>335.5</v>
      </c>
      <c r="E40" s="68">
        <v>71.55</v>
      </c>
      <c r="F40" s="69">
        <v>731.14</v>
      </c>
      <c r="G40" s="70"/>
      <c r="H40" s="71"/>
      <c r="I40" s="34">
        <f t="shared" si="0"/>
        <v>1.3338969698572547</v>
      </c>
      <c r="J40" s="35">
        <f t="shared" si="1"/>
        <v>2.4559101077438212</v>
      </c>
      <c r="K40" s="35">
        <f t="shared" si="5"/>
        <v>5.7318411587051088</v>
      </c>
      <c r="L40" s="35">
        <f t="shared" si="6"/>
        <v>6.8219267553067411</v>
      </c>
      <c r="M40" s="35">
        <f t="shared" si="4"/>
        <v>0</v>
      </c>
      <c r="N40" s="127"/>
    </row>
    <row r="41" spans="1:14" customFormat="1" x14ac:dyDescent="0.2">
      <c r="A41" s="128">
        <v>22647</v>
      </c>
      <c r="B41" s="97">
        <v>3151068.1533238478</v>
      </c>
      <c r="C41" s="66">
        <v>9336.4982320706604</v>
      </c>
      <c r="D41" s="67">
        <v>337.5</v>
      </c>
      <c r="E41" s="68">
        <v>68.84</v>
      </c>
      <c r="F41" s="69">
        <v>700</v>
      </c>
      <c r="G41" s="70"/>
      <c r="H41" s="71"/>
      <c r="I41" s="34">
        <f t="shared" si="0"/>
        <v>1.0783452597372891</v>
      </c>
      <c r="J41" s="35">
        <f t="shared" si="1"/>
        <v>2.6534302441749644</v>
      </c>
      <c r="K41" s="35">
        <f t="shared" si="5"/>
        <v>5.5147441700245947</v>
      </c>
      <c r="L41" s="35">
        <f t="shared" si="6"/>
        <v>6.5313739211569866</v>
      </c>
      <c r="M41" s="35">
        <f t="shared" si="4"/>
        <v>0</v>
      </c>
      <c r="N41" s="127"/>
    </row>
    <row r="42" spans="1:14" customFormat="1" x14ac:dyDescent="0.2">
      <c r="A42" s="128">
        <v>22678</v>
      </c>
      <c r="B42" s="97">
        <v>3315208.3780722786</v>
      </c>
      <c r="C42" s="66">
        <v>9747.745892597115</v>
      </c>
      <c r="D42" s="67">
        <v>340.1</v>
      </c>
      <c r="E42" s="68">
        <v>69.959999999999994</v>
      </c>
      <c r="F42" s="69">
        <v>708.05</v>
      </c>
      <c r="G42" s="70"/>
      <c r="H42" s="71"/>
      <c r="I42" s="34">
        <f t="shared" si="0"/>
        <v>1.0075834167773889</v>
      </c>
      <c r="J42" s="35">
        <f t="shared" si="1"/>
        <v>2.7916483389418913</v>
      </c>
      <c r="K42" s="35">
        <f t="shared" si="5"/>
        <v>5.6044669107338843</v>
      </c>
      <c r="L42" s="35">
        <f t="shared" si="6"/>
        <v>6.6064847212502915</v>
      </c>
      <c r="M42" s="35">
        <f t="shared" si="4"/>
        <v>0</v>
      </c>
      <c r="N42" s="127"/>
    </row>
    <row r="43" spans="1:14" customFormat="1" x14ac:dyDescent="0.2">
      <c r="A43" s="128">
        <v>22706</v>
      </c>
      <c r="B43" s="97">
        <v>3298875.7705417364</v>
      </c>
      <c r="C43" s="66">
        <v>9614.9104358546665</v>
      </c>
      <c r="D43" s="67">
        <v>343.1</v>
      </c>
      <c r="E43" s="68">
        <v>69.55</v>
      </c>
      <c r="F43" s="69">
        <v>706.95</v>
      </c>
      <c r="G43" s="70"/>
      <c r="H43" s="71"/>
      <c r="I43" s="34">
        <f t="shared" si="0"/>
        <v>1.0056992092020023</v>
      </c>
      <c r="J43" s="35">
        <f t="shared" si="1"/>
        <v>2.7778950868130643</v>
      </c>
      <c r="K43" s="35">
        <f t="shared" si="5"/>
        <v>5.57162197886709</v>
      </c>
      <c r="L43" s="35">
        <f t="shared" si="6"/>
        <v>6.5962211336599026</v>
      </c>
      <c r="M43" s="35">
        <f t="shared" si="4"/>
        <v>0</v>
      </c>
      <c r="N43" s="127"/>
    </row>
    <row r="44" spans="1:14" customFormat="1" x14ac:dyDescent="0.2">
      <c r="A44" s="128">
        <v>22737</v>
      </c>
      <c r="B44" s="97">
        <v>3308571.5425339038</v>
      </c>
      <c r="C44" s="66">
        <v>9576.1839147146275</v>
      </c>
      <c r="D44" s="67">
        <v>345.5</v>
      </c>
      <c r="E44" s="68">
        <v>65.239999999999995</v>
      </c>
      <c r="F44" s="69">
        <v>665.33</v>
      </c>
      <c r="G44" s="70"/>
      <c r="H44" s="71"/>
      <c r="I44" s="34">
        <f t="shared" si="0"/>
        <v>0.87589295525915456</v>
      </c>
      <c r="J44" s="35">
        <f t="shared" si="1"/>
        <v>2.7860596371791058</v>
      </c>
      <c r="K44" s="35">
        <f t="shared" si="5"/>
        <v>5.2263496463161605</v>
      </c>
      <c r="L44" s="35">
        <f t="shared" si="6"/>
        <v>6.2078843013762546</v>
      </c>
      <c r="M44" s="35">
        <f t="shared" si="4"/>
        <v>0</v>
      </c>
      <c r="N44" s="127"/>
    </row>
    <row r="45" spans="1:14" customFormat="1" x14ac:dyDescent="0.2">
      <c r="A45" s="128">
        <v>22767</v>
      </c>
      <c r="B45" s="97">
        <v>3224157.8534781658</v>
      </c>
      <c r="C45" s="66">
        <v>9278.1520963400453</v>
      </c>
      <c r="D45" s="67">
        <v>347.5</v>
      </c>
      <c r="E45" s="68">
        <v>59.63</v>
      </c>
      <c r="F45" s="69">
        <v>613.36</v>
      </c>
      <c r="G45" s="70"/>
      <c r="H45" s="71"/>
      <c r="I45" s="34">
        <f t="shared" si="0"/>
        <v>0.759475172070742</v>
      </c>
      <c r="J45" s="35">
        <f t="shared" si="1"/>
        <v>2.7149771265305791</v>
      </c>
      <c r="K45" s="35">
        <f t="shared" si="5"/>
        <v>4.7769348468705193</v>
      </c>
      <c r="L45" s="35">
        <f t="shared" si="6"/>
        <v>5.7229764404012133</v>
      </c>
      <c r="M45" s="35">
        <f t="shared" si="4"/>
        <v>0</v>
      </c>
      <c r="N45" s="127"/>
    </row>
    <row r="46" spans="1:14" customFormat="1" x14ac:dyDescent="0.2">
      <c r="A46" s="128">
        <v>22798</v>
      </c>
      <c r="B46" s="97">
        <v>3398647.1477043792</v>
      </c>
      <c r="C46" s="66">
        <v>9729.8801823772665</v>
      </c>
      <c r="D46" s="67">
        <v>349.3</v>
      </c>
      <c r="E46" s="68">
        <v>54.75</v>
      </c>
      <c r="F46" s="69">
        <v>561.28</v>
      </c>
      <c r="G46" s="70"/>
      <c r="H46" s="71"/>
      <c r="I46" s="34">
        <f t="shared" si="0"/>
        <v>0.53254302456601699</v>
      </c>
      <c r="J46" s="35">
        <f t="shared" si="1"/>
        <v>2.8619098960094607</v>
      </c>
      <c r="K46" s="35">
        <f t="shared" si="5"/>
        <v>4.3860000480657542</v>
      </c>
      <c r="L46" s="35">
        <f t="shared" si="6"/>
        <v>5.2370422206671332</v>
      </c>
      <c r="M46" s="35">
        <f t="shared" si="4"/>
        <v>0</v>
      </c>
      <c r="N46" s="127"/>
    </row>
    <row r="47" spans="1:14" customFormat="1" x14ac:dyDescent="0.2">
      <c r="A47" s="128">
        <v>22828</v>
      </c>
      <c r="B47" s="97">
        <v>3469398.1154862549</v>
      </c>
      <c r="C47" s="66">
        <v>9889.9604204283205</v>
      </c>
      <c r="D47" s="67">
        <v>350.8</v>
      </c>
      <c r="E47" s="68">
        <v>58.23</v>
      </c>
      <c r="F47" s="69">
        <v>597.92999999999995</v>
      </c>
      <c r="G47" s="70"/>
      <c r="H47" s="71"/>
      <c r="I47" s="34">
        <f t="shared" si="0"/>
        <v>0.59671454683813274</v>
      </c>
      <c r="J47" s="35">
        <f t="shared" si="1"/>
        <v>2.9214873943631701</v>
      </c>
      <c r="K47" s="35">
        <f t="shared" si="5"/>
        <v>4.664781420983906</v>
      </c>
      <c r="L47" s="35">
        <f t="shared" si="6"/>
        <v>5.5790062981105661</v>
      </c>
      <c r="M47" s="35">
        <f t="shared" si="4"/>
        <v>0</v>
      </c>
      <c r="N47" s="127"/>
    </row>
    <row r="48" spans="1:14" customFormat="1" x14ac:dyDescent="0.2">
      <c r="A48" s="128">
        <v>22859</v>
      </c>
      <c r="B48" s="97">
        <v>3343286.9798473269</v>
      </c>
      <c r="C48" s="66">
        <v>9476.4370177078436</v>
      </c>
      <c r="D48" s="67">
        <v>352.8</v>
      </c>
      <c r="E48" s="68">
        <v>59.12</v>
      </c>
      <c r="F48" s="69">
        <v>609.17999999999995</v>
      </c>
      <c r="G48" s="70"/>
      <c r="H48" s="71"/>
      <c r="I48" s="34">
        <f t="shared" si="0"/>
        <v>0.68226883120753623</v>
      </c>
      <c r="J48" s="35">
        <f t="shared" si="1"/>
        <v>2.8152925787802041</v>
      </c>
      <c r="K48" s="35">
        <f t="shared" si="5"/>
        <v>4.7360789560118244</v>
      </c>
      <c r="L48" s="35">
        <f t="shared" si="6"/>
        <v>5.6839748075577328</v>
      </c>
      <c r="M48" s="35">
        <f t="shared" si="4"/>
        <v>0</v>
      </c>
      <c r="N48" s="127"/>
    </row>
    <row r="49" spans="1:14" customFormat="1" x14ac:dyDescent="0.2">
      <c r="A49" s="128">
        <v>22890</v>
      </c>
      <c r="B49" s="97">
        <v>3416047.2076640571</v>
      </c>
      <c r="C49" s="66">
        <v>9625.3795651283654</v>
      </c>
      <c r="D49" s="67">
        <v>354.9</v>
      </c>
      <c r="E49" s="68">
        <v>56.27</v>
      </c>
      <c r="F49" s="69">
        <v>578.98</v>
      </c>
      <c r="G49" s="70"/>
      <c r="H49" s="71"/>
      <c r="I49" s="34">
        <f t="shared" si="0"/>
        <v>0.56706741985086806</v>
      </c>
      <c r="J49" s="35">
        <f t="shared" si="1"/>
        <v>2.8765620212891903</v>
      </c>
      <c r="K49" s="35">
        <f t="shared" si="5"/>
        <v>4.5077666247426489</v>
      </c>
      <c r="L49" s="35">
        <f t="shared" si="6"/>
        <v>5.4021926755306744</v>
      </c>
      <c r="M49" s="35">
        <f t="shared" si="4"/>
        <v>0</v>
      </c>
      <c r="N49" s="127"/>
    </row>
    <row r="50" spans="1:14" customFormat="1" x14ac:dyDescent="0.2">
      <c r="A50" s="128">
        <v>22920</v>
      </c>
      <c r="B50" s="97">
        <v>3542953.5294495951</v>
      </c>
      <c r="C50" s="66">
        <v>9918.6828931959553</v>
      </c>
      <c r="D50" s="67">
        <v>357.2</v>
      </c>
      <c r="E50" s="68">
        <v>56.52</v>
      </c>
      <c r="F50" s="69">
        <v>589.77</v>
      </c>
      <c r="G50" s="70"/>
      <c r="H50" s="71"/>
      <c r="I50" s="34">
        <f t="shared" si="0"/>
        <v>0.5176489551358221</v>
      </c>
      <c r="J50" s="35">
        <f t="shared" si="1"/>
        <v>2.9834264418659227</v>
      </c>
      <c r="K50" s="35">
        <f t="shared" si="5"/>
        <v>4.5277940222224009</v>
      </c>
      <c r="L50" s="35">
        <f t="shared" si="6"/>
        <v>5.5028691392582223</v>
      </c>
      <c r="M50" s="35">
        <f t="shared" si="4"/>
        <v>0</v>
      </c>
      <c r="N50" s="127"/>
    </row>
    <row r="51" spans="1:14" customFormat="1" x14ac:dyDescent="0.2">
      <c r="A51" s="128">
        <v>22951</v>
      </c>
      <c r="B51" s="97">
        <v>3582801.1540874932</v>
      </c>
      <c r="C51" s="66">
        <v>9957.7575155294417</v>
      </c>
      <c r="D51" s="67">
        <v>359.8</v>
      </c>
      <c r="E51" s="68">
        <v>62.26</v>
      </c>
      <c r="F51" s="69">
        <v>649.29999999999995</v>
      </c>
      <c r="G51" s="70"/>
      <c r="H51" s="71"/>
      <c r="I51" s="34">
        <f t="shared" si="0"/>
        <v>0.65318341984479611</v>
      </c>
      <c r="J51" s="35">
        <f t="shared" si="1"/>
        <v>3.0169810611975292</v>
      </c>
      <c r="K51" s="35">
        <f t="shared" si="5"/>
        <v>4.9876230683575136</v>
      </c>
      <c r="L51" s="35">
        <f t="shared" si="6"/>
        <v>6.0583158385817582</v>
      </c>
      <c r="M51" s="35">
        <f t="shared" si="4"/>
        <v>0</v>
      </c>
      <c r="N51" s="127"/>
    </row>
    <row r="52" spans="1:14" customFormat="1" x14ac:dyDescent="0.2">
      <c r="A52" s="128">
        <v>22981</v>
      </c>
      <c r="B52" s="97">
        <v>3548305.0552561539</v>
      </c>
      <c r="C52" s="66">
        <v>9783.0302047316072</v>
      </c>
      <c r="D52" s="67">
        <v>362.7</v>
      </c>
      <c r="E52" s="68">
        <v>63.1</v>
      </c>
      <c r="F52" s="69">
        <v>652.1</v>
      </c>
      <c r="G52" s="70"/>
      <c r="H52" s="71"/>
      <c r="I52" s="34">
        <f t="shared" si="0"/>
        <v>0.69177670003406821</v>
      </c>
      <c r="J52" s="35">
        <f t="shared" si="1"/>
        <v>2.9879328186679057</v>
      </c>
      <c r="K52" s="35">
        <f t="shared" si="5"/>
        <v>5.0549151238894812</v>
      </c>
      <c r="L52" s="35">
        <f t="shared" si="6"/>
        <v>6.084441334266387</v>
      </c>
      <c r="M52" s="35">
        <f t="shared" si="4"/>
        <v>0</v>
      </c>
      <c r="N52" s="127"/>
    </row>
    <row r="53" spans="1:14" customFormat="1" x14ac:dyDescent="0.2">
      <c r="A53" s="128">
        <v>23012</v>
      </c>
      <c r="B53" s="97">
        <v>3639643.0855327747</v>
      </c>
      <c r="C53" s="66">
        <v>9966.1639801006968</v>
      </c>
      <c r="D53" s="67">
        <v>365.2</v>
      </c>
      <c r="E53" s="68">
        <v>66.2</v>
      </c>
      <c r="F53" s="69">
        <v>682.85</v>
      </c>
      <c r="G53" s="70"/>
      <c r="H53" s="71"/>
      <c r="I53" s="34">
        <f t="shared" si="0"/>
        <v>0.73034946106835319</v>
      </c>
      <c r="J53" s="35">
        <f t="shared" si="1"/>
        <v>3.0648461319276348</v>
      </c>
      <c r="K53" s="35">
        <f t="shared" si="5"/>
        <v>5.3032548526384096</v>
      </c>
      <c r="L53" s="35">
        <f t="shared" si="6"/>
        <v>6.3713552600886407</v>
      </c>
      <c r="M53" s="35">
        <f t="shared" si="4"/>
        <v>0</v>
      </c>
      <c r="N53" s="127"/>
    </row>
    <row r="54" spans="1:14" customFormat="1" x14ac:dyDescent="0.2">
      <c r="A54" s="128">
        <v>23043</v>
      </c>
      <c r="B54" s="97">
        <v>3401591.3979991786</v>
      </c>
      <c r="C54" s="66">
        <v>9245.9673770023874</v>
      </c>
      <c r="D54" s="67">
        <v>367.9</v>
      </c>
      <c r="E54" s="68">
        <v>64.290000000000006</v>
      </c>
      <c r="F54" s="69">
        <v>662.94</v>
      </c>
      <c r="G54" s="70"/>
      <c r="H54" s="71"/>
      <c r="I54" s="34">
        <f t="shared" si="0"/>
        <v>0.79802576723815388</v>
      </c>
      <c r="J54" s="35">
        <f t="shared" si="1"/>
        <v>2.8643891704645057</v>
      </c>
      <c r="K54" s="35">
        <f t="shared" si="5"/>
        <v>5.1502455358931023</v>
      </c>
      <c r="L54" s="35">
        <f t="shared" si="6"/>
        <v>6.1855843247025897</v>
      </c>
      <c r="M54" s="35">
        <f t="shared" si="4"/>
        <v>0</v>
      </c>
      <c r="N54" s="127"/>
    </row>
    <row r="55" spans="1:14" customFormat="1" x14ac:dyDescent="0.2">
      <c r="A55" s="128">
        <v>23071</v>
      </c>
      <c r="B55" s="97">
        <v>3528629.4848351092</v>
      </c>
      <c r="C55" s="66">
        <v>9518.8278522662786</v>
      </c>
      <c r="D55" s="67">
        <v>370.7</v>
      </c>
      <c r="E55" s="68">
        <v>66.569999999999993</v>
      </c>
      <c r="F55" s="69">
        <v>682.52</v>
      </c>
      <c r="G55" s="70"/>
      <c r="H55" s="71"/>
      <c r="I55" s="34">
        <f t="shared" si="0"/>
        <v>0.79476308503813531</v>
      </c>
      <c r="J55" s="35">
        <f t="shared" si="1"/>
        <v>2.9713645468672705</v>
      </c>
      <c r="K55" s="35">
        <f t="shared" si="5"/>
        <v>5.3328954009084431</v>
      </c>
      <c r="L55" s="35">
        <f t="shared" si="6"/>
        <v>6.3682761838115232</v>
      </c>
      <c r="M55" s="35">
        <f t="shared" si="4"/>
        <v>0</v>
      </c>
      <c r="N55" s="127"/>
    </row>
    <row r="56" spans="1:14" customFormat="1" x14ac:dyDescent="0.2">
      <c r="A56" s="128">
        <v>23102</v>
      </c>
      <c r="B56" s="97">
        <v>3554180.8924098159</v>
      </c>
      <c r="C56" s="66">
        <v>9520.9774776582271</v>
      </c>
      <c r="D56" s="67">
        <v>373.3</v>
      </c>
      <c r="E56" s="68">
        <v>69.8</v>
      </c>
      <c r="F56" s="69">
        <v>717.7</v>
      </c>
      <c r="G56" s="70"/>
      <c r="H56" s="71"/>
      <c r="I56" s="34">
        <f t="shared" si="0"/>
        <v>0.86831682559352874</v>
      </c>
      <c r="J56" s="35">
        <f t="shared" si="1"/>
        <v>2.9928807040371659</v>
      </c>
      <c r="K56" s="35">
        <f t="shared" si="5"/>
        <v>5.5916493763468429</v>
      </c>
      <c r="L56" s="35">
        <f t="shared" si="6"/>
        <v>6.6965243760205277</v>
      </c>
      <c r="M56" s="35">
        <f t="shared" si="4"/>
        <v>0</v>
      </c>
      <c r="N56" s="127"/>
    </row>
    <row r="57" spans="1:14" customFormat="1" x14ac:dyDescent="0.2">
      <c r="A57" s="128">
        <v>23132</v>
      </c>
      <c r="B57" s="97">
        <v>3645016.7094309456</v>
      </c>
      <c r="C57" s="66">
        <v>9691.6158187475285</v>
      </c>
      <c r="D57" s="67">
        <v>376.1</v>
      </c>
      <c r="E57" s="68">
        <v>70.8</v>
      </c>
      <c r="F57" s="69">
        <v>726.96</v>
      </c>
      <c r="G57" s="70"/>
      <c r="H57" s="71"/>
      <c r="I57" s="34">
        <f t="shared" si="0"/>
        <v>0.8478570202736091</v>
      </c>
      <c r="J57" s="35">
        <f t="shared" si="1"/>
        <v>3.0693711169417446</v>
      </c>
      <c r="K57" s="35">
        <f t="shared" ref="K57:K120" si="7">E57/$K$2</f>
        <v>5.6717589662658519</v>
      </c>
      <c r="L57" s="35">
        <f t="shared" ref="L57:L120" si="8">F57/$L$2</f>
        <v>6.7829251224632614</v>
      </c>
      <c r="M57" s="35">
        <f t="shared" si="4"/>
        <v>0</v>
      </c>
      <c r="N57" s="127"/>
    </row>
    <row r="58" spans="1:14" customFormat="1" x14ac:dyDescent="0.2">
      <c r="A58" s="128">
        <v>23163</v>
      </c>
      <c r="B58" s="97">
        <v>3658604.138268142</v>
      </c>
      <c r="C58" s="66">
        <v>9668.6155873893822</v>
      </c>
      <c r="D58" s="67">
        <v>378.4</v>
      </c>
      <c r="E58" s="68">
        <v>69.37</v>
      </c>
      <c r="F58" s="69">
        <v>706.88</v>
      </c>
      <c r="G58" s="70"/>
      <c r="H58" s="71"/>
      <c r="I58" s="34">
        <f t="shared" si="0"/>
        <v>0.8038104695872279</v>
      </c>
      <c r="J58" s="35">
        <f t="shared" si="1"/>
        <v>3.080812727488683</v>
      </c>
      <c r="K58" s="35">
        <f t="shared" si="7"/>
        <v>5.5572022526816696</v>
      </c>
      <c r="L58" s="35">
        <f t="shared" si="8"/>
        <v>6.5955679962677864</v>
      </c>
      <c r="M58" s="35">
        <f t="shared" si="4"/>
        <v>0</v>
      </c>
      <c r="N58" s="127"/>
    </row>
    <row r="59" spans="1:14" customFormat="1" x14ac:dyDescent="0.2">
      <c r="A59" s="128">
        <v>23193</v>
      </c>
      <c r="B59" s="97">
        <v>3687370.6009261133</v>
      </c>
      <c r="C59" s="66">
        <v>9675.5985329995092</v>
      </c>
      <c r="D59" s="67">
        <v>381.1</v>
      </c>
      <c r="E59" s="68">
        <v>69.13</v>
      </c>
      <c r="F59" s="69">
        <v>695.43</v>
      </c>
      <c r="G59" s="70"/>
      <c r="H59" s="71"/>
      <c r="I59" s="34">
        <f t="shared" si="0"/>
        <v>0.7835463422908544</v>
      </c>
      <c r="J59" s="35">
        <f t="shared" si="1"/>
        <v>3.1050361965856861</v>
      </c>
      <c r="K59" s="35">
        <f t="shared" si="7"/>
        <v>5.5379759511011066</v>
      </c>
      <c r="L59" s="35">
        <f t="shared" si="8"/>
        <v>6.4887333799860043</v>
      </c>
      <c r="M59" s="35">
        <f t="shared" si="4"/>
        <v>0</v>
      </c>
      <c r="N59" s="127"/>
    </row>
    <row r="60" spans="1:14" customFormat="1" x14ac:dyDescent="0.2">
      <c r="A60" s="128">
        <v>23224</v>
      </c>
      <c r="B60" s="97">
        <v>3827522.6392237297</v>
      </c>
      <c r="C60" s="66">
        <v>9977.9005193527883</v>
      </c>
      <c r="D60" s="67">
        <v>383.6</v>
      </c>
      <c r="E60" s="68">
        <v>72.5</v>
      </c>
      <c r="F60" s="69">
        <v>729.32</v>
      </c>
      <c r="G60" s="70"/>
      <c r="H60" s="71"/>
      <c r="I60" s="34">
        <f t="shared" si="0"/>
        <v>0.80200033960105754</v>
      </c>
      <c r="J60" s="35">
        <f t="shared" si="1"/>
        <v>3.2230544808964803</v>
      </c>
      <c r="K60" s="35">
        <f t="shared" si="7"/>
        <v>5.8079452691281679</v>
      </c>
      <c r="L60" s="35">
        <f t="shared" si="8"/>
        <v>6.8049451831117338</v>
      </c>
      <c r="M60" s="35">
        <f t="shared" si="4"/>
        <v>0</v>
      </c>
      <c r="N60" s="127"/>
    </row>
    <row r="61" spans="1:14" customFormat="1" x14ac:dyDescent="0.2">
      <c r="A61" s="128">
        <v>23255</v>
      </c>
      <c r="B61" s="97">
        <v>3794349.9403235526</v>
      </c>
      <c r="C61" s="66">
        <v>9829.922125190551</v>
      </c>
      <c r="D61" s="67">
        <v>386</v>
      </c>
      <c r="E61" s="68">
        <v>71.7</v>
      </c>
      <c r="F61" s="69">
        <v>732.79</v>
      </c>
      <c r="G61" s="70"/>
      <c r="H61" s="71"/>
      <c r="I61" s="34">
        <f t="shared" si="0"/>
        <v>0.7976966280276212</v>
      </c>
      <c r="J61" s="35">
        <f t="shared" si="1"/>
        <v>3.1951206380661397</v>
      </c>
      <c r="K61" s="35">
        <f t="shared" si="7"/>
        <v>5.7438575971929611</v>
      </c>
      <c r="L61" s="35">
        <f t="shared" si="8"/>
        <v>6.8373221366923254</v>
      </c>
      <c r="M61" s="35">
        <f t="shared" si="4"/>
        <v>0</v>
      </c>
      <c r="N61" s="127"/>
    </row>
    <row r="62" spans="1:14" customFormat="1" x14ac:dyDescent="0.2">
      <c r="A62" s="128">
        <v>23285</v>
      </c>
      <c r="B62" s="97">
        <v>3647356.2005277043</v>
      </c>
      <c r="C62" s="66">
        <v>9393.139841688655</v>
      </c>
      <c r="D62" s="67">
        <v>388.3</v>
      </c>
      <c r="E62" s="68">
        <v>74.010000000000005</v>
      </c>
      <c r="F62" s="69">
        <v>755.23</v>
      </c>
      <c r="G62" s="70"/>
      <c r="H62" s="71"/>
      <c r="I62" s="34">
        <f t="shared" si="0"/>
        <v>0.93039798574927057</v>
      </c>
      <c r="J62" s="35">
        <f t="shared" si="1"/>
        <v>3.0713411398451114</v>
      </c>
      <c r="K62" s="35">
        <f t="shared" si="7"/>
        <v>5.9289107499058717</v>
      </c>
      <c r="L62" s="35">
        <f t="shared" si="8"/>
        <v>7.0466993235362727</v>
      </c>
      <c r="M62" s="35">
        <f t="shared" si="4"/>
        <v>0</v>
      </c>
      <c r="N62" s="127"/>
    </row>
    <row r="63" spans="1:14" customFormat="1" x14ac:dyDescent="0.2">
      <c r="A63" s="128">
        <v>23316</v>
      </c>
      <c r="B63" s="97">
        <v>3577776.9544275659</v>
      </c>
      <c r="C63" s="66">
        <v>9138.6384531994008</v>
      </c>
      <c r="D63" s="67">
        <v>391.5</v>
      </c>
      <c r="E63" s="68">
        <v>73.23</v>
      </c>
      <c r="F63" s="69">
        <v>750.52</v>
      </c>
      <c r="G63" s="70"/>
      <c r="H63" s="71"/>
      <c r="I63" s="34">
        <f t="shared" si="0"/>
        <v>0.94719928720343649</v>
      </c>
      <c r="J63" s="35">
        <f t="shared" si="1"/>
        <v>3.0127503169921517</v>
      </c>
      <c r="K63" s="35">
        <f t="shared" si="7"/>
        <v>5.8664252697690449</v>
      </c>
      <c r="L63" s="35">
        <f t="shared" si="8"/>
        <v>7.002752507581059</v>
      </c>
      <c r="M63" s="35">
        <f t="shared" si="4"/>
        <v>0</v>
      </c>
      <c r="N63" s="127"/>
    </row>
    <row r="64" spans="1:14" customFormat="1" x14ac:dyDescent="0.2">
      <c r="A64" s="128">
        <v>23346</v>
      </c>
      <c r="B64" s="97">
        <v>3698276.7696278598</v>
      </c>
      <c r="C64" s="66">
        <v>9405.586901393337</v>
      </c>
      <c r="D64" s="67">
        <v>393.2</v>
      </c>
      <c r="E64" s="68">
        <v>75.02</v>
      </c>
      <c r="F64" s="69">
        <v>762.95</v>
      </c>
      <c r="G64" s="70"/>
      <c r="H64" s="71"/>
      <c r="I64" s="34">
        <f t="shared" si="0"/>
        <v>0.92979990356473352</v>
      </c>
      <c r="J64" s="35">
        <f t="shared" si="1"/>
        <v>3.1142199896593974</v>
      </c>
      <c r="K64" s="35">
        <f t="shared" si="7"/>
        <v>6.0098214357240707</v>
      </c>
      <c r="L64" s="35">
        <f t="shared" si="8"/>
        <v>7.1187310473524619</v>
      </c>
      <c r="M64" s="35">
        <f t="shared" si="4"/>
        <v>0</v>
      </c>
      <c r="N64" s="127"/>
    </row>
    <row r="65" spans="1:14" customFormat="1" x14ac:dyDescent="0.2">
      <c r="A65" s="128">
        <v>23377</v>
      </c>
      <c r="B65" s="97">
        <v>3367492.2975830389</v>
      </c>
      <c r="C65" s="66">
        <v>8520.9825343700377</v>
      </c>
      <c r="D65" s="67">
        <v>395.2</v>
      </c>
      <c r="E65" s="68">
        <v>77.040000000000006</v>
      </c>
      <c r="F65" s="69">
        <v>785.34</v>
      </c>
      <c r="G65" s="70"/>
      <c r="H65" s="71"/>
      <c r="I65" s="34">
        <f t="shared" si="0"/>
        <v>1.1764279430700912</v>
      </c>
      <c r="J65" s="35">
        <f t="shared" si="1"/>
        <v>2.8356752296860739</v>
      </c>
      <c r="K65" s="35">
        <f t="shared" si="7"/>
        <v>6.1716428073604703</v>
      </c>
      <c r="L65" s="35">
        <f t="shared" si="8"/>
        <v>7.3276417074877545</v>
      </c>
      <c r="M65" s="35">
        <f t="shared" si="4"/>
        <v>0</v>
      </c>
      <c r="N65" s="127"/>
    </row>
    <row r="66" spans="1:14" customFormat="1" x14ac:dyDescent="0.2">
      <c r="A66" s="128">
        <v>23408</v>
      </c>
      <c r="B66" s="97">
        <v>3631645.7246671682</v>
      </c>
      <c r="C66" s="66">
        <v>9133.9178185793971</v>
      </c>
      <c r="D66" s="67">
        <v>397.6</v>
      </c>
      <c r="E66" s="68">
        <v>77.8</v>
      </c>
      <c r="F66" s="69">
        <v>800.14</v>
      </c>
      <c r="G66" s="70"/>
      <c r="H66" s="71"/>
      <c r="I66" s="34">
        <f t="shared" si="0"/>
        <v>1.0380308400057441</v>
      </c>
      <c r="J66" s="35">
        <f t="shared" si="1"/>
        <v>3.0581117681621297</v>
      </c>
      <c r="K66" s="35">
        <f t="shared" si="7"/>
        <v>6.2325260956989164</v>
      </c>
      <c r="L66" s="35">
        <f t="shared" si="8"/>
        <v>7.465733613249359</v>
      </c>
      <c r="M66" s="35">
        <f t="shared" si="4"/>
        <v>0</v>
      </c>
      <c r="N66" s="127"/>
    </row>
    <row r="67" spans="1:14" customFormat="1" x14ac:dyDescent="0.2">
      <c r="A67" s="128">
        <v>23437</v>
      </c>
      <c r="B67" s="97">
        <v>3820718.9610866108</v>
      </c>
      <c r="C67" s="66">
        <v>9556.5756905618091</v>
      </c>
      <c r="D67" s="67">
        <v>399.8</v>
      </c>
      <c r="E67" s="68">
        <v>78.98</v>
      </c>
      <c r="F67" s="69">
        <v>813.29</v>
      </c>
      <c r="G67" s="70"/>
      <c r="H67" s="71"/>
      <c r="I67" s="34">
        <f t="shared" si="0"/>
        <v>0.96655757514865503</v>
      </c>
      <c r="J67" s="35">
        <f t="shared" si="1"/>
        <v>3.2173252854420373</v>
      </c>
      <c r="K67" s="35">
        <f t="shared" si="7"/>
        <v>6.3270554118033475</v>
      </c>
      <c r="L67" s="35">
        <f t="shared" si="8"/>
        <v>7.5884301376253793</v>
      </c>
      <c r="M67" s="35">
        <f t="shared" si="4"/>
        <v>0</v>
      </c>
      <c r="N67" s="127"/>
    </row>
    <row r="68" spans="1:14" customFormat="1" x14ac:dyDescent="0.2">
      <c r="A68" s="128">
        <v>23468</v>
      </c>
      <c r="B68" s="97">
        <v>3896039.4864837751</v>
      </c>
      <c r="C68" s="66">
        <v>9698.8784826581395</v>
      </c>
      <c r="D68" s="67">
        <v>401.7</v>
      </c>
      <c r="E68" s="68">
        <v>79.459999999999994</v>
      </c>
      <c r="F68" s="69">
        <v>810.77</v>
      </c>
      <c r="G68" s="70"/>
      <c r="H68" s="71"/>
      <c r="I68" s="34">
        <f t="shared" si="0"/>
        <v>0.9402596003262349</v>
      </c>
      <c r="J68" s="35">
        <f t="shared" si="1"/>
        <v>3.280750686090756</v>
      </c>
      <c r="K68" s="35">
        <f t="shared" si="7"/>
        <v>6.3655080149644716</v>
      </c>
      <c r="L68" s="35">
        <f t="shared" si="8"/>
        <v>7.5649171915092142</v>
      </c>
      <c r="M68" s="35">
        <f t="shared" si="4"/>
        <v>0</v>
      </c>
      <c r="N68" s="127"/>
    </row>
    <row r="69" spans="1:14" customFormat="1" x14ac:dyDescent="0.2">
      <c r="A69" s="128">
        <v>23498</v>
      </c>
      <c r="B69" s="97">
        <v>4039039.9099035687</v>
      </c>
      <c r="C69" s="66">
        <v>9992.6766697267904</v>
      </c>
      <c r="D69" s="67">
        <v>404.2</v>
      </c>
      <c r="E69" s="68">
        <v>80.37</v>
      </c>
      <c r="F69" s="69">
        <v>820.56</v>
      </c>
      <c r="G69" s="70"/>
      <c r="H69" s="71"/>
      <c r="I69" s="34">
        <f t="shared" ref="I69:I132" si="9">K69/J69-1</f>
        <v>0.8929993024884717</v>
      </c>
      <c r="J69" s="35">
        <f t="shared" ref="J69:J132" si="10">B69/$J$2</f>
        <v>3.4011675193578053</v>
      </c>
      <c r="K69" s="35">
        <f t="shared" si="7"/>
        <v>6.4384077417907708</v>
      </c>
      <c r="L69" s="35">
        <f t="shared" si="8"/>
        <v>7.6562631210636809</v>
      </c>
      <c r="M69" s="35">
        <f t="shared" ref="M69:M132" si="11">G69/$M$2</f>
        <v>0</v>
      </c>
      <c r="N69" s="127"/>
    </row>
    <row r="70" spans="1:14" customFormat="1" x14ac:dyDescent="0.2">
      <c r="A70" s="128">
        <v>23529</v>
      </c>
      <c r="B70" s="97">
        <v>4012432.6339679253</v>
      </c>
      <c r="C70" s="66">
        <v>9856.1351853793294</v>
      </c>
      <c r="D70" s="67">
        <v>407.1</v>
      </c>
      <c r="E70" s="68">
        <v>81.69</v>
      </c>
      <c r="F70" s="69">
        <v>831.5</v>
      </c>
      <c r="G70" s="70"/>
      <c r="H70" s="71"/>
      <c r="I70" s="34">
        <f t="shared" si="9"/>
        <v>0.93684903776284978</v>
      </c>
      <c r="J70" s="35">
        <f t="shared" si="10"/>
        <v>3.3787622436711233</v>
      </c>
      <c r="K70" s="35">
        <f t="shared" si="7"/>
        <v>6.5441524004838625</v>
      </c>
      <c r="L70" s="35">
        <f t="shared" si="8"/>
        <v>7.7583391649171913</v>
      </c>
      <c r="M70" s="35">
        <f t="shared" si="11"/>
        <v>0</v>
      </c>
      <c r="N70" s="127"/>
    </row>
    <row r="71" spans="1:14" customFormat="1" x14ac:dyDescent="0.2">
      <c r="A71" s="128">
        <v>23559</v>
      </c>
      <c r="B71" s="97">
        <v>4230936.525177177</v>
      </c>
      <c r="C71" s="66">
        <v>10316.84107577951</v>
      </c>
      <c r="D71" s="67">
        <v>410.1</v>
      </c>
      <c r="E71" s="68">
        <v>83.18</v>
      </c>
      <c r="F71" s="69">
        <v>841.1</v>
      </c>
      <c r="G71" s="70"/>
      <c r="H71" s="71"/>
      <c r="I71" s="34">
        <f t="shared" si="9"/>
        <v>0.87032481606271905</v>
      </c>
      <c r="J71" s="35">
        <f t="shared" si="10"/>
        <v>3.5627585284842489</v>
      </c>
      <c r="K71" s="35">
        <f t="shared" si="7"/>
        <v>6.6635156894631864</v>
      </c>
      <c r="L71" s="35">
        <f t="shared" si="8"/>
        <v>7.8479122929787737</v>
      </c>
      <c r="M71" s="35">
        <f t="shared" si="11"/>
        <v>0</v>
      </c>
      <c r="N71" s="127"/>
    </row>
    <row r="72" spans="1:14" customFormat="1" x14ac:dyDescent="0.2">
      <c r="A72" s="128">
        <v>23590</v>
      </c>
      <c r="B72" s="97">
        <v>4414922.5765599813</v>
      </c>
      <c r="C72" s="66">
        <v>10679.541791388441</v>
      </c>
      <c r="D72" s="67">
        <v>413.4</v>
      </c>
      <c r="E72" s="68">
        <v>81.83</v>
      </c>
      <c r="F72" s="69">
        <v>838.48</v>
      </c>
      <c r="G72" s="70"/>
      <c r="H72" s="71"/>
      <c r="I72" s="34">
        <f t="shared" si="9"/>
        <v>0.76329140015882002</v>
      </c>
      <c r="J72" s="35">
        <f t="shared" si="10"/>
        <v>3.7176882632570432</v>
      </c>
      <c r="K72" s="35">
        <f t="shared" si="7"/>
        <v>6.5553677430725239</v>
      </c>
      <c r="L72" s="35">
        <f t="shared" si="8"/>
        <v>7.8234662934452999</v>
      </c>
      <c r="M72" s="35">
        <f t="shared" si="11"/>
        <v>0</v>
      </c>
      <c r="N72" s="127"/>
    </row>
    <row r="73" spans="1:14" customFormat="1" x14ac:dyDescent="0.2">
      <c r="A73" s="128">
        <v>23621</v>
      </c>
      <c r="B73" s="97">
        <v>4383869.5797240129</v>
      </c>
      <c r="C73" s="66">
        <v>10515.39836825141</v>
      </c>
      <c r="D73" s="67">
        <v>416.9</v>
      </c>
      <c r="E73" s="68">
        <v>84.18</v>
      </c>
      <c r="F73" s="69">
        <v>875.37</v>
      </c>
      <c r="G73" s="70"/>
      <c r="H73" s="71"/>
      <c r="I73" s="34">
        <f t="shared" si="9"/>
        <v>0.82677864512874333</v>
      </c>
      <c r="J73" s="35">
        <f t="shared" si="10"/>
        <v>3.6915393648620931</v>
      </c>
      <c r="K73" s="35">
        <f t="shared" si="7"/>
        <v>6.7436252793821962</v>
      </c>
      <c r="L73" s="35">
        <f t="shared" si="8"/>
        <v>8.1676696990902737</v>
      </c>
      <c r="M73" s="35">
        <f t="shared" si="11"/>
        <v>0</v>
      </c>
      <c r="N73" s="127"/>
    </row>
    <row r="74" spans="1:14" customFormat="1" x14ac:dyDescent="0.2">
      <c r="A74" s="128">
        <v>23651</v>
      </c>
      <c r="B74" s="97">
        <v>4411308</v>
      </c>
      <c r="C74" s="66">
        <v>10525.669291338583</v>
      </c>
      <c r="D74" s="67">
        <v>419.1</v>
      </c>
      <c r="E74" s="68">
        <v>84.86</v>
      </c>
      <c r="F74" s="69">
        <v>873.08</v>
      </c>
      <c r="G74" s="70"/>
      <c r="H74" s="71"/>
      <c r="I74" s="34">
        <f t="shared" si="9"/>
        <v>0.83008084752628242</v>
      </c>
      <c r="J74" s="35">
        <f t="shared" si="10"/>
        <v>3.7146445249760975</v>
      </c>
      <c r="K74" s="35">
        <f t="shared" si="7"/>
        <v>6.7980998005271216</v>
      </c>
      <c r="L74" s="35">
        <f t="shared" si="8"/>
        <v>8.1463027758339166</v>
      </c>
      <c r="M74" s="35">
        <f t="shared" si="11"/>
        <v>0</v>
      </c>
      <c r="N74" s="127"/>
    </row>
    <row r="75" spans="1:14" customFormat="1" x14ac:dyDescent="0.2">
      <c r="A75" s="128">
        <v>23682</v>
      </c>
      <c r="B75" s="97">
        <v>4434697.6817288799</v>
      </c>
      <c r="C75" s="66">
        <v>10508.762278978389</v>
      </c>
      <c r="D75" s="67">
        <v>422</v>
      </c>
      <c r="E75" s="68">
        <v>84.42</v>
      </c>
      <c r="F75" s="69">
        <v>875.43</v>
      </c>
      <c r="G75" s="70"/>
      <c r="H75" s="71"/>
      <c r="I75" s="34">
        <f t="shared" si="9"/>
        <v>0.81098961155543603</v>
      </c>
      <c r="J75" s="35">
        <f t="shared" si="10"/>
        <v>3.7343403506076602</v>
      </c>
      <c r="K75" s="35">
        <f t="shared" si="7"/>
        <v>6.7628515809627574</v>
      </c>
      <c r="L75" s="35">
        <f t="shared" si="8"/>
        <v>8.168229531140657</v>
      </c>
      <c r="M75" s="35">
        <f t="shared" si="11"/>
        <v>0</v>
      </c>
      <c r="N75" s="127"/>
    </row>
    <row r="76" spans="1:14" customFormat="1" x14ac:dyDescent="0.2">
      <c r="A76" s="128">
        <v>23712</v>
      </c>
      <c r="B76" s="97">
        <v>4547800.0707640434</v>
      </c>
      <c r="C76" s="66">
        <v>10708.264824026473</v>
      </c>
      <c r="D76" s="67">
        <v>424.7</v>
      </c>
      <c r="E76" s="68">
        <v>84.75</v>
      </c>
      <c r="F76" s="69">
        <v>874.13</v>
      </c>
      <c r="G76" s="70"/>
      <c r="H76" s="71"/>
      <c r="I76" s="34">
        <f t="shared" si="9"/>
        <v>0.77285400524435555</v>
      </c>
      <c r="J76" s="35">
        <f t="shared" si="10"/>
        <v>3.8295808484806688</v>
      </c>
      <c r="K76" s="35">
        <f t="shared" si="7"/>
        <v>6.789287745636031</v>
      </c>
      <c r="L76" s="35">
        <f t="shared" si="8"/>
        <v>8.1560998367156525</v>
      </c>
      <c r="M76" s="35">
        <f t="shared" si="11"/>
        <v>0</v>
      </c>
      <c r="N76" s="127"/>
    </row>
    <row r="77" spans="1:14" customFormat="1" x14ac:dyDescent="0.2">
      <c r="A77" s="128">
        <v>23743</v>
      </c>
      <c r="B77" s="97">
        <v>4657006.6457839487</v>
      </c>
      <c r="C77" s="66">
        <v>10893.582797155435</v>
      </c>
      <c r="D77" s="67">
        <v>427.5</v>
      </c>
      <c r="E77" s="68">
        <v>87.56</v>
      </c>
      <c r="F77" s="69">
        <v>902.86</v>
      </c>
      <c r="G77" s="70"/>
      <c r="H77" s="71"/>
      <c r="I77" s="34">
        <f t="shared" si="9"/>
        <v>0.78868360089205947</v>
      </c>
      <c r="J77" s="35">
        <f t="shared" si="10"/>
        <v>3.9215407855308779</v>
      </c>
      <c r="K77" s="35">
        <f t="shared" si="7"/>
        <v>7.0143956933084466</v>
      </c>
      <c r="L77" s="35">
        <f t="shared" si="8"/>
        <v>8.4241660835082808</v>
      </c>
      <c r="M77" s="35">
        <f t="shared" si="11"/>
        <v>0</v>
      </c>
      <c r="N77" s="127"/>
    </row>
    <row r="78" spans="1:14" customFormat="1" x14ac:dyDescent="0.2">
      <c r="A78" s="128">
        <v>23774</v>
      </c>
      <c r="B78" s="97">
        <v>4541966.4976412123</v>
      </c>
      <c r="C78" s="66">
        <v>10552.896137642221</v>
      </c>
      <c r="D78" s="67">
        <v>430.4</v>
      </c>
      <c r="E78" s="68">
        <v>87.43</v>
      </c>
      <c r="F78" s="69">
        <v>903.48</v>
      </c>
      <c r="G78" s="70"/>
      <c r="H78" s="71"/>
      <c r="I78" s="34">
        <f t="shared" si="9"/>
        <v>0.83126494503710946</v>
      </c>
      <c r="J78" s="35">
        <f t="shared" si="10"/>
        <v>3.8246685525217896</v>
      </c>
      <c r="K78" s="35">
        <f t="shared" si="7"/>
        <v>7.003981446618976</v>
      </c>
      <c r="L78" s="35">
        <f t="shared" si="8"/>
        <v>8.4299510146955914</v>
      </c>
      <c r="M78" s="35">
        <f t="shared" si="11"/>
        <v>0</v>
      </c>
      <c r="N78" s="127"/>
    </row>
    <row r="79" spans="1:14" customFormat="1" x14ac:dyDescent="0.2">
      <c r="A79" s="128">
        <v>23802</v>
      </c>
      <c r="B79" s="97">
        <v>4880848.5015751636</v>
      </c>
      <c r="C79" s="66">
        <v>11266.963300035004</v>
      </c>
      <c r="D79" s="67">
        <v>433.2</v>
      </c>
      <c r="E79" s="68">
        <v>86.16</v>
      </c>
      <c r="F79" s="69">
        <v>889.05</v>
      </c>
      <c r="G79" s="70"/>
      <c r="H79" s="71"/>
      <c r="I79" s="34">
        <f t="shared" si="9"/>
        <v>0.67936459401511629</v>
      </c>
      <c r="J79" s="35">
        <f t="shared" si="10"/>
        <v>4.1100320276013305</v>
      </c>
      <c r="K79" s="35">
        <f t="shared" si="7"/>
        <v>6.9022422674218333</v>
      </c>
      <c r="L79" s="35">
        <f t="shared" si="8"/>
        <v>8.2953114065780262</v>
      </c>
      <c r="M79" s="35">
        <f t="shared" si="11"/>
        <v>0</v>
      </c>
      <c r="N79" s="127"/>
    </row>
    <row r="80" spans="1:14" customFormat="1" x14ac:dyDescent="0.2">
      <c r="A80" s="128">
        <v>23833</v>
      </c>
      <c r="B80" s="97">
        <v>4590383.1066616299</v>
      </c>
      <c r="C80" s="66">
        <v>10542.910212819545</v>
      </c>
      <c r="D80" s="67">
        <v>435.4</v>
      </c>
      <c r="E80" s="68">
        <v>89.11</v>
      </c>
      <c r="F80" s="69">
        <v>922.31</v>
      </c>
      <c r="G80" s="70"/>
      <c r="H80" s="71"/>
      <c r="I80" s="34">
        <f t="shared" si="9"/>
        <v>0.84676715141167058</v>
      </c>
      <c r="J80" s="35">
        <f t="shared" si="10"/>
        <v>3.8654388844994259</v>
      </c>
      <c r="K80" s="35">
        <f t="shared" si="7"/>
        <v>7.1385655576829103</v>
      </c>
      <c r="L80" s="35">
        <f t="shared" si="8"/>
        <v>8.605644973174714</v>
      </c>
      <c r="M80" s="35">
        <f t="shared" si="11"/>
        <v>0</v>
      </c>
      <c r="N80" s="127"/>
    </row>
    <row r="81" spans="1:14" customFormat="1" x14ac:dyDescent="0.2">
      <c r="A81" s="128">
        <v>23863</v>
      </c>
      <c r="B81" s="97">
        <v>4759451.2417110913</v>
      </c>
      <c r="C81" s="66">
        <v>10888.701079183462</v>
      </c>
      <c r="D81" s="67">
        <v>437.1</v>
      </c>
      <c r="E81" s="68">
        <v>88.42</v>
      </c>
      <c r="F81" s="69">
        <v>918.04</v>
      </c>
      <c r="G81" s="70"/>
      <c r="H81" s="71"/>
      <c r="I81" s="34">
        <f t="shared" si="9"/>
        <v>0.76737317328899657</v>
      </c>
      <c r="J81" s="35">
        <f t="shared" si="10"/>
        <v>4.0078066407770194</v>
      </c>
      <c r="K81" s="35">
        <f t="shared" si="7"/>
        <v>7.0832899406387941</v>
      </c>
      <c r="L81" s="35">
        <f t="shared" si="8"/>
        <v>8.5658035922556568</v>
      </c>
      <c r="M81" s="35">
        <f t="shared" si="11"/>
        <v>0</v>
      </c>
      <c r="N81" s="127"/>
    </row>
    <row r="82" spans="1:14" customFormat="1" x14ac:dyDescent="0.2">
      <c r="A82" s="128">
        <v>23894</v>
      </c>
      <c r="B82" s="97">
        <v>5052067.7960876198</v>
      </c>
      <c r="C82" s="66">
        <v>11479.363317626949</v>
      </c>
      <c r="D82" s="67">
        <v>440.1</v>
      </c>
      <c r="E82" s="68">
        <v>84.12</v>
      </c>
      <c r="F82" s="69">
        <v>868.03</v>
      </c>
      <c r="G82" s="70"/>
      <c r="H82" s="71"/>
      <c r="I82" s="34">
        <f t="shared" si="9"/>
        <v>0.58403482080823088</v>
      </c>
      <c r="J82" s="35">
        <f t="shared" si="10"/>
        <v>4.2542112177487805</v>
      </c>
      <c r="K82" s="35">
        <f t="shared" si="7"/>
        <v>6.7388187039870555</v>
      </c>
      <c r="L82" s="35">
        <f t="shared" si="8"/>
        <v>8.099183578259856</v>
      </c>
      <c r="M82" s="35">
        <f t="shared" si="11"/>
        <v>0</v>
      </c>
      <c r="N82" s="127"/>
    </row>
    <row r="83" spans="1:14" customFormat="1" x14ac:dyDescent="0.2">
      <c r="A83" s="128">
        <v>23924</v>
      </c>
      <c r="B83" s="97">
        <v>5257718.7104829568</v>
      </c>
      <c r="C83" s="66">
        <v>11871.11923793849</v>
      </c>
      <c r="D83" s="67">
        <v>442.9</v>
      </c>
      <c r="E83" s="68">
        <v>85.25</v>
      </c>
      <c r="F83" s="69">
        <v>881.74</v>
      </c>
      <c r="G83" s="70"/>
      <c r="H83" s="71"/>
      <c r="I83" s="34">
        <f t="shared" si="9"/>
        <v>0.54252307770983377</v>
      </c>
      <c r="J83" s="35">
        <f t="shared" si="10"/>
        <v>4.4273843544272813</v>
      </c>
      <c r="K83" s="35">
        <f t="shared" si="7"/>
        <v>6.829342540595535</v>
      </c>
      <c r="L83" s="35">
        <f t="shared" si="8"/>
        <v>8.227105201772801</v>
      </c>
      <c r="M83" s="35">
        <f t="shared" si="11"/>
        <v>0</v>
      </c>
      <c r="N83" s="127"/>
    </row>
    <row r="84" spans="1:14" customFormat="1" x14ac:dyDescent="0.2">
      <c r="A84" s="128">
        <v>23955</v>
      </c>
      <c r="B84" s="97">
        <v>5295386.6263241814</v>
      </c>
      <c r="C84" s="66">
        <v>11878.390817236836</v>
      </c>
      <c r="D84" s="67">
        <v>445.8</v>
      </c>
      <c r="E84" s="68">
        <v>87.17</v>
      </c>
      <c r="F84" s="69">
        <v>893.1</v>
      </c>
      <c r="G84" s="70"/>
      <c r="H84" s="71"/>
      <c r="I84" s="34">
        <f t="shared" si="9"/>
        <v>0.56604415089296367</v>
      </c>
      <c r="J84" s="35">
        <f t="shared" si="10"/>
        <v>4.4591034992584442</v>
      </c>
      <c r="K84" s="35">
        <f t="shared" si="7"/>
        <v>6.9831529532400332</v>
      </c>
      <c r="L84" s="35">
        <f t="shared" si="8"/>
        <v>8.3331000699790074</v>
      </c>
      <c r="M84" s="35">
        <f t="shared" si="11"/>
        <v>0</v>
      </c>
      <c r="N84" s="127"/>
    </row>
    <row r="85" spans="1:14" customFormat="1" x14ac:dyDescent="0.2">
      <c r="A85" s="128">
        <v>23986</v>
      </c>
      <c r="B85" s="97">
        <v>5150273.4272801429</v>
      </c>
      <c r="C85" s="66">
        <v>11457.782930545367</v>
      </c>
      <c r="D85" s="67">
        <v>449.5</v>
      </c>
      <c r="E85" s="68">
        <v>89.96</v>
      </c>
      <c r="F85" s="69">
        <v>930.58</v>
      </c>
      <c r="G85" s="70"/>
      <c r="H85" s="71"/>
      <c r="I85" s="34">
        <f t="shared" si="9"/>
        <v>0.66170447932606358</v>
      </c>
      <c r="J85" s="35">
        <f t="shared" si="10"/>
        <v>4.3369075541259106</v>
      </c>
      <c r="K85" s="35">
        <f t="shared" si="7"/>
        <v>7.2066587091140679</v>
      </c>
      <c r="L85" s="35">
        <f t="shared" si="8"/>
        <v>8.6828084907860976</v>
      </c>
      <c r="M85" s="35">
        <f t="shared" si="11"/>
        <v>0</v>
      </c>
      <c r="N85" s="127"/>
    </row>
    <row r="86" spans="1:14" customFormat="1" x14ac:dyDescent="0.2">
      <c r="A86" s="128">
        <v>24016</v>
      </c>
      <c r="B86" s="97">
        <v>5580953.7461105473</v>
      </c>
      <c r="C86" s="66">
        <v>12330.874383805894</v>
      </c>
      <c r="D86" s="67">
        <v>452.6</v>
      </c>
      <c r="E86" s="68">
        <v>92.42</v>
      </c>
      <c r="F86" s="69">
        <v>960.82</v>
      </c>
      <c r="G86" s="70"/>
      <c r="H86" s="71"/>
      <c r="I86" s="34">
        <f t="shared" si="9"/>
        <v>0.5754048243961627</v>
      </c>
      <c r="J86" s="35">
        <f t="shared" si="10"/>
        <v>4.699571935837259</v>
      </c>
      <c r="K86" s="35">
        <f t="shared" si="7"/>
        <v>7.4037283003148318</v>
      </c>
      <c r="L86" s="35">
        <f t="shared" si="8"/>
        <v>8.9649638441800796</v>
      </c>
      <c r="M86" s="35">
        <f t="shared" si="11"/>
        <v>0</v>
      </c>
      <c r="N86" s="127"/>
    </row>
    <row r="87" spans="1:14" customFormat="1" x14ac:dyDescent="0.2">
      <c r="A87" s="128">
        <v>24047</v>
      </c>
      <c r="B87" s="97">
        <v>5729108.2338949153</v>
      </c>
      <c r="C87" s="66">
        <v>12572.104967950221</v>
      </c>
      <c r="D87" s="67">
        <v>455.7</v>
      </c>
      <c r="E87" s="68">
        <v>91.61</v>
      </c>
      <c r="F87" s="69">
        <v>946.71</v>
      </c>
      <c r="G87" s="70"/>
      <c r="H87" s="71"/>
      <c r="I87" s="34">
        <f t="shared" si="9"/>
        <v>0.52121460453951096</v>
      </c>
      <c r="J87" s="35">
        <f t="shared" si="10"/>
        <v>4.8243288689053738</v>
      </c>
      <c r="K87" s="35">
        <f t="shared" si="7"/>
        <v>7.3388395324804341</v>
      </c>
      <c r="L87" s="35">
        <f t="shared" si="8"/>
        <v>8.8333100069979018</v>
      </c>
      <c r="M87" s="35">
        <f t="shared" si="11"/>
        <v>0</v>
      </c>
      <c r="N87" s="127"/>
    </row>
    <row r="88" spans="1:14" customFormat="1" x14ac:dyDescent="0.2">
      <c r="A88" s="128">
        <v>24077</v>
      </c>
      <c r="B88" s="97">
        <v>5557035.8547321819</v>
      </c>
      <c r="C88" s="66">
        <v>12101.558917099699</v>
      </c>
      <c r="D88" s="67">
        <v>459.2</v>
      </c>
      <c r="E88" s="68">
        <v>92.43</v>
      </c>
      <c r="F88" s="69">
        <v>969.26</v>
      </c>
      <c r="G88" s="70"/>
      <c r="H88" s="71"/>
      <c r="I88" s="34">
        <f t="shared" si="9"/>
        <v>0.58235667786754308</v>
      </c>
      <c r="J88" s="35">
        <f t="shared" si="10"/>
        <v>4.6794313189822079</v>
      </c>
      <c r="K88" s="35">
        <f t="shared" si="7"/>
        <v>7.4045293962140217</v>
      </c>
      <c r="L88" s="35">
        <f t="shared" si="8"/>
        <v>9.0437135526008863</v>
      </c>
      <c r="M88" s="35">
        <f t="shared" si="11"/>
        <v>0</v>
      </c>
      <c r="N88" s="127"/>
    </row>
    <row r="89" spans="1:14" customFormat="1" x14ac:dyDescent="0.2">
      <c r="A89" s="128">
        <v>24108</v>
      </c>
      <c r="B89" s="97">
        <v>5923899.6057004128</v>
      </c>
      <c r="C89" s="66">
        <v>12822.293518832063</v>
      </c>
      <c r="D89" s="67">
        <v>462</v>
      </c>
      <c r="E89" s="68">
        <v>92.88</v>
      </c>
      <c r="F89" s="69">
        <v>983.51</v>
      </c>
      <c r="G89" s="70"/>
      <c r="H89" s="71"/>
      <c r="I89" s="34">
        <f t="shared" si="9"/>
        <v>0.49158891454745435</v>
      </c>
      <c r="J89" s="35">
        <f t="shared" si="10"/>
        <v>4.9883574751123936</v>
      </c>
      <c r="K89" s="35">
        <f t="shared" si="7"/>
        <v>7.440578711677575</v>
      </c>
      <c r="L89" s="35">
        <f t="shared" si="8"/>
        <v>9.1766736645672964</v>
      </c>
      <c r="M89" s="35">
        <f t="shared" si="11"/>
        <v>0</v>
      </c>
      <c r="N89" s="127"/>
    </row>
    <row r="90" spans="1:14" customFormat="1" x14ac:dyDescent="0.2">
      <c r="A90" s="128">
        <v>24139</v>
      </c>
      <c r="B90" s="97">
        <v>5838618.5678342031</v>
      </c>
      <c r="C90" s="66">
        <v>12566.979267830828</v>
      </c>
      <c r="D90" s="67">
        <v>464.6</v>
      </c>
      <c r="E90" s="68">
        <v>91.22</v>
      </c>
      <c r="F90" s="69">
        <v>951.89</v>
      </c>
      <c r="G90" s="70"/>
      <c r="H90" s="71"/>
      <c r="I90" s="34">
        <f t="shared" si="9"/>
        <v>0.48632777631855406</v>
      </c>
      <c r="J90" s="35">
        <f t="shared" si="10"/>
        <v>4.9165445932202205</v>
      </c>
      <c r="K90" s="35">
        <f t="shared" si="7"/>
        <v>7.3075967924120198</v>
      </c>
      <c r="L90" s="35">
        <f t="shared" si="8"/>
        <v>8.8816421740144627</v>
      </c>
      <c r="M90" s="35">
        <f t="shared" si="11"/>
        <v>0</v>
      </c>
      <c r="N90" s="127"/>
    </row>
    <row r="91" spans="1:14" customFormat="1" x14ac:dyDescent="0.2">
      <c r="A91" s="128">
        <v>24167</v>
      </c>
      <c r="B91" s="97">
        <v>5868927.694263312</v>
      </c>
      <c r="C91" s="66">
        <v>12561.917153817021</v>
      </c>
      <c r="D91" s="67">
        <v>467.2</v>
      </c>
      <c r="E91" s="68">
        <v>89.23</v>
      </c>
      <c r="F91" s="69">
        <v>924.77</v>
      </c>
      <c r="G91" s="70"/>
      <c r="H91" s="71"/>
      <c r="I91" s="34">
        <f t="shared" si="9"/>
        <v>0.44639450788268942</v>
      </c>
      <c r="J91" s="35">
        <f t="shared" si="10"/>
        <v>4.9420670982338581</v>
      </c>
      <c r="K91" s="35">
        <f t="shared" si="7"/>
        <v>7.1481787084731918</v>
      </c>
      <c r="L91" s="35">
        <f t="shared" si="8"/>
        <v>8.6285980872404942</v>
      </c>
      <c r="M91" s="35">
        <f t="shared" si="11"/>
        <v>0</v>
      </c>
      <c r="N91" s="127"/>
    </row>
    <row r="92" spans="1:14" customFormat="1" x14ac:dyDescent="0.2">
      <c r="A92" s="128">
        <v>24198</v>
      </c>
      <c r="B92" s="97">
        <v>5583184.6931423321</v>
      </c>
      <c r="C92" s="66">
        <v>11896.835058901197</v>
      </c>
      <c r="D92" s="67">
        <v>469.3</v>
      </c>
      <c r="E92" s="68">
        <v>91.06</v>
      </c>
      <c r="F92" s="69">
        <v>933.68</v>
      </c>
      <c r="G92" s="70"/>
      <c r="H92" s="71"/>
      <c r="I92" s="34">
        <f t="shared" si="9"/>
        <v>0.55160182375025379</v>
      </c>
      <c r="J92" s="35">
        <f t="shared" si="10"/>
        <v>4.7014505566855718</v>
      </c>
      <c r="K92" s="35">
        <f t="shared" si="7"/>
        <v>7.2947792580249793</v>
      </c>
      <c r="L92" s="35">
        <f t="shared" si="8"/>
        <v>8.7117331467226489</v>
      </c>
      <c r="M92" s="35">
        <f t="shared" si="11"/>
        <v>0</v>
      </c>
      <c r="N92" s="127"/>
    </row>
    <row r="93" spans="1:14" customFormat="1" x14ac:dyDescent="0.2">
      <c r="A93" s="128">
        <v>24228</v>
      </c>
      <c r="B93" s="97">
        <v>5221578.0037644831</v>
      </c>
      <c r="C93" s="66">
        <v>11107.3771618049</v>
      </c>
      <c r="D93" s="67">
        <v>470.1</v>
      </c>
      <c r="E93" s="68">
        <v>86.13</v>
      </c>
      <c r="F93" s="69">
        <v>884.07</v>
      </c>
      <c r="G93" s="70"/>
      <c r="H93" s="71"/>
      <c r="I93" s="34">
        <f t="shared" si="9"/>
        <v>0.56923254690409397</v>
      </c>
      <c r="J93" s="35">
        <f t="shared" si="10"/>
        <v>4.396951231566546</v>
      </c>
      <c r="K93" s="35">
        <f t="shared" si="7"/>
        <v>6.8998389797242634</v>
      </c>
      <c r="L93" s="35">
        <f t="shared" si="8"/>
        <v>8.2488453463960827</v>
      </c>
      <c r="M93" s="35">
        <f t="shared" si="11"/>
        <v>0</v>
      </c>
      <c r="N93" s="127"/>
    </row>
    <row r="94" spans="1:14" customFormat="1" x14ac:dyDescent="0.2">
      <c r="A94" s="128">
        <v>24259</v>
      </c>
      <c r="B94" s="97">
        <v>5061503.0545203062</v>
      </c>
      <c r="C94" s="66">
        <v>10741.729742190802</v>
      </c>
      <c r="D94" s="67">
        <v>471.2</v>
      </c>
      <c r="E94" s="68">
        <v>84.74</v>
      </c>
      <c r="F94" s="69">
        <v>870.1</v>
      </c>
      <c r="G94" s="70"/>
      <c r="H94" s="71"/>
      <c r="I94" s="34">
        <f t="shared" si="9"/>
        <v>0.59273523025428254</v>
      </c>
      <c r="J94" s="35">
        <f t="shared" si="10"/>
        <v>4.2621563966115374</v>
      </c>
      <c r="K94" s="35">
        <f t="shared" si="7"/>
        <v>6.7884866497368401</v>
      </c>
      <c r="L94" s="35">
        <f t="shared" si="8"/>
        <v>8.1184977839981336</v>
      </c>
      <c r="M94" s="35">
        <f t="shared" si="11"/>
        <v>0</v>
      </c>
      <c r="N94" s="127"/>
    </row>
    <row r="95" spans="1:14" customFormat="1" x14ac:dyDescent="0.2">
      <c r="A95" s="128">
        <v>24289</v>
      </c>
      <c r="B95" s="97">
        <v>4822702.3681796743</v>
      </c>
      <c r="C95" s="66">
        <v>10241.45756674384</v>
      </c>
      <c r="D95" s="67">
        <v>470.9</v>
      </c>
      <c r="E95" s="68">
        <v>83.6</v>
      </c>
      <c r="F95" s="69">
        <v>847.38</v>
      </c>
      <c r="G95" s="70"/>
      <c r="H95" s="71"/>
      <c r="I95" s="34">
        <f t="shared" si="9"/>
        <v>0.64911312109554298</v>
      </c>
      <c r="J95" s="35">
        <f t="shared" si="10"/>
        <v>4.0610687232784217</v>
      </c>
      <c r="K95" s="35">
        <f t="shared" si="7"/>
        <v>6.6971617172291698</v>
      </c>
      <c r="L95" s="35">
        <f t="shared" si="8"/>
        <v>7.9065080475857243</v>
      </c>
      <c r="M95" s="35">
        <f t="shared" si="11"/>
        <v>0</v>
      </c>
      <c r="N95" s="127"/>
    </row>
    <row r="96" spans="1:14" customFormat="1" x14ac:dyDescent="0.2">
      <c r="A96" s="128">
        <v>24320</v>
      </c>
      <c r="B96" s="97">
        <v>4625940.9165803939</v>
      </c>
      <c r="C96" s="66">
        <v>9788.2795526457758</v>
      </c>
      <c r="D96" s="67">
        <v>472.6</v>
      </c>
      <c r="E96" s="68">
        <v>77.099999999999994</v>
      </c>
      <c r="F96" s="69">
        <v>788.41</v>
      </c>
      <c r="G96" s="70"/>
      <c r="H96" s="71"/>
      <c r="I96" s="34">
        <f t="shared" si="9"/>
        <v>0.58558280185250489</v>
      </c>
      <c r="J96" s="35">
        <f t="shared" si="10"/>
        <v>3.8953811655495989</v>
      </c>
      <c r="K96" s="35">
        <f t="shared" si="7"/>
        <v>6.1764493827556093</v>
      </c>
      <c r="L96" s="35">
        <f t="shared" si="8"/>
        <v>7.3562864473991132</v>
      </c>
      <c r="M96" s="35">
        <f t="shared" si="11"/>
        <v>0</v>
      </c>
      <c r="N96" s="127"/>
    </row>
    <row r="97" spans="1:14" customFormat="1" x14ac:dyDescent="0.2">
      <c r="A97" s="128">
        <v>24351</v>
      </c>
      <c r="B97" s="97">
        <v>4729781.9161389172</v>
      </c>
      <c r="C97" s="66">
        <v>9949.0574592741214</v>
      </c>
      <c r="D97" s="67">
        <v>475.4</v>
      </c>
      <c r="E97" s="68">
        <v>76.56</v>
      </c>
      <c r="F97" s="69">
        <v>774.22</v>
      </c>
      <c r="G97" s="70"/>
      <c r="H97" s="71"/>
      <c r="I97" s="34">
        <f t="shared" si="9"/>
        <v>0.53991035151521016</v>
      </c>
      <c r="J97" s="35">
        <f t="shared" si="10"/>
        <v>3.9828228949591331</v>
      </c>
      <c r="K97" s="35">
        <f t="shared" si="7"/>
        <v>6.1331902041993454</v>
      </c>
      <c r="L97" s="35">
        <f t="shared" si="8"/>
        <v>7.223886167483089</v>
      </c>
      <c r="M97" s="35">
        <f t="shared" si="11"/>
        <v>0</v>
      </c>
      <c r="N97" s="127"/>
    </row>
    <row r="98" spans="1:14" customFormat="1" x14ac:dyDescent="0.2">
      <c r="A98" s="128">
        <v>24381</v>
      </c>
      <c r="B98" s="97">
        <v>4341753.0379667701</v>
      </c>
      <c r="C98" s="66">
        <v>9127.0822744729248</v>
      </c>
      <c r="D98" s="67">
        <v>475.7</v>
      </c>
      <c r="E98" s="68">
        <v>80.2</v>
      </c>
      <c r="F98" s="69">
        <v>807.07</v>
      </c>
      <c r="G98" s="70"/>
      <c r="H98" s="71"/>
      <c r="I98" s="34">
        <f t="shared" si="9"/>
        <v>0.75729179606355523</v>
      </c>
      <c r="J98" s="35">
        <f t="shared" si="10"/>
        <v>3.6560741510866168</v>
      </c>
      <c r="K98" s="35">
        <f t="shared" si="7"/>
        <v>6.4247891115045386</v>
      </c>
      <c r="L98" s="35">
        <f t="shared" si="8"/>
        <v>7.5303942150688137</v>
      </c>
      <c r="M98" s="35">
        <f t="shared" si="11"/>
        <v>0</v>
      </c>
      <c r="N98" s="127"/>
    </row>
    <row r="99" spans="1:14" customFormat="1" x14ac:dyDescent="0.2">
      <c r="A99" s="128">
        <v>24412</v>
      </c>
      <c r="B99" s="97">
        <v>4617941.2743196124</v>
      </c>
      <c r="C99" s="66">
        <v>9675.1336147488219</v>
      </c>
      <c r="D99" s="67">
        <v>477.3</v>
      </c>
      <c r="E99" s="68">
        <v>80.45</v>
      </c>
      <c r="F99" s="69">
        <v>791.59</v>
      </c>
      <c r="G99" s="70"/>
      <c r="H99" s="71"/>
      <c r="I99" s="34">
        <f t="shared" si="9"/>
        <v>0.65734252078416366</v>
      </c>
      <c r="J99" s="35">
        <f t="shared" si="10"/>
        <v>3.8886448806822127</v>
      </c>
      <c r="K99" s="35">
        <f t="shared" si="7"/>
        <v>6.4448165089842915</v>
      </c>
      <c r="L99" s="35">
        <f t="shared" si="8"/>
        <v>7.3859575460695126</v>
      </c>
      <c r="M99" s="35">
        <f t="shared" si="11"/>
        <v>0</v>
      </c>
      <c r="N99" s="127"/>
    </row>
    <row r="100" spans="1:14" customFormat="1" x14ac:dyDescent="0.2">
      <c r="A100" s="128">
        <v>24442</v>
      </c>
      <c r="B100" s="97">
        <v>4524563.1983940182</v>
      </c>
      <c r="C100" s="66">
        <v>9422.2473935735488</v>
      </c>
      <c r="D100" s="67">
        <v>480.2</v>
      </c>
      <c r="E100" s="68">
        <v>80.33</v>
      </c>
      <c r="F100" s="69">
        <v>785.69</v>
      </c>
      <c r="G100" s="70"/>
      <c r="H100" s="71"/>
      <c r="I100" s="34">
        <f t="shared" si="9"/>
        <v>0.6890236796253224</v>
      </c>
      <c r="J100" s="35">
        <f t="shared" si="10"/>
        <v>3.810013699524649</v>
      </c>
      <c r="K100" s="35">
        <f t="shared" si="7"/>
        <v>6.43520335819401</v>
      </c>
      <c r="L100" s="35">
        <f t="shared" si="8"/>
        <v>7.3309073944483325</v>
      </c>
      <c r="M100" s="35">
        <f t="shared" si="11"/>
        <v>0</v>
      </c>
      <c r="N100" s="127"/>
    </row>
    <row r="101" spans="1:14" customFormat="1" x14ac:dyDescent="0.2">
      <c r="A101" s="128">
        <v>24473</v>
      </c>
      <c r="B101" s="97">
        <v>4299109.9151314432</v>
      </c>
      <c r="C101" s="66">
        <v>8926.7232457048231</v>
      </c>
      <c r="D101" s="67">
        <v>481.6</v>
      </c>
      <c r="E101" s="68">
        <v>86.61</v>
      </c>
      <c r="F101" s="69">
        <v>849.89</v>
      </c>
      <c r="G101" s="70"/>
      <c r="H101" s="71"/>
      <c r="I101" s="34">
        <f t="shared" si="9"/>
        <v>0.91656750206980453</v>
      </c>
      <c r="J101" s="35">
        <f t="shared" si="10"/>
        <v>3.6201655174640877</v>
      </c>
      <c r="K101" s="35">
        <f t="shared" si="7"/>
        <v>6.9382915828853875</v>
      </c>
      <c r="L101" s="35">
        <f t="shared" si="8"/>
        <v>7.9299276883601584</v>
      </c>
      <c r="M101" s="35">
        <f t="shared" si="11"/>
        <v>0</v>
      </c>
      <c r="N101" s="127"/>
    </row>
    <row r="102" spans="1:14" customFormat="1" x14ac:dyDescent="0.2">
      <c r="A102" s="128">
        <v>24504</v>
      </c>
      <c r="B102" s="97">
        <v>4584412.4459868092</v>
      </c>
      <c r="C102" s="66">
        <v>9450.4482498182006</v>
      </c>
      <c r="D102" s="67">
        <v>485.1</v>
      </c>
      <c r="E102" s="68">
        <v>86.78</v>
      </c>
      <c r="F102" s="69">
        <v>839.37</v>
      </c>
      <c r="G102" s="70"/>
      <c r="H102" s="71"/>
      <c r="I102" s="34">
        <f t="shared" si="9"/>
        <v>0.80082119278154607</v>
      </c>
      <c r="J102" s="35">
        <f t="shared" si="10"/>
        <v>3.8604111507782228</v>
      </c>
      <c r="K102" s="35">
        <f t="shared" si="7"/>
        <v>6.9519102131716197</v>
      </c>
      <c r="L102" s="35">
        <f t="shared" si="8"/>
        <v>7.8317704688593421</v>
      </c>
      <c r="M102" s="35">
        <f t="shared" si="11"/>
        <v>0</v>
      </c>
      <c r="N102" s="127"/>
    </row>
    <row r="103" spans="1:14" customFormat="1" x14ac:dyDescent="0.2">
      <c r="A103" s="128">
        <v>24532</v>
      </c>
      <c r="B103" s="97">
        <v>4441566.0343309026</v>
      </c>
      <c r="C103" s="66">
        <v>9069.9735232405619</v>
      </c>
      <c r="D103" s="67">
        <v>489.7</v>
      </c>
      <c r="E103" s="68">
        <v>90.2</v>
      </c>
      <c r="F103" s="69">
        <v>865.98</v>
      </c>
      <c r="G103" s="70"/>
      <c r="H103" s="71"/>
      <c r="I103" s="34">
        <f t="shared" si="9"/>
        <v>0.93199075692425959</v>
      </c>
      <c r="J103" s="35">
        <f t="shared" si="10"/>
        <v>3.7401240066998462</v>
      </c>
      <c r="K103" s="35">
        <f t="shared" si="7"/>
        <v>7.2258850106946309</v>
      </c>
      <c r="L103" s="35">
        <f t="shared" si="8"/>
        <v>8.0800559832050389</v>
      </c>
      <c r="M103" s="35">
        <f t="shared" si="11"/>
        <v>0</v>
      </c>
      <c r="N103" s="127"/>
    </row>
    <row r="104" spans="1:14" customFormat="1" x14ac:dyDescent="0.2">
      <c r="A104" s="128">
        <v>24563</v>
      </c>
      <c r="B104" s="97">
        <v>4666335.3230188787</v>
      </c>
      <c r="C104" s="66">
        <v>9482.4940520603104</v>
      </c>
      <c r="D104" s="67">
        <v>492.1</v>
      </c>
      <c r="E104" s="68">
        <v>94.01</v>
      </c>
      <c r="F104" s="69">
        <v>897.05</v>
      </c>
      <c r="G104" s="70"/>
      <c r="H104" s="71"/>
      <c r="I104" s="34">
        <f t="shared" si="9"/>
        <v>0.91660553830684299</v>
      </c>
      <c r="J104" s="35">
        <f t="shared" si="10"/>
        <v>3.929396215216586</v>
      </c>
      <c r="K104" s="35">
        <f t="shared" si="7"/>
        <v>7.5311025482860563</v>
      </c>
      <c r="L104" s="35">
        <f t="shared" si="8"/>
        <v>8.3699556799626773</v>
      </c>
      <c r="M104" s="35">
        <f t="shared" si="11"/>
        <v>0</v>
      </c>
      <c r="N104" s="127"/>
    </row>
    <row r="105" spans="1:14" customFormat="1" x14ac:dyDescent="0.2">
      <c r="A105" s="128">
        <v>24593</v>
      </c>
      <c r="B105" s="97">
        <v>4724143.3386763204</v>
      </c>
      <c r="C105" s="66">
        <v>9501.4950496305719</v>
      </c>
      <c r="D105" s="67">
        <v>497.2</v>
      </c>
      <c r="E105" s="68">
        <v>89.08</v>
      </c>
      <c r="F105" s="69">
        <v>852.56</v>
      </c>
      <c r="G105" s="70"/>
      <c r="H105" s="71"/>
      <c r="I105" s="34">
        <f t="shared" si="9"/>
        <v>0.79387332552041889</v>
      </c>
      <c r="J105" s="35">
        <f t="shared" si="10"/>
        <v>3.9780747996322847</v>
      </c>
      <c r="K105" s="35">
        <f t="shared" si="7"/>
        <v>7.1361622699853404</v>
      </c>
      <c r="L105" s="35">
        <f t="shared" si="8"/>
        <v>7.9548402146022861</v>
      </c>
      <c r="M105" s="35">
        <f t="shared" si="11"/>
        <v>0</v>
      </c>
      <c r="N105" s="127"/>
    </row>
    <row r="106" spans="1:14" customFormat="1" x14ac:dyDescent="0.2">
      <c r="A106" s="128">
        <v>24624</v>
      </c>
      <c r="B106" s="97">
        <v>4715260.3576489715</v>
      </c>
      <c r="C106" s="66">
        <v>9392.9489196194663</v>
      </c>
      <c r="D106" s="67">
        <v>502</v>
      </c>
      <c r="E106" s="68">
        <v>90.64</v>
      </c>
      <c r="F106" s="69">
        <v>860.26</v>
      </c>
      <c r="G106" s="70"/>
      <c r="H106" s="71"/>
      <c r="I106" s="34">
        <f t="shared" si="9"/>
        <v>0.82872688290640339</v>
      </c>
      <c r="J106" s="35">
        <f t="shared" si="10"/>
        <v>3.9705946788067363</v>
      </c>
      <c r="K106" s="35">
        <f t="shared" si="7"/>
        <v>7.261133230258995</v>
      </c>
      <c r="L106" s="35">
        <f t="shared" si="8"/>
        <v>8.026685327735013</v>
      </c>
      <c r="M106" s="35">
        <f t="shared" si="11"/>
        <v>0</v>
      </c>
      <c r="N106" s="127"/>
    </row>
    <row r="107" spans="1:14" customFormat="1" x14ac:dyDescent="0.2">
      <c r="A107" s="128">
        <v>24654</v>
      </c>
      <c r="B107" s="97">
        <v>4836890.9682335258</v>
      </c>
      <c r="C107" s="66">
        <v>9553.4089832777536</v>
      </c>
      <c r="D107" s="67">
        <v>506.3</v>
      </c>
      <c r="E107" s="68">
        <v>94.75</v>
      </c>
      <c r="F107" s="69">
        <v>904.24</v>
      </c>
      <c r="G107" s="70"/>
      <c r="H107" s="71"/>
      <c r="I107" s="34">
        <f t="shared" si="9"/>
        <v>0.86357789748557812</v>
      </c>
      <c r="J107" s="35">
        <f t="shared" si="10"/>
        <v>4.0730165640338427</v>
      </c>
      <c r="K107" s="35">
        <f t="shared" si="7"/>
        <v>7.5903836448261224</v>
      </c>
      <c r="L107" s="35">
        <f t="shared" si="8"/>
        <v>8.4370422206671343</v>
      </c>
      <c r="M107" s="35">
        <f t="shared" si="11"/>
        <v>0</v>
      </c>
      <c r="N107" s="127"/>
    </row>
    <row r="108" spans="1:14" customFormat="1" x14ac:dyDescent="0.2">
      <c r="A108" s="128">
        <v>24685</v>
      </c>
      <c r="B108" s="97">
        <v>4704104.0752197783</v>
      </c>
      <c r="C108" s="66">
        <v>9209.2875395845313</v>
      </c>
      <c r="D108" s="67">
        <v>510.8</v>
      </c>
      <c r="E108" s="68">
        <v>93.64</v>
      </c>
      <c r="F108" s="69">
        <v>901.29</v>
      </c>
      <c r="G108" s="70"/>
      <c r="H108" s="71"/>
      <c r="I108" s="34">
        <f t="shared" si="9"/>
        <v>0.89373459698640723</v>
      </c>
      <c r="J108" s="35">
        <f t="shared" si="10"/>
        <v>3.9612002716502448</v>
      </c>
      <c r="K108" s="35">
        <f t="shared" si="7"/>
        <v>7.5014620000160228</v>
      </c>
      <c r="L108" s="35">
        <f t="shared" si="8"/>
        <v>8.4095171448565438</v>
      </c>
      <c r="M108" s="35">
        <f t="shared" si="11"/>
        <v>0</v>
      </c>
      <c r="N108" s="127"/>
    </row>
    <row r="109" spans="1:14" customFormat="1" x14ac:dyDescent="0.2">
      <c r="A109" s="128">
        <v>24716</v>
      </c>
      <c r="B109" s="97">
        <v>4755213.7463776991</v>
      </c>
      <c r="C109" s="66">
        <v>9238.8065793232927</v>
      </c>
      <c r="D109" s="67">
        <v>514.70000000000005</v>
      </c>
      <c r="E109" s="68">
        <v>96.71</v>
      </c>
      <c r="F109" s="69">
        <v>926.66</v>
      </c>
      <c r="G109" s="70"/>
      <c r="H109" s="71"/>
      <c r="I109" s="34">
        <f t="shared" si="9"/>
        <v>0.93479951640930414</v>
      </c>
      <c r="J109" s="35">
        <f t="shared" si="10"/>
        <v>4.0042383592514961</v>
      </c>
      <c r="K109" s="35">
        <f t="shared" si="7"/>
        <v>7.7473984410673804</v>
      </c>
      <c r="L109" s="35">
        <f t="shared" si="8"/>
        <v>8.6462327968276185</v>
      </c>
      <c r="M109" s="35">
        <f t="shared" si="11"/>
        <v>0</v>
      </c>
      <c r="N109" s="127"/>
    </row>
    <row r="110" spans="1:14" customFormat="1" x14ac:dyDescent="0.2">
      <c r="A110" s="128">
        <v>24746</v>
      </c>
      <c r="B110" s="97">
        <v>4868306.3982231533</v>
      </c>
      <c r="C110" s="66">
        <v>9394.6476229701912</v>
      </c>
      <c r="D110" s="67">
        <v>518.20000000000005</v>
      </c>
      <c r="E110" s="68">
        <v>93.9</v>
      </c>
      <c r="F110" s="69">
        <v>879.74</v>
      </c>
      <c r="G110" s="70"/>
      <c r="H110" s="71"/>
      <c r="I110" s="34">
        <f t="shared" si="9"/>
        <v>0.83494190384573397</v>
      </c>
      <c r="J110" s="35">
        <f t="shared" si="10"/>
        <v>4.0994706576973865</v>
      </c>
      <c r="K110" s="35">
        <f t="shared" si="7"/>
        <v>7.5222904933949657</v>
      </c>
      <c r="L110" s="35">
        <f t="shared" si="8"/>
        <v>8.2084441334266387</v>
      </c>
      <c r="M110" s="35">
        <f t="shared" si="11"/>
        <v>0</v>
      </c>
      <c r="N110" s="127"/>
    </row>
    <row r="111" spans="1:14" customFormat="1" x14ac:dyDescent="0.2">
      <c r="A111" s="128">
        <v>24777</v>
      </c>
      <c r="B111" s="97">
        <v>4772971.6357018929</v>
      </c>
      <c r="C111" s="66">
        <v>9157.6585489291883</v>
      </c>
      <c r="D111" s="67">
        <v>521.20000000000005</v>
      </c>
      <c r="E111" s="68">
        <v>94</v>
      </c>
      <c r="F111" s="69">
        <v>875.81</v>
      </c>
      <c r="G111" s="70"/>
      <c r="H111" s="71"/>
      <c r="I111" s="34">
        <f t="shared" si="9"/>
        <v>0.87358598975820945</v>
      </c>
      <c r="J111" s="35">
        <f t="shared" si="10"/>
        <v>4.0191918030720695</v>
      </c>
      <c r="K111" s="35">
        <f t="shared" si="7"/>
        <v>7.5303014523868654</v>
      </c>
      <c r="L111" s="35">
        <f t="shared" si="8"/>
        <v>8.1717751341264293</v>
      </c>
      <c r="M111" s="35">
        <f t="shared" si="11"/>
        <v>0</v>
      </c>
      <c r="N111" s="127"/>
    </row>
    <row r="112" spans="1:14" customFormat="1" x14ac:dyDescent="0.2">
      <c r="A112" s="128">
        <v>24807</v>
      </c>
      <c r="B112" s="97">
        <v>4695011.4551148666</v>
      </c>
      <c r="C112" s="66">
        <v>8946.287071484121</v>
      </c>
      <c r="D112" s="67">
        <v>524.79999999999995</v>
      </c>
      <c r="E112" s="68">
        <v>96.47</v>
      </c>
      <c r="F112" s="69">
        <v>905.11</v>
      </c>
      <c r="G112" s="70"/>
      <c r="H112" s="71"/>
      <c r="I112" s="34">
        <f t="shared" si="9"/>
        <v>0.95474563670884205</v>
      </c>
      <c r="J112" s="35">
        <f t="shared" si="10"/>
        <v>3.9535436193624429</v>
      </c>
      <c r="K112" s="35">
        <f t="shared" si="7"/>
        <v>7.7281721394868184</v>
      </c>
      <c r="L112" s="35">
        <f t="shared" si="8"/>
        <v>8.4451597853977152</v>
      </c>
      <c r="M112" s="35">
        <f t="shared" si="11"/>
        <v>0</v>
      </c>
      <c r="N112" s="127"/>
    </row>
    <row r="113" spans="1:14" customFormat="1" x14ac:dyDescent="0.2">
      <c r="A113" s="128">
        <v>24838</v>
      </c>
      <c r="B113" s="97">
        <v>4792966.6971952375</v>
      </c>
      <c r="C113" s="66">
        <v>9087.9156184968469</v>
      </c>
      <c r="D113" s="67">
        <v>527.4</v>
      </c>
      <c r="E113" s="68">
        <v>92.24</v>
      </c>
      <c r="F113" s="69">
        <v>855.47</v>
      </c>
      <c r="G113" s="70"/>
      <c r="H113" s="71"/>
      <c r="I113" s="34">
        <f t="shared" si="9"/>
        <v>0.83083629309201745</v>
      </c>
      <c r="J113" s="35">
        <f t="shared" si="10"/>
        <v>4.0360291097626959</v>
      </c>
      <c r="K113" s="35">
        <f t="shared" si="7"/>
        <v>7.3893085741294096</v>
      </c>
      <c r="L113" s="35">
        <f t="shared" si="8"/>
        <v>7.9819920690459529</v>
      </c>
      <c r="M113" s="35">
        <f t="shared" si="11"/>
        <v>0</v>
      </c>
      <c r="N113" s="127"/>
    </row>
    <row r="114" spans="1:14" customFormat="1" x14ac:dyDescent="0.2">
      <c r="A114" s="128">
        <v>24869</v>
      </c>
      <c r="B114" s="97">
        <v>4421015.103909621</v>
      </c>
      <c r="C114" s="66">
        <v>8335.2471793167806</v>
      </c>
      <c r="D114" s="67">
        <v>530.4</v>
      </c>
      <c r="E114" s="68">
        <v>89.36</v>
      </c>
      <c r="F114" s="69">
        <v>840.5</v>
      </c>
      <c r="G114" s="70"/>
      <c r="H114" s="71"/>
      <c r="I114" s="34">
        <f t="shared" si="9"/>
        <v>0.92289598027408593</v>
      </c>
      <c r="J114" s="35">
        <f t="shared" si="10"/>
        <v>3.7228186176468534</v>
      </c>
      <c r="K114" s="35">
        <f t="shared" si="7"/>
        <v>7.1585929551626633</v>
      </c>
      <c r="L114" s="35">
        <f t="shared" si="8"/>
        <v>7.8423139724749245</v>
      </c>
      <c r="M114" s="35">
        <f t="shared" si="11"/>
        <v>0</v>
      </c>
      <c r="N114" s="127"/>
    </row>
    <row r="115" spans="1:14" customFormat="1" x14ac:dyDescent="0.2">
      <c r="A115" s="128">
        <v>24898</v>
      </c>
      <c r="B115" s="97">
        <v>4510468.9354133066</v>
      </c>
      <c r="C115" s="66">
        <v>8459.2440649161799</v>
      </c>
      <c r="D115" s="67">
        <v>533.20000000000005</v>
      </c>
      <c r="E115" s="68">
        <v>90.2</v>
      </c>
      <c r="F115" s="69">
        <v>840.67</v>
      </c>
      <c r="G115" s="70"/>
      <c r="H115" s="71"/>
      <c r="I115" s="34">
        <f t="shared" si="9"/>
        <v>0.90247724737067436</v>
      </c>
      <c r="J115" s="35">
        <f t="shared" si="10"/>
        <v>3.7981452974962995</v>
      </c>
      <c r="K115" s="35">
        <f t="shared" si="7"/>
        <v>7.2258850106946309</v>
      </c>
      <c r="L115" s="35">
        <f t="shared" si="8"/>
        <v>7.8439001632843475</v>
      </c>
      <c r="M115" s="35">
        <f t="shared" si="11"/>
        <v>0</v>
      </c>
      <c r="N115" s="127"/>
    </row>
    <row r="116" spans="1:14" customFormat="1" x14ac:dyDescent="0.2">
      <c r="A116" s="128">
        <v>24929</v>
      </c>
      <c r="B116" s="97">
        <v>4658539.4003157569</v>
      </c>
      <c r="C116" s="66">
        <v>8696.1721118457299</v>
      </c>
      <c r="D116" s="67">
        <v>535.70000000000005</v>
      </c>
      <c r="E116" s="68">
        <v>97.59</v>
      </c>
      <c r="F116" s="69">
        <v>912.22</v>
      </c>
      <c r="G116" s="70"/>
      <c r="H116" s="71"/>
      <c r="I116" s="34">
        <f t="shared" si="9"/>
        <v>0.99292142059894473</v>
      </c>
      <c r="J116" s="35">
        <f t="shared" si="10"/>
        <v>3.9228314771420085</v>
      </c>
      <c r="K116" s="35">
        <f t="shared" si="7"/>
        <v>7.8178948801961088</v>
      </c>
      <c r="L116" s="35">
        <f t="shared" si="8"/>
        <v>8.5114998833683231</v>
      </c>
      <c r="M116" s="35">
        <f t="shared" si="11"/>
        <v>0</v>
      </c>
      <c r="N116" s="127"/>
    </row>
    <row r="117" spans="1:14" customFormat="1" x14ac:dyDescent="0.2">
      <c r="A117" s="128">
        <v>24959</v>
      </c>
      <c r="B117" s="97">
        <v>4698172.6413543615</v>
      </c>
      <c r="C117" s="66">
        <v>8718.0787555285988</v>
      </c>
      <c r="D117" s="67">
        <v>538.9</v>
      </c>
      <c r="E117" s="68">
        <v>98.68</v>
      </c>
      <c r="F117" s="69">
        <v>899</v>
      </c>
      <c r="G117" s="70"/>
      <c r="H117" s="71"/>
      <c r="I117" s="34">
        <f t="shared" si="9"/>
        <v>0.99818088160026952</v>
      </c>
      <c r="J117" s="35">
        <f t="shared" si="10"/>
        <v>3.9562055697764631</v>
      </c>
      <c r="K117" s="35">
        <f t="shared" si="7"/>
        <v>7.9052143332078293</v>
      </c>
      <c r="L117" s="35">
        <f t="shared" si="8"/>
        <v>8.3881502216001866</v>
      </c>
      <c r="M117" s="35">
        <f t="shared" si="11"/>
        <v>0</v>
      </c>
      <c r="N117" s="127"/>
    </row>
    <row r="118" spans="1:14" customFormat="1" x14ac:dyDescent="0.2">
      <c r="A118" s="128">
        <v>24990</v>
      </c>
      <c r="B118" s="97">
        <v>4463262.8647762928</v>
      </c>
      <c r="C118" s="66">
        <v>8225.6963965652285</v>
      </c>
      <c r="D118" s="67">
        <v>542.6</v>
      </c>
      <c r="E118" s="68">
        <v>99.58</v>
      </c>
      <c r="F118" s="69">
        <v>897.8</v>
      </c>
      <c r="G118" s="70"/>
      <c r="H118" s="71"/>
      <c r="I118" s="34">
        <f t="shared" si="9"/>
        <v>1.1225321956533301</v>
      </c>
      <c r="J118" s="35">
        <f t="shared" si="10"/>
        <v>3.7583943275260734</v>
      </c>
      <c r="K118" s="35">
        <f t="shared" si="7"/>
        <v>7.9773129641349367</v>
      </c>
      <c r="L118" s="35">
        <f t="shared" si="8"/>
        <v>8.3769535805924882</v>
      </c>
      <c r="M118" s="35">
        <f t="shared" si="11"/>
        <v>0</v>
      </c>
      <c r="N118" s="127"/>
    </row>
    <row r="119" spans="1:14" customFormat="1" x14ac:dyDescent="0.2">
      <c r="A119" s="128">
        <v>25020</v>
      </c>
      <c r="B119" s="97">
        <v>4347597.922582956</v>
      </c>
      <c r="C119" s="66">
        <v>7968.4712657312239</v>
      </c>
      <c r="D119" s="67">
        <v>545.6</v>
      </c>
      <c r="E119" s="68">
        <v>97.74</v>
      </c>
      <c r="F119" s="69">
        <v>883</v>
      </c>
      <c r="G119" s="70"/>
      <c r="H119" s="71"/>
      <c r="I119" s="34">
        <f t="shared" si="9"/>
        <v>1.1387380314658477</v>
      </c>
      <c r="J119" s="35">
        <f t="shared" si="10"/>
        <v>3.6609959721516234</v>
      </c>
      <c r="K119" s="35">
        <f t="shared" si="7"/>
        <v>7.8299113186839602</v>
      </c>
      <c r="L119" s="35">
        <f t="shared" si="8"/>
        <v>8.2388616748308845</v>
      </c>
      <c r="M119" s="35">
        <f t="shared" si="11"/>
        <v>0</v>
      </c>
      <c r="N119" s="127"/>
    </row>
    <row r="120" spans="1:14" customFormat="1" x14ac:dyDescent="0.2">
      <c r="A120" s="128">
        <v>25051</v>
      </c>
      <c r="B120" s="97">
        <v>4658924.6128098974</v>
      </c>
      <c r="C120" s="66">
        <v>8480.0229574260957</v>
      </c>
      <c r="D120" s="67">
        <v>549.4</v>
      </c>
      <c r="E120" s="68">
        <v>98.86</v>
      </c>
      <c r="F120" s="69">
        <v>896.01</v>
      </c>
      <c r="G120" s="70"/>
      <c r="H120" s="71"/>
      <c r="I120" s="34">
        <f t="shared" si="9"/>
        <v>1.018689634964363</v>
      </c>
      <c r="J120" s="35">
        <f t="shared" si="10"/>
        <v>3.9231558542841873</v>
      </c>
      <c r="K120" s="35">
        <f t="shared" si="7"/>
        <v>7.9196340593932506</v>
      </c>
      <c r="L120" s="35">
        <f t="shared" si="8"/>
        <v>8.3602519244226734</v>
      </c>
      <c r="M120" s="35">
        <f t="shared" si="11"/>
        <v>0</v>
      </c>
      <c r="N120" s="127"/>
    </row>
    <row r="121" spans="1:14" customFormat="1" x14ac:dyDescent="0.2">
      <c r="A121" s="128">
        <v>25082</v>
      </c>
      <c r="B121" s="97">
        <v>4599756.7196390033</v>
      </c>
      <c r="C121" s="66">
        <v>8308.8091033941528</v>
      </c>
      <c r="D121" s="67">
        <v>553.6</v>
      </c>
      <c r="E121" s="68">
        <v>102.67</v>
      </c>
      <c r="F121" s="69">
        <v>935.79</v>
      </c>
      <c r="G121" s="70"/>
      <c r="H121" s="71"/>
      <c r="I121" s="34">
        <f t="shared" si="9"/>
        <v>1.1234563087556184</v>
      </c>
      <c r="J121" s="35">
        <f t="shared" si="10"/>
        <v>3.8733321533724321</v>
      </c>
      <c r="K121" s="35">
        <f t="shared" ref="K121:K184" si="12">E121/$K$2</f>
        <v>8.224851596984676</v>
      </c>
      <c r="L121" s="35">
        <f t="shared" ref="L121:L184" si="13">F121/$L$2</f>
        <v>8.731420573827851</v>
      </c>
      <c r="M121" s="35">
        <f t="shared" si="11"/>
        <v>0</v>
      </c>
      <c r="N121" s="127"/>
    </row>
    <row r="122" spans="1:14" customFormat="1" x14ac:dyDescent="0.2">
      <c r="A122" s="128">
        <v>25112</v>
      </c>
      <c r="B122" s="97">
        <v>4488608.6998326732</v>
      </c>
      <c r="C122" s="66">
        <v>8049.8721302594568</v>
      </c>
      <c r="D122" s="67">
        <v>557.6</v>
      </c>
      <c r="E122" s="68">
        <v>103.41</v>
      </c>
      <c r="F122" s="69">
        <v>952.39</v>
      </c>
      <c r="G122" s="70"/>
      <c r="H122" s="71"/>
      <c r="I122" s="34">
        <f t="shared" si="9"/>
        <v>1.191721769526938</v>
      </c>
      <c r="J122" s="35">
        <f t="shared" si="10"/>
        <v>3.779737377574524</v>
      </c>
      <c r="K122" s="35">
        <f t="shared" si="12"/>
        <v>8.284132693524743</v>
      </c>
      <c r="L122" s="35">
        <f t="shared" si="13"/>
        <v>8.8863074411010032</v>
      </c>
      <c r="M122" s="35">
        <f t="shared" si="11"/>
        <v>0</v>
      </c>
      <c r="N122" s="127"/>
    </row>
    <row r="123" spans="1:14" customFormat="1" x14ac:dyDescent="0.2">
      <c r="A123" s="128">
        <v>25143</v>
      </c>
      <c r="B123" s="97">
        <v>4393860.8709292058</v>
      </c>
      <c r="C123" s="66">
        <v>7812.697138921063</v>
      </c>
      <c r="D123" s="67">
        <v>562.4</v>
      </c>
      <c r="E123" s="68">
        <v>108.37</v>
      </c>
      <c r="F123" s="69">
        <v>985.08</v>
      </c>
      <c r="G123" s="70"/>
      <c r="H123" s="71"/>
      <c r="I123" s="34">
        <f t="shared" si="9"/>
        <v>1.346374889933815</v>
      </c>
      <c r="J123" s="35">
        <f t="shared" si="10"/>
        <v>3.6999527640563481</v>
      </c>
      <c r="K123" s="35">
        <f t="shared" si="12"/>
        <v>8.6814762595230288</v>
      </c>
      <c r="L123" s="35">
        <f t="shared" si="13"/>
        <v>9.1913226032190352</v>
      </c>
      <c r="M123" s="35">
        <f t="shared" si="11"/>
        <v>0</v>
      </c>
      <c r="N123" s="127"/>
    </row>
    <row r="124" spans="1:14" customFormat="1" x14ac:dyDescent="0.2">
      <c r="A124" s="128">
        <v>25173</v>
      </c>
      <c r="B124" s="97">
        <v>4595524.0166180497</v>
      </c>
      <c r="C124" s="66">
        <v>8107.8405374348094</v>
      </c>
      <c r="D124" s="67">
        <v>566.79999999999995</v>
      </c>
      <c r="E124" s="68">
        <v>103.86</v>
      </c>
      <c r="F124" s="69">
        <v>943.75</v>
      </c>
      <c r="G124" s="70"/>
      <c r="H124" s="71"/>
      <c r="I124" s="34">
        <f t="shared" si="9"/>
        <v>1.1500467749600753</v>
      </c>
      <c r="J124" s="35">
        <f t="shared" si="10"/>
        <v>3.8697679073250844</v>
      </c>
      <c r="K124" s="35">
        <f t="shared" si="12"/>
        <v>8.3201820089882972</v>
      </c>
      <c r="L124" s="35">
        <f t="shared" si="13"/>
        <v>8.8056916258455793</v>
      </c>
      <c r="M124" s="35">
        <f t="shared" si="11"/>
        <v>0</v>
      </c>
      <c r="N124" s="127"/>
    </row>
    <row r="125" spans="1:14" customFormat="1" x14ac:dyDescent="0.2">
      <c r="A125" s="128">
        <v>25204</v>
      </c>
      <c r="B125" s="97">
        <v>4627903.9410088286</v>
      </c>
      <c r="C125" s="66">
        <v>8129.1128421022804</v>
      </c>
      <c r="D125" s="67">
        <v>569.29999999999995</v>
      </c>
      <c r="E125" s="68">
        <v>103.01</v>
      </c>
      <c r="F125" s="69">
        <v>946.05</v>
      </c>
      <c r="G125" s="70"/>
      <c r="H125" s="71"/>
      <c r="I125" s="34">
        <f t="shared" si="9"/>
        <v>1.117530533478905</v>
      </c>
      <c r="J125" s="35">
        <f t="shared" si="10"/>
        <v>3.8970341759368763</v>
      </c>
      <c r="K125" s="35">
        <f t="shared" si="12"/>
        <v>8.2520888575571387</v>
      </c>
      <c r="L125" s="35">
        <f t="shared" si="13"/>
        <v>8.8271518544436667</v>
      </c>
      <c r="M125" s="35">
        <f t="shared" si="11"/>
        <v>0</v>
      </c>
      <c r="N125" s="127"/>
    </row>
    <row r="126" spans="1:14" customFormat="1" x14ac:dyDescent="0.2">
      <c r="A126" s="128">
        <v>25235</v>
      </c>
      <c r="B126" s="97">
        <v>4517693.4991796724</v>
      </c>
      <c r="C126" s="66">
        <v>7899.4465801358156</v>
      </c>
      <c r="D126" s="67">
        <v>571.9</v>
      </c>
      <c r="E126" s="68">
        <v>98.13</v>
      </c>
      <c r="F126" s="69">
        <v>905.21</v>
      </c>
      <c r="G126" s="70"/>
      <c r="H126" s="71"/>
      <c r="I126" s="34">
        <f t="shared" si="9"/>
        <v>1.0664250879198649</v>
      </c>
      <c r="J126" s="35">
        <f t="shared" si="10"/>
        <v>3.8042289094862292</v>
      </c>
      <c r="K126" s="35">
        <f t="shared" si="12"/>
        <v>7.8611540587523736</v>
      </c>
      <c r="L126" s="35">
        <f t="shared" si="13"/>
        <v>8.4460928388150229</v>
      </c>
      <c r="M126" s="35">
        <f t="shared" si="11"/>
        <v>0</v>
      </c>
      <c r="N126" s="127"/>
    </row>
    <row r="127" spans="1:14" customFormat="1" x14ac:dyDescent="0.2">
      <c r="A127" s="128">
        <v>25263</v>
      </c>
      <c r="B127" s="97">
        <v>4406597.4746817201</v>
      </c>
      <c r="C127" s="66">
        <v>7671.6529851701262</v>
      </c>
      <c r="D127" s="67">
        <v>574.4</v>
      </c>
      <c r="E127" s="68">
        <v>101.51</v>
      </c>
      <c r="F127" s="69">
        <v>935.48</v>
      </c>
      <c r="G127" s="70"/>
      <c r="H127" s="71"/>
      <c r="I127" s="34">
        <f t="shared" si="9"/>
        <v>1.1914929437081403</v>
      </c>
      <c r="J127" s="35">
        <f t="shared" si="10"/>
        <v>3.7106779175473461</v>
      </c>
      <c r="K127" s="35">
        <f t="shared" si="12"/>
        <v>8.1319244726786248</v>
      </c>
      <c r="L127" s="35">
        <f t="shared" si="13"/>
        <v>8.7285281082341974</v>
      </c>
      <c r="M127" s="35">
        <f t="shared" si="11"/>
        <v>0</v>
      </c>
      <c r="N127" s="127"/>
    </row>
    <row r="128" spans="1:14" customFormat="1" x14ac:dyDescent="0.2">
      <c r="A128" s="128">
        <v>25294</v>
      </c>
      <c r="B128" s="97">
        <v>4168330.155025173</v>
      </c>
      <c r="C128" s="66">
        <v>7240.455367422569</v>
      </c>
      <c r="D128" s="67">
        <v>575.70000000000005</v>
      </c>
      <c r="E128" s="68">
        <v>103.69</v>
      </c>
      <c r="F128" s="69">
        <v>950.18</v>
      </c>
      <c r="G128" s="70"/>
      <c r="H128" s="71"/>
      <c r="I128" s="34">
        <f t="shared" si="9"/>
        <v>1.3665157236337255</v>
      </c>
      <c r="J128" s="35">
        <f t="shared" si="10"/>
        <v>3.5100393780386741</v>
      </c>
      <c r="K128" s="35">
        <f t="shared" si="12"/>
        <v>8.3065633787020641</v>
      </c>
      <c r="L128" s="35">
        <f t="shared" si="13"/>
        <v>8.8656869605784934</v>
      </c>
      <c r="M128" s="35">
        <f t="shared" si="11"/>
        <v>0</v>
      </c>
      <c r="N128" s="127"/>
    </row>
    <row r="129" spans="1:14" customFormat="1" x14ac:dyDescent="0.2">
      <c r="A129" s="128">
        <v>25324</v>
      </c>
      <c r="B129" s="97">
        <v>4311513.939174707</v>
      </c>
      <c r="C129" s="66">
        <v>7478.775263095763</v>
      </c>
      <c r="D129" s="67">
        <v>576.5</v>
      </c>
      <c r="E129" s="68">
        <v>103.46</v>
      </c>
      <c r="F129" s="69">
        <v>937.56</v>
      </c>
      <c r="G129" s="70"/>
      <c r="H129" s="71"/>
      <c r="I129" s="34">
        <f t="shared" si="9"/>
        <v>1.2828496506838403</v>
      </c>
      <c r="J129" s="35">
        <f t="shared" si="10"/>
        <v>3.6306106144738597</v>
      </c>
      <c r="K129" s="35">
        <f t="shared" si="12"/>
        <v>8.2881381730206929</v>
      </c>
      <c r="L129" s="35">
        <f t="shared" si="13"/>
        <v>8.7479356193142053</v>
      </c>
      <c r="M129" s="35">
        <f t="shared" si="11"/>
        <v>0</v>
      </c>
      <c r="N129" s="127"/>
    </row>
    <row r="130" spans="1:14" customFormat="1" x14ac:dyDescent="0.2">
      <c r="A130" s="128">
        <v>25355</v>
      </c>
      <c r="B130" s="97">
        <v>4298182.0429841634</v>
      </c>
      <c r="C130" s="66">
        <v>7429.8738858844654</v>
      </c>
      <c r="D130" s="67">
        <v>578.5</v>
      </c>
      <c r="E130" s="68">
        <v>97.71</v>
      </c>
      <c r="F130" s="69">
        <v>873.19</v>
      </c>
      <c r="G130" s="70"/>
      <c r="H130" s="71"/>
      <c r="I130" s="34">
        <f t="shared" si="9"/>
        <v>1.1626629391213528</v>
      </c>
      <c r="J130" s="35">
        <f t="shared" si="10"/>
        <v>3.6193841811366831</v>
      </c>
      <c r="K130" s="35">
        <f t="shared" si="12"/>
        <v>7.8275080309863894</v>
      </c>
      <c r="L130" s="35">
        <f t="shared" si="13"/>
        <v>8.1473291345929564</v>
      </c>
      <c r="M130" s="35">
        <f t="shared" si="11"/>
        <v>0</v>
      </c>
      <c r="N130" s="127"/>
    </row>
    <row r="131" spans="1:14" customFormat="1" x14ac:dyDescent="0.2">
      <c r="A131" s="128">
        <v>25385</v>
      </c>
      <c r="B131" s="97">
        <v>4326792.6246300936</v>
      </c>
      <c r="C131" s="66">
        <v>7466.4238561347602</v>
      </c>
      <c r="D131" s="67">
        <v>579.5</v>
      </c>
      <c r="E131" s="68">
        <v>91.83</v>
      </c>
      <c r="F131" s="69">
        <v>815.47</v>
      </c>
      <c r="G131" s="70"/>
      <c r="H131" s="71"/>
      <c r="I131" s="34">
        <f t="shared" si="9"/>
        <v>1.019078171745087</v>
      </c>
      <c r="J131" s="35">
        <f t="shared" si="10"/>
        <v>3.6434763870011198</v>
      </c>
      <c r="K131" s="35">
        <f t="shared" si="12"/>
        <v>7.3564636422626153</v>
      </c>
      <c r="L131" s="35">
        <f t="shared" si="13"/>
        <v>7.6087707021226967</v>
      </c>
      <c r="M131" s="35">
        <f t="shared" si="11"/>
        <v>0</v>
      </c>
      <c r="N131" s="127"/>
    </row>
    <row r="132" spans="1:14" customFormat="1" x14ac:dyDescent="0.2">
      <c r="A132" s="128">
        <v>25416</v>
      </c>
      <c r="B132" s="97">
        <v>4216949.618993639</v>
      </c>
      <c r="C132" s="66">
        <v>7269.3494552553684</v>
      </c>
      <c r="D132" s="67">
        <v>580.1</v>
      </c>
      <c r="E132" s="68">
        <v>95.51</v>
      </c>
      <c r="F132" s="69">
        <v>836.72</v>
      </c>
      <c r="G132" s="70"/>
      <c r="H132" s="71"/>
      <c r="I132" s="34">
        <f t="shared" si="9"/>
        <v>1.154691322925903</v>
      </c>
      <c r="J132" s="35">
        <f t="shared" si="10"/>
        <v>3.5509805287444816</v>
      </c>
      <c r="K132" s="35">
        <f t="shared" si="12"/>
        <v>7.6512669331645702</v>
      </c>
      <c r="L132" s="35">
        <f t="shared" si="13"/>
        <v>7.8070445533006767</v>
      </c>
      <c r="M132" s="35">
        <f t="shared" si="11"/>
        <v>0</v>
      </c>
      <c r="N132" s="127"/>
    </row>
    <row r="133" spans="1:14" customFormat="1" x14ac:dyDescent="0.2">
      <c r="A133" s="128">
        <v>25447</v>
      </c>
      <c r="B133" s="97">
        <v>4161172.4319334058</v>
      </c>
      <c r="C133" s="66">
        <v>7148.5525372503107</v>
      </c>
      <c r="D133" s="67">
        <v>582.1</v>
      </c>
      <c r="E133" s="68">
        <v>93.12</v>
      </c>
      <c r="F133" s="69">
        <v>813.09</v>
      </c>
      <c r="G133" s="70"/>
      <c r="H133" s="71"/>
      <c r="I133" s="34">
        <f t="shared" ref="I133:I196" si="14">K133/J133-1</f>
        <v>1.1289324651632651</v>
      </c>
      <c r="J133" s="35">
        <f t="shared" ref="J133:J196" si="15">B133/$J$2</f>
        <v>3.5040120507937553</v>
      </c>
      <c r="K133" s="35">
        <f t="shared" si="12"/>
        <v>7.4598050132581379</v>
      </c>
      <c r="L133" s="35">
        <f t="shared" si="13"/>
        <v>7.5865640307907629</v>
      </c>
      <c r="M133" s="35">
        <f t="shared" ref="M133:M196" si="16">G133/$M$2</f>
        <v>0</v>
      </c>
      <c r="N133" s="127"/>
    </row>
    <row r="134" spans="1:14" customFormat="1" x14ac:dyDescent="0.2">
      <c r="A134" s="128">
        <v>25477</v>
      </c>
      <c r="B134" s="97">
        <v>4188112.1417171909</v>
      </c>
      <c r="C134" s="66">
        <v>7178.8003800431788</v>
      </c>
      <c r="D134" s="67">
        <v>583.4</v>
      </c>
      <c r="E134" s="68">
        <v>97.24</v>
      </c>
      <c r="F134" s="69">
        <v>855.99</v>
      </c>
      <c r="G134" s="70"/>
      <c r="H134" s="71"/>
      <c r="I134" s="34">
        <f t="shared" si="14"/>
        <v>1.2088248435093134</v>
      </c>
      <c r="J134" s="35">
        <f t="shared" si="15"/>
        <v>3.5266972601359234</v>
      </c>
      <c r="K134" s="35">
        <f t="shared" si="12"/>
        <v>7.7898565237244553</v>
      </c>
      <c r="L134" s="35">
        <f t="shared" si="13"/>
        <v>7.9868439468159558</v>
      </c>
      <c r="M134" s="35">
        <f t="shared" si="16"/>
        <v>0</v>
      </c>
      <c r="N134" s="127"/>
    </row>
    <row r="135" spans="1:14" customFormat="1" x14ac:dyDescent="0.2">
      <c r="A135" s="128">
        <v>25508</v>
      </c>
      <c r="B135" s="97">
        <v>4436585.5564943813</v>
      </c>
      <c r="C135" s="66">
        <v>7578.7249000587308</v>
      </c>
      <c r="D135" s="67">
        <v>585.4</v>
      </c>
      <c r="E135" s="68">
        <v>93.81</v>
      </c>
      <c r="F135" s="69">
        <v>812.3</v>
      </c>
      <c r="G135" s="70"/>
      <c r="H135" s="71"/>
      <c r="I135" s="34">
        <f t="shared" si="14"/>
        <v>1.0115688651652572</v>
      </c>
      <c r="J135" s="35">
        <f t="shared" si="15"/>
        <v>3.7359300794730013</v>
      </c>
      <c r="K135" s="35">
        <f t="shared" si="12"/>
        <v>7.5150806303022541</v>
      </c>
      <c r="L135" s="35">
        <f t="shared" si="13"/>
        <v>7.5791929087940284</v>
      </c>
      <c r="M135" s="35">
        <f t="shared" si="16"/>
        <v>0</v>
      </c>
      <c r="N135" s="127"/>
    </row>
    <row r="136" spans="1:14" customFormat="1" x14ac:dyDescent="0.2">
      <c r="A136" s="128">
        <v>25538</v>
      </c>
      <c r="B136" s="97">
        <v>4342812.9122857703</v>
      </c>
      <c r="C136" s="66">
        <v>7386.9925366316902</v>
      </c>
      <c r="D136" s="67">
        <v>587.9</v>
      </c>
      <c r="E136" s="68">
        <v>92.06</v>
      </c>
      <c r="F136" s="69">
        <v>800.36</v>
      </c>
      <c r="G136" s="70"/>
      <c r="H136" s="71"/>
      <c r="I136" s="34">
        <f t="shared" si="14"/>
        <v>1.016668339656567</v>
      </c>
      <c r="J136" s="35">
        <f t="shared" si="15"/>
        <v>3.6569666429135843</v>
      </c>
      <c r="K136" s="35">
        <f t="shared" si="12"/>
        <v>7.3748888479439882</v>
      </c>
      <c r="L136" s="35">
        <f t="shared" si="13"/>
        <v>7.4677863307674368</v>
      </c>
      <c r="M136" s="35">
        <f t="shared" si="16"/>
        <v>0</v>
      </c>
      <c r="N136" s="127"/>
    </row>
    <row r="137" spans="1:14" customFormat="1" x14ac:dyDescent="0.2">
      <c r="A137" s="128">
        <v>25569</v>
      </c>
      <c r="B137" s="97">
        <v>4076854.9068071232</v>
      </c>
      <c r="C137" s="66">
        <v>6914.6114430242933</v>
      </c>
      <c r="D137" s="67">
        <v>589.6</v>
      </c>
      <c r="E137" s="68">
        <v>85.02</v>
      </c>
      <c r="F137" s="69">
        <v>744.06</v>
      </c>
      <c r="G137" s="70"/>
      <c r="H137" s="71"/>
      <c r="I137" s="34">
        <f t="shared" si="14"/>
        <v>0.98394886958610539</v>
      </c>
      <c r="J137" s="35">
        <f t="shared" si="15"/>
        <v>3.4330105172191598</v>
      </c>
      <c r="K137" s="35">
        <f t="shared" si="12"/>
        <v>6.810917334914163</v>
      </c>
      <c r="L137" s="35">
        <f t="shared" si="13"/>
        <v>6.9424772568229525</v>
      </c>
      <c r="M137" s="35">
        <f t="shared" si="16"/>
        <v>0</v>
      </c>
      <c r="N137" s="127"/>
    </row>
    <row r="138" spans="1:14" customFormat="1" x14ac:dyDescent="0.2">
      <c r="A138" s="128">
        <v>25600</v>
      </c>
      <c r="B138" s="97">
        <v>4064117.973626662</v>
      </c>
      <c r="C138" s="66">
        <v>6931.8061975552828</v>
      </c>
      <c r="D138" s="67">
        <v>586.29999999999995</v>
      </c>
      <c r="E138" s="68">
        <v>89.5</v>
      </c>
      <c r="F138" s="69">
        <v>777.59</v>
      </c>
      <c r="G138" s="70"/>
      <c r="H138" s="71"/>
      <c r="I138" s="34">
        <f t="shared" si="14"/>
        <v>1.0950353687363674</v>
      </c>
      <c r="J138" s="35">
        <f t="shared" si="15"/>
        <v>3.4222850863256955</v>
      </c>
      <c r="K138" s="35">
        <f t="shared" si="12"/>
        <v>7.1698082977513247</v>
      </c>
      <c r="L138" s="35">
        <f t="shared" si="13"/>
        <v>7.2553300676463737</v>
      </c>
      <c r="M138" s="35">
        <f t="shared" si="16"/>
        <v>0</v>
      </c>
      <c r="N138" s="127"/>
    </row>
    <row r="139" spans="1:14" customFormat="1" x14ac:dyDescent="0.2">
      <c r="A139" s="128">
        <v>25628</v>
      </c>
      <c r="B139" s="97">
        <v>3906665.9195434093</v>
      </c>
      <c r="C139" s="66">
        <v>6651.9085978944477</v>
      </c>
      <c r="D139" s="67">
        <v>587.29999999999995</v>
      </c>
      <c r="E139" s="68">
        <v>89.63</v>
      </c>
      <c r="F139" s="69">
        <v>785.57</v>
      </c>
      <c r="G139" s="70"/>
      <c r="H139" s="71"/>
      <c r="I139" s="34">
        <f t="shared" si="14"/>
        <v>1.1826382037697667</v>
      </c>
      <c r="J139" s="35">
        <f t="shared" si="15"/>
        <v>3.2896989212593262</v>
      </c>
      <c r="K139" s="35">
        <f t="shared" si="12"/>
        <v>7.1802225444407952</v>
      </c>
      <c r="L139" s="35">
        <f t="shared" si="13"/>
        <v>7.3297877303475634</v>
      </c>
      <c r="M139" s="35">
        <f t="shared" si="16"/>
        <v>0</v>
      </c>
      <c r="N139" s="127"/>
    </row>
    <row r="140" spans="1:14" customFormat="1" x14ac:dyDescent="0.2">
      <c r="A140" s="128">
        <v>25659</v>
      </c>
      <c r="B140" s="97">
        <v>3862333.5511316895</v>
      </c>
      <c r="C140" s="66">
        <v>6564.1290807812538</v>
      </c>
      <c r="D140" s="67">
        <v>588.4</v>
      </c>
      <c r="E140" s="68">
        <v>81.52</v>
      </c>
      <c r="F140" s="69">
        <v>736.07</v>
      </c>
      <c r="G140" s="70"/>
      <c r="H140" s="71"/>
      <c r="I140" s="34">
        <f t="shared" si="14"/>
        <v>1.0079321077536521</v>
      </c>
      <c r="J140" s="35">
        <f t="shared" si="15"/>
        <v>3.2523678191010053</v>
      </c>
      <c r="K140" s="35">
        <f t="shared" si="12"/>
        <v>6.5305337701976303</v>
      </c>
      <c r="L140" s="35">
        <f t="shared" si="13"/>
        <v>6.8679262887800334</v>
      </c>
      <c r="M140" s="35">
        <f t="shared" si="16"/>
        <v>0</v>
      </c>
      <c r="N140" s="127"/>
    </row>
    <row r="141" spans="1:14" customFormat="1" x14ac:dyDescent="0.2">
      <c r="A141" s="128">
        <v>25689</v>
      </c>
      <c r="B141" s="97">
        <v>3725276.3484968748</v>
      </c>
      <c r="C141" s="66">
        <v>6298.0158047284449</v>
      </c>
      <c r="D141" s="67">
        <v>591.5</v>
      </c>
      <c r="E141" s="68">
        <v>76.55</v>
      </c>
      <c r="F141" s="69">
        <v>700.44</v>
      </c>
      <c r="G141" s="70"/>
      <c r="H141" s="71"/>
      <c r="I141" s="34">
        <f t="shared" si="14"/>
        <v>0.95488552103785729</v>
      </c>
      <c r="J141" s="35">
        <f t="shared" si="15"/>
        <v>3.1369556131575633</v>
      </c>
      <c r="K141" s="35">
        <f t="shared" si="12"/>
        <v>6.1323891083001545</v>
      </c>
      <c r="L141" s="35">
        <f t="shared" si="13"/>
        <v>6.535479356193143</v>
      </c>
      <c r="M141" s="35">
        <f t="shared" si="16"/>
        <v>0</v>
      </c>
      <c r="N141" s="127"/>
    </row>
    <row r="142" spans="1:14" customFormat="1" x14ac:dyDescent="0.2">
      <c r="A142" s="128">
        <v>25720</v>
      </c>
      <c r="B142" s="97">
        <v>3644248.5180381923</v>
      </c>
      <c r="C142" s="66">
        <v>6122.7293649835219</v>
      </c>
      <c r="D142" s="67">
        <v>595.20000000000005</v>
      </c>
      <c r="E142" s="68">
        <v>72.72</v>
      </c>
      <c r="F142" s="69">
        <v>683.53</v>
      </c>
      <c r="G142" s="70"/>
      <c r="H142" s="71"/>
      <c r="I142" s="34">
        <f t="shared" si="14"/>
        <v>0.89836848039822437</v>
      </c>
      <c r="J142" s="35">
        <f t="shared" si="15"/>
        <v>3.0687242435084623</v>
      </c>
      <c r="K142" s="35">
        <f t="shared" si="12"/>
        <v>5.82556937891035</v>
      </c>
      <c r="L142" s="35">
        <f t="shared" si="13"/>
        <v>6.3777000233263355</v>
      </c>
      <c r="M142" s="35">
        <f t="shared" si="16"/>
        <v>0</v>
      </c>
      <c r="N142" s="127"/>
    </row>
    <row r="143" spans="1:14" customFormat="1" x14ac:dyDescent="0.2">
      <c r="A143" s="128">
        <v>25750</v>
      </c>
      <c r="B143" s="97">
        <v>3735412.1813068986</v>
      </c>
      <c r="C143" s="66">
        <v>6235.0395281370365</v>
      </c>
      <c r="D143" s="67">
        <v>599.1</v>
      </c>
      <c r="E143" s="68">
        <v>78.05</v>
      </c>
      <c r="F143" s="69">
        <v>734.12</v>
      </c>
      <c r="G143" s="70"/>
      <c r="H143" s="71"/>
      <c r="I143" s="34">
        <f t="shared" si="14"/>
        <v>0.9877831587811392</v>
      </c>
      <c r="J143" s="35">
        <f t="shared" si="15"/>
        <v>3.1454907269727466</v>
      </c>
      <c r="K143" s="35">
        <f t="shared" si="12"/>
        <v>6.2525534931786684</v>
      </c>
      <c r="L143" s="35">
        <f t="shared" si="13"/>
        <v>6.8497317471425241</v>
      </c>
      <c r="M143" s="35">
        <f t="shared" si="16"/>
        <v>0</v>
      </c>
      <c r="N143" s="127"/>
    </row>
    <row r="144" spans="1:14" customFormat="1" x14ac:dyDescent="0.2">
      <c r="A144" s="128">
        <v>25781</v>
      </c>
      <c r="B144" s="97">
        <v>3751631.917745796</v>
      </c>
      <c r="C144" s="66">
        <v>6202.0696276174504</v>
      </c>
      <c r="D144" s="67">
        <v>604.9</v>
      </c>
      <c r="E144" s="68">
        <v>81.52</v>
      </c>
      <c r="F144" s="69">
        <v>764.58</v>
      </c>
      <c r="G144" s="70"/>
      <c r="H144" s="71"/>
      <c r="I144" s="34">
        <f t="shared" si="14"/>
        <v>1.0671813541962156</v>
      </c>
      <c r="J144" s="35">
        <f t="shared" si="15"/>
        <v>3.1591489333730491</v>
      </c>
      <c r="K144" s="35">
        <f t="shared" si="12"/>
        <v>6.5305337701976303</v>
      </c>
      <c r="L144" s="35">
        <f t="shared" si="13"/>
        <v>7.1339398180545839</v>
      </c>
      <c r="M144" s="35">
        <f t="shared" si="16"/>
        <v>0</v>
      </c>
      <c r="N144" s="127"/>
    </row>
    <row r="145" spans="1:14" customFormat="1" x14ac:dyDescent="0.2">
      <c r="A145" s="128">
        <v>25812</v>
      </c>
      <c r="B145" s="97">
        <v>3705234.9461998483</v>
      </c>
      <c r="C145" s="66">
        <v>6062.2299512432073</v>
      </c>
      <c r="D145" s="67">
        <v>611.20000000000005</v>
      </c>
      <c r="E145" s="68">
        <v>84.21</v>
      </c>
      <c r="F145" s="69">
        <v>760.68</v>
      </c>
      <c r="G145" s="70"/>
      <c r="H145" s="71"/>
      <c r="I145" s="34">
        <f t="shared" si="14"/>
        <v>1.1621337000713301</v>
      </c>
      <c r="J145" s="35">
        <f t="shared" si="15"/>
        <v>3.1200792841151359</v>
      </c>
      <c r="K145" s="35">
        <f t="shared" si="12"/>
        <v>6.7460285670797653</v>
      </c>
      <c r="L145" s="35">
        <f t="shared" si="13"/>
        <v>7.0975507347795661</v>
      </c>
      <c r="M145" s="35">
        <f t="shared" si="16"/>
        <v>0</v>
      </c>
      <c r="N145" s="127"/>
    </row>
    <row r="146" spans="1:14" customFormat="1" x14ac:dyDescent="0.2">
      <c r="A146" s="128">
        <v>25842</v>
      </c>
      <c r="B146" s="97">
        <v>3718597.2636450422</v>
      </c>
      <c r="C146" s="66">
        <v>6032.7664887168103</v>
      </c>
      <c r="D146" s="67">
        <v>616.4</v>
      </c>
      <c r="E146" s="68">
        <v>83.25</v>
      </c>
      <c r="F146" s="69">
        <v>755.61</v>
      </c>
      <c r="G146" s="70"/>
      <c r="H146" s="71"/>
      <c r="I146" s="34">
        <f t="shared" si="14"/>
        <v>1.1298044341523874</v>
      </c>
      <c r="J146" s="35">
        <f t="shared" si="15"/>
        <v>3.1313313343775029</v>
      </c>
      <c r="K146" s="35">
        <f t="shared" si="12"/>
        <v>6.6691233607575171</v>
      </c>
      <c r="L146" s="35">
        <f t="shared" si="13"/>
        <v>7.0502449265220433</v>
      </c>
      <c r="M146" s="35">
        <f t="shared" si="16"/>
        <v>0</v>
      </c>
      <c r="N146" s="127"/>
    </row>
    <row r="147" spans="1:14" customFormat="1" x14ac:dyDescent="0.2">
      <c r="A147" s="128">
        <v>25873</v>
      </c>
      <c r="B147" s="97">
        <v>3483173.3432274899</v>
      </c>
      <c r="C147" s="66">
        <v>5608.0717166760423</v>
      </c>
      <c r="D147" s="67">
        <v>621.1</v>
      </c>
      <c r="E147" s="68">
        <v>87.2</v>
      </c>
      <c r="F147" s="69">
        <v>794.09</v>
      </c>
      <c r="G147" s="70"/>
      <c r="H147" s="71"/>
      <c r="I147" s="34">
        <f t="shared" si="14"/>
        <v>1.3816395131734729</v>
      </c>
      <c r="J147" s="35">
        <f t="shared" si="15"/>
        <v>2.9330871453461613</v>
      </c>
      <c r="K147" s="35">
        <f t="shared" si="12"/>
        <v>6.9855562409376031</v>
      </c>
      <c r="L147" s="35">
        <f t="shared" si="13"/>
        <v>7.4092838815022164</v>
      </c>
      <c r="M147" s="35">
        <f t="shared" si="16"/>
        <v>0</v>
      </c>
      <c r="N147" s="127"/>
    </row>
    <row r="148" spans="1:14" customFormat="1" x14ac:dyDescent="0.2">
      <c r="A148" s="128">
        <v>25903</v>
      </c>
      <c r="B148" s="97">
        <v>3470200.7562812134</v>
      </c>
      <c r="C148" s="66">
        <v>5539.027543944474</v>
      </c>
      <c r="D148" s="67">
        <v>626.5</v>
      </c>
      <c r="E148" s="68">
        <v>92.15</v>
      </c>
      <c r="F148" s="69">
        <v>838.92</v>
      </c>
      <c r="G148" s="70"/>
      <c r="H148" s="71"/>
      <c r="I148" s="34">
        <f t="shared" si="14"/>
        <v>1.5262444333125544</v>
      </c>
      <c r="J148" s="35">
        <f t="shared" si="15"/>
        <v>2.9221632767170016</v>
      </c>
      <c r="K148" s="35">
        <f t="shared" si="12"/>
        <v>7.3820987110366989</v>
      </c>
      <c r="L148" s="35">
        <f t="shared" si="13"/>
        <v>7.8275717284814554</v>
      </c>
      <c r="M148" s="35">
        <f t="shared" si="16"/>
        <v>0</v>
      </c>
      <c r="N148" s="127"/>
    </row>
    <row r="149" spans="1:14" customFormat="1" x14ac:dyDescent="0.2">
      <c r="A149" s="128">
        <v>25934</v>
      </c>
      <c r="B149" s="97">
        <v>3648943.4403793295</v>
      </c>
      <c r="C149" s="66">
        <v>5765.4344136187856</v>
      </c>
      <c r="D149" s="67">
        <v>632.9</v>
      </c>
      <c r="E149" s="68">
        <v>95.88</v>
      </c>
      <c r="F149" s="69">
        <v>868.5</v>
      </c>
      <c r="G149" s="70">
        <v>873.31</v>
      </c>
      <c r="H149" s="71"/>
      <c r="I149" s="34">
        <f t="shared" si="14"/>
        <v>1.499743937094145</v>
      </c>
      <c r="J149" s="35">
        <f t="shared" si="15"/>
        <v>3.0726777120873265</v>
      </c>
      <c r="K149" s="35">
        <f t="shared" si="12"/>
        <v>7.6809074814346028</v>
      </c>
      <c r="L149" s="35">
        <f t="shared" si="13"/>
        <v>8.1035689293212041</v>
      </c>
      <c r="M149" s="35">
        <f t="shared" si="16"/>
        <v>6.9766067061893997</v>
      </c>
      <c r="N149" s="127"/>
    </row>
    <row r="150" spans="1:14" customFormat="1" x14ac:dyDescent="0.2">
      <c r="A150" s="128">
        <v>25965</v>
      </c>
      <c r="B150" s="97">
        <v>3786419.4498811834</v>
      </c>
      <c r="C150" s="66">
        <v>5907.0506238396001</v>
      </c>
      <c r="D150" s="67">
        <v>641</v>
      </c>
      <c r="E150" s="68">
        <v>96.75</v>
      </c>
      <c r="F150" s="69">
        <v>878.83</v>
      </c>
      <c r="G150" s="70">
        <v>885.37</v>
      </c>
      <c r="H150" s="71"/>
      <c r="I150" s="34">
        <f t="shared" si="14"/>
        <v>1.4308428394865356</v>
      </c>
      <c r="J150" s="35">
        <f t="shared" si="15"/>
        <v>3.1884425840961783</v>
      </c>
      <c r="K150" s="35">
        <f t="shared" si="12"/>
        <v>7.7506028246641412</v>
      </c>
      <c r="L150" s="35">
        <f t="shared" si="13"/>
        <v>8.1999533473291351</v>
      </c>
      <c r="M150" s="35">
        <f t="shared" si="16"/>
        <v>7.0729503606496085</v>
      </c>
      <c r="N150" s="127"/>
    </row>
    <row r="151" spans="1:14" customFormat="1" x14ac:dyDescent="0.2">
      <c r="A151" s="128">
        <v>25993</v>
      </c>
      <c r="B151" s="97">
        <v>4078087.2054684074</v>
      </c>
      <c r="C151" s="66">
        <v>6274.9456923656062</v>
      </c>
      <c r="D151" s="67">
        <v>649.9</v>
      </c>
      <c r="E151" s="68">
        <v>100.31</v>
      </c>
      <c r="F151" s="69">
        <v>904.37</v>
      </c>
      <c r="G151" s="70">
        <v>923.13</v>
      </c>
      <c r="H151" s="71"/>
      <c r="I151" s="34">
        <f t="shared" si="14"/>
        <v>1.340034993630757</v>
      </c>
      <c r="J151" s="35">
        <f t="shared" si="15"/>
        <v>3.4340482029747852</v>
      </c>
      <c r="K151" s="35">
        <f t="shared" si="12"/>
        <v>8.0357929647758137</v>
      </c>
      <c r="L151" s="35">
        <f t="shared" si="13"/>
        <v>8.4382551901096345</v>
      </c>
      <c r="M151" s="35">
        <f t="shared" si="16"/>
        <v>7.374603461181735</v>
      </c>
      <c r="N151" s="127"/>
    </row>
    <row r="152" spans="1:14" customFormat="1" x14ac:dyDescent="0.2">
      <c r="A152" s="128">
        <v>26024</v>
      </c>
      <c r="B152" s="97">
        <v>4283225.5840744665</v>
      </c>
      <c r="C152" s="66">
        <v>6505.5066586793237</v>
      </c>
      <c r="D152" s="67">
        <v>658.4</v>
      </c>
      <c r="E152" s="68">
        <v>103.95</v>
      </c>
      <c r="F152" s="69">
        <v>941.75</v>
      </c>
      <c r="G152" s="70">
        <v>955.25</v>
      </c>
      <c r="H152" s="71"/>
      <c r="I152" s="34">
        <f t="shared" si="14"/>
        <v>1.3088098991853765</v>
      </c>
      <c r="J152" s="35">
        <f t="shared" si="15"/>
        <v>3.6067897469684196</v>
      </c>
      <c r="K152" s="35">
        <f t="shared" si="12"/>
        <v>8.327391872081007</v>
      </c>
      <c r="L152" s="35">
        <f t="shared" si="13"/>
        <v>8.787030557499417</v>
      </c>
      <c r="M152" s="35">
        <f t="shared" si="16"/>
        <v>7.6312003252996359</v>
      </c>
      <c r="N152" s="127"/>
    </row>
    <row r="153" spans="1:14" customFormat="1" x14ac:dyDescent="0.2">
      <c r="A153" s="128">
        <v>26054</v>
      </c>
      <c r="B153" s="97">
        <v>4249906.5960980374</v>
      </c>
      <c r="C153" s="66">
        <v>6374.5411670887015</v>
      </c>
      <c r="D153" s="67">
        <v>666.7</v>
      </c>
      <c r="E153" s="68">
        <v>99.63</v>
      </c>
      <c r="F153" s="69">
        <v>907.81</v>
      </c>
      <c r="G153" s="70">
        <v>919.83</v>
      </c>
      <c r="H153" s="71"/>
      <c r="I153" s="34">
        <f t="shared" si="14"/>
        <v>1.2302080296319922</v>
      </c>
      <c r="J153" s="35">
        <f t="shared" si="15"/>
        <v>3.578732718018188</v>
      </c>
      <c r="K153" s="35">
        <f t="shared" si="12"/>
        <v>7.9813184436308875</v>
      </c>
      <c r="L153" s="35">
        <f t="shared" si="13"/>
        <v>8.4703522276650336</v>
      </c>
      <c r="M153" s="35">
        <f t="shared" si="16"/>
        <v>7.3482407696627732</v>
      </c>
      <c r="N153" s="127"/>
    </row>
    <row r="154" spans="1:14" customFormat="1" x14ac:dyDescent="0.2">
      <c r="A154" s="128">
        <v>26085</v>
      </c>
      <c r="B154" s="97">
        <v>4406166.3809160562</v>
      </c>
      <c r="C154" s="66">
        <v>6547.0525719406478</v>
      </c>
      <c r="D154" s="67">
        <v>673</v>
      </c>
      <c r="E154" s="68">
        <v>99.7</v>
      </c>
      <c r="F154" s="69">
        <v>891.14</v>
      </c>
      <c r="G154" s="70">
        <v>921.91</v>
      </c>
      <c r="H154" s="71"/>
      <c r="I154" s="34">
        <f t="shared" si="14"/>
        <v>1.1526275584139389</v>
      </c>
      <c r="J154" s="35">
        <f t="shared" si="15"/>
        <v>3.7103149050131106</v>
      </c>
      <c r="K154" s="35">
        <f t="shared" si="12"/>
        <v>7.9869261149252182</v>
      </c>
      <c r="L154" s="35">
        <f t="shared" si="13"/>
        <v>8.3148122229997661</v>
      </c>
      <c r="M154" s="35">
        <f t="shared" si="16"/>
        <v>7.3648572540141188</v>
      </c>
      <c r="N154" s="127"/>
    </row>
    <row r="155" spans="1:14" customFormat="1" x14ac:dyDescent="0.2">
      <c r="A155" s="128">
        <v>26115</v>
      </c>
      <c r="B155" s="97">
        <v>4417657.7367451545</v>
      </c>
      <c r="C155" s="66">
        <v>6500.3792477121169</v>
      </c>
      <c r="D155" s="67">
        <v>679.6</v>
      </c>
      <c r="E155" s="68">
        <v>95.58</v>
      </c>
      <c r="F155" s="69">
        <v>858.43</v>
      </c>
      <c r="G155" s="70">
        <v>887.9</v>
      </c>
      <c r="H155" s="71"/>
      <c r="I155" s="34">
        <f t="shared" si="14"/>
        <v>1.0583043453868499</v>
      </c>
      <c r="J155" s="35">
        <f t="shared" si="15"/>
        <v>3.7199914685210569</v>
      </c>
      <c r="K155" s="35">
        <f t="shared" si="12"/>
        <v>7.6568746044589</v>
      </c>
      <c r="L155" s="35">
        <f t="shared" si="13"/>
        <v>8.0096104501982737</v>
      </c>
      <c r="M155" s="35">
        <f t="shared" si="16"/>
        <v>7.0931617574808126</v>
      </c>
      <c r="N155" s="127"/>
    </row>
    <row r="156" spans="1:14" customFormat="1" x14ac:dyDescent="0.2">
      <c r="A156" s="128">
        <v>26146</v>
      </c>
      <c r="B156" s="97">
        <v>4534979.8141728844</v>
      </c>
      <c r="C156" s="66">
        <v>6615.5795976263817</v>
      </c>
      <c r="D156" s="67">
        <v>685.5</v>
      </c>
      <c r="E156" s="68">
        <v>99.03</v>
      </c>
      <c r="F156" s="69">
        <v>898.07</v>
      </c>
      <c r="G156" s="70">
        <v>919.19</v>
      </c>
      <c r="H156" s="71"/>
      <c r="I156" s="34">
        <f t="shared" si="14"/>
        <v>1.0774283348591935</v>
      </c>
      <c r="J156" s="35">
        <f t="shared" si="15"/>
        <v>3.8187852531708111</v>
      </c>
      <c r="K156" s="35">
        <f t="shared" si="12"/>
        <v>7.9332526896794819</v>
      </c>
      <c r="L156" s="35">
        <f t="shared" si="13"/>
        <v>8.3794728248192207</v>
      </c>
      <c r="M156" s="35">
        <f t="shared" si="16"/>
        <v>7.3431280052469745</v>
      </c>
      <c r="N156" s="127"/>
    </row>
    <row r="157" spans="1:14" customFormat="1" x14ac:dyDescent="0.2">
      <c r="A157" s="128">
        <v>26177</v>
      </c>
      <c r="B157" s="97">
        <v>4866219.5464313747</v>
      </c>
      <c r="C157" s="66">
        <v>7027.0318360019846</v>
      </c>
      <c r="D157" s="67">
        <v>692.5</v>
      </c>
      <c r="E157" s="68">
        <v>98.34</v>
      </c>
      <c r="F157" s="69">
        <v>887.19</v>
      </c>
      <c r="G157" s="70">
        <v>914.22</v>
      </c>
      <c r="H157" s="71"/>
      <c r="I157" s="34">
        <f t="shared" si="14"/>
        <v>0.92253004310860809</v>
      </c>
      <c r="J157" s="35">
        <f t="shared" si="15"/>
        <v>4.0977133755981159</v>
      </c>
      <c r="K157" s="35">
        <f t="shared" si="12"/>
        <v>7.8779770726353657</v>
      </c>
      <c r="L157" s="35">
        <f t="shared" si="13"/>
        <v>8.2779566130160962</v>
      </c>
      <c r="M157" s="35">
        <f t="shared" si="16"/>
        <v>7.3034241940805371</v>
      </c>
      <c r="N157" s="127"/>
    </row>
    <row r="158" spans="1:14" customFormat="1" x14ac:dyDescent="0.2">
      <c r="A158" s="128">
        <v>26207</v>
      </c>
      <c r="B158" s="97">
        <v>5152817.712745795</v>
      </c>
      <c r="C158" s="66">
        <v>7378.0322347448373</v>
      </c>
      <c r="D158" s="67">
        <v>698.4</v>
      </c>
      <c r="E158" s="68">
        <v>94.23</v>
      </c>
      <c r="F158" s="69">
        <v>839</v>
      </c>
      <c r="G158" s="70">
        <v>877.33</v>
      </c>
      <c r="H158" s="71"/>
      <c r="I158" s="34">
        <f t="shared" si="14"/>
        <v>0.73971874207590971</v>
      </c>
      <c r="J158" s="35">
        <f t="shared" si="15"/>
        <v>4.3390500288918901</v>
      </c>
      <c r="K158" s="35">
        <f t="shared" si="12"/>
        <v>7.5487266580682384</v>
      </c>
      <c r="L158" s="35">
        <f t="shared" si="13"/>
        <v>7.8283181712153027</v>
      </c>
      <c r="M158" s="35">
        <f t="shared" si="16"/>
        <v>7.0087212576761369</v>
      </c>
      <c r="N158" s="127"/>
    </row>
    <row r="159" spans="1:14" customFormat="1" x14ac:dyDescent="0.2">
      <c r="A159" s="128">
        <v>26238</v>
      </c>
      <c r="B159" s="97">
        <v>5378132.3481594305</v>
      </c>
      <c r="C159" s="66">
        <v>7632.8872383755752</v>
      </c>
      <c r="D159" s="67">
        <v>704.6</v>
      </c>
      <c r="E159" s="68">
        <v>93.99</v>
      </c>
      <c r="F159" s="69">
        <v>831.34</v>
      </c>
      <c r="G159" s="70">
        <v>871.15</v>
      </c>
      <c r="H159" s="71"/>
      <c r="I159" s="34">
        <f t="shared" si="14"/>
        <v>0.66258858462158465</v>
      </c>
      <c r="J159" s="35">
        <f t="shared" si="15"/>
        <v>4.5287814593057822</v>
      </c>
      <c r="K159" s="35">
        <f t="shared" si="12"/>
        <v>7.5295003564876755</v>
      </c>
      <c r="L159" s="35">
        <f t="shared" si="13"/>
        <v>7.7568462794494986</v>
      </c>
      <c r="M159" s="35">
        <f t="shared" si="16"/>
        <v>6.9593511262860792</v>
      </c>
      <c r="N159" s="127"/>
    </row>
    <row r="160" spans="1:14" customFormat="1" x14ac:dyDescent="0.2">
      <c r="A160" s="128">
        <v>26268</v>
      </c>
      <c r="B160" s="97">
        <v>5584942.6952999588</v>
      </c>
      <c r="C160" s="66">
        <v>7862.7941648598608</v>
      </c>
      <c r="D160" s="67">
        <v>710.3</v>
      </c>
      <c r="E160" s="68">
        <v>102.09</v>
      </c>
      <c r="F160" s="69">
        <v>890.2</v>
      </c>
      <c r="G160" s="70">
        <v>949.26</v>
      </c>
      <c r="H160" s="71"/>
      <c r="I160" s="34">
        <f t="shared" si="14"/>
        <v>0.73899812015370481</v>
      </c>
      <c r="J160" s="35">
        <f t="shared" si="15"/>
        <v>4.7029309233001282</v>
      </c>
      <c r="K160" s="35">
        <f t="shared" si="12"/>
        <v>8.1783880348316504</v>
      </c>
      <c r="L160" s="35">
        <f t="shared" si="13"/>
        <v>8.3060415208770717</v>
      </c>
      <c r="M160" s="35">
        <f t="shared" si="16"/>
        <v>7.5833480458455194</v>
      </c>
      <c r="N160" s="127"/>
    </row>
    <row r="161" spans="1:14" customFormat="1" x14ac:dyDescent="0.2">
      <c r="A161" s="128">
        <v>26299</v>
      </c>
      <c r="B161" s="97">
        <v>5640901.6900044056</v>
      </c>
      <c r="C161" s="66">
        <v>7859.6930333069604</v>
      </c>
      <c r="D161" s="67">
        <v>717.7</v>
      </c>
      <c r="E161" s="68">
        <v>103.94</v>
      </c>
      <c r="F161" s="69">
        <v>902.17</v>
      </c>
      <c r="G161" s="70">
        <v>976.73</v>
      </c>
      <c r="H161" s="71"/>
      <c r="I161" s="34">
        <f t="shared" si="14"/>
        <v>0.75294710576972146</v>
      </c>
      <c r="J161" s="35">
        <f t="shared" si="15"/>
        <v>4.750052496607192</v>
      </c>
      <c r="K161" s="35">
        <f t="shared" si="12"/>
        <v>8.326590776181817</v>
      </c>
      <c r="L161" s="35">
        <f t="shared" si="13"/>
        <v>8.4177280149288549</v>
      </c>
      <c r="M161" s="35">
        <f t="shared" si="16"/>
        <v>7.8027974810048821</v>
      </c>
      <c r="N161" s="127"/>
    </row>
    <row r="162" spans="1:14" customFormat="1" x14ac:dyDescent="0.2">
      <c r="A162" s="128">
        <v>26330</v>
      </c>
      <c r="B162" s="97">
        <v>5784489.4062016914</v>
      </c>
      <c r="C162" s="66">
        <v>7970.9100264595445</v>
      </c>
      <c r="D162" s="67">
        <v>725.7</v>
      </c>
      <c r="E162" s="68">
        <v>106.57</v>
      </c>
      <c r="F162" s="69">
        <v>928.13</v>
      </c>
      <c r="G162" s="70">
        <v>1005.79</v>
      </c>
      <c r="H162" s="71"/>
      <c r="I162" s="34">
        <f t="shared" si="14"/>
        <v>0.75268780872200014</v>
      </c>
      <c r="J162" s="35">
        <f t="shared" si="15"/>
        <v>4.8709638734201626</v>
      </c>
      <c r="K162" s="35">
        <f t="shared" si="12"/>
        <v>8.5372789976688104</v>
      </c>
      <c r="L162" s="35">
        <f t="shared" si="13"/>
        <v>8.6599486820620477</v>
      </c>
      <c r="M162" s="35">
        <f t="shared" si="16"/>
        <v>8.0349489402597438</v>
      </c>
      <c r="N162" s="127"/>
    </row>
    <row r="163" spans="1:14" customFormat="1" x14ac:dyDescent="0.2">
      <c r="A163" s="128">
        <v>26359</v>
      </c>
      <c r="B163" s="97">
        <v>5792110.5363946855</v>
      </c>
      <c r="C163" s="66">
        <v>7896.537881928678</v>
      </c>
      <c r="D163" s="67">
        <v>733.5</v>
      </c>
      <c r="E163" s="68">
        <v>107.2</v>
      </c>
      <c r="F163" s="69">
        <v>940.7</v>
      </c>
      <c r="G163" s="70">
        <v>1013.1</v>
      </c>
      <c r="H163" s="71"/>
      <c r="I163" s="34">
        <f t="shared" si="14"/>
        <v>0.76072923026382022</v>
      </c>
      <c r="J163" s="35">
        <f t="shared" si="15"/>
        <v>4.8773814233952573</v>
      </c>
      <c r="K163" s="35">
        <f t="shared" si="12"/>
        <v>8.5877480393177876</v>
      </c>
      <c r="L163" s="35">
        <f t="shared" si="13"/>
        <v>8.7772334966176828</v>
      </c>
      <c r="M163" s="35">
        <f t="shared" si="16"/>
        <v>8.093346296321446</v>
      </c>
      <c r="N163" s="127"/>
    </row>
    <row r="164" spans="1:14" customFormat="1" x14ac:dyDescent="0.2">
      <c r="A164" s="128">
        <v>26390</v>
      </c>
      <c r="B164" s="97">
        <v>5917279.5046373596</v>
      </c>
      <c r="C164" s="66">
        <v>8013.6504667353192</v>
      </c>
      <c r="D164" s="67">
        <v>738.4</v>
      </c>
      <c r="E164" s="68">
        <v>107.67</v>
      </c>
      <c r="F164" s="69">
        <v>954.17</v>
      </c>
      <c r="G164" s="70">
        <v>1019.47</v>
      </c>
      <c r="H164" s="71"/>
      <c r="I164" s="34">
        <f t="shared" si="14"/>
        <v>0.73104062132818659</v>
      </c>
      <c r="J164" s="35">
        <f t="shared" si="15"/>
        <v>4.982782865003859</v>
      </c>
      <c r="K164" s="35">
        <f t="shared" si="12"/>
        <v>8.6253995465797217</v>
      </c>
      <c r="L164" s="35">
        <f t="shared" si="13"/>
        <v>8.9029157919290878</v>
      </c>
      <c r="M164" s="35">
        <f t="shared" si="16"/>
        <v>8.1442342796474421</v>
      </c>
      <c r="N164" s="127"/>
    </row>
    <row r="165" spans="1:14" customFormat="1" x14ac:dyDescent="0.2">
      <c r="A165" s="128">
        <v>26420</v>
      </c>
      <c r="B165" s="97">
        <v>6140036.2560617207</v>
      </c>
      <c r="C165" s="66">
        <v>8260.50888747709</v>
      </c>
      <c r="D165" s="67">
        <v>743.3</v>
      </c>
      <c r="E165" s="68">
        <v>109.53</v>
      </c>
      <c r="F165" s="69">
        <v>960.72</v>
      </c>
      <c r="G165" s="70">
        <v>1033.3800000000001</v>
      </c>
      <c r="H165" s="71"/>
      <c r="I165" s="34">
        <f t="shared" si="14"/>
        <v>0.69705837822298</v>
      </c>
      <c r="J165" s="35">
        <f t="shared" si="15"/>
        <v>5.1703603696986029</v>
      </c>
      <c r="K165" s="35">
        <f t="shared" si="12"/>
        <v>8.7744033838290783</v>
      </c>
      <c r="L165" s="35">
        <f t="shared" si="13"/>
        <v>8.9640307907627719</v>
      </c>
      <c r="M165" s="35">
        <f t="shared" si="16"/>
        <v>8.2553570187470697</v>
      </c>
      <c r="N165" s="127"/>
    </row>
    <row r="166" spans="1:14" customFormat="1" x14ac:dyDescent="0.2">
      <c r="A166" s="128">
        <v>26451</v>
      </c>
      <c r="B166" s="97">
        <v>6382254.4080604538</v>
      </c>
      <c r="C166" s="66">
        <v>8513.0777751906808</v>
      </c>
      <c r="D166" s="67">
        <v>749.7</v>
      </c>
      <c r="E166" s="68">
        <v>107.14</v>
      </c>
      <c r="F166" s="69">
        <v>929.03</v>
      </c>
      <c r="G166" s="70">
        <v>1010.34</v>
      </c>
      <c r="H166" s="71"/>
      <c r="I166" s="34">
        <f t="shared" si="14"/>
        <v>0.59702663815684964</v>
      </c>
      <c r="J166" s="35">
        <f t="shared" si="15"/>
        <v>5.3743257994921976</v>
      </c>
      <c r="K166" s="35">
        <f t="shared" si="12"/>
        <v>8.5829414639226478</v>
      </c>
      <c r="L166" s="35">
        <f t="shared" si="13"/>
        <v>8.6683461628178211</v>
      </c>
      <c r="M166" s="35">
        <f t="shared" si="16"/>
        <v>8.0712974997783142</v>
      </c>
      <c r="N166" s="127"/>
    </row>
    <row r="167" spans="1:14" customFormat="1" x14ac:dyDescent="0.2">
      <c r="A167" s="128">
        <v>26481</v>
      </c>
      <c r="B167" s="97">
        <v>6560831.1103701238</v>
      </c>
      <c r="C167" s="66">
        <v>8638.3556423569753</v>
      </c>
      <c r="D167" s="67">
        <v>759.5</v>
      </c>
      <c r="E167" s="68">
        <v>107.39</v>
      </c>
      <c r="F167" s="69">
        <v>924.74</v>
      </c>
      <c r="G167" s="70">
        <v>1006.5</v>
      </c>
      <c r="H167" s="71"/>
      <c r="I167" s="34">
        <f t="shared" si="14"/>
        <v>0.55718285801922507</v>
      </c>
      <c r="J167" s="35">
        <f t="shared" si="15"/>
        <v>5.5247004660362027</v>
      </c>
      <c r="K167" s="35">
        <f t="shared" si="12"/>
        <v>8.6029688614023989</v>
      </c>
      <c r="L167" s="35">
        <f t="shared" si="13"/>
        <v>8.6283181712153016</v>
      </c>
      <c r="M167" s="35">
        <f t="shared" si="16"/>
        <v>8.0406209132835205</v>
      </c>
      <c r="N167" s="127"/>
    </row>
    <row r="168" spans="1:14" customFormat="1" x14ac:dyDescent="0.2">
      <c r="A168" s="128">
        <v>26512</v>
      </c>
      <c r="B168" s="97">
        <v>6476033.147556724</v>
      </c>
      <c r="C168" s="66">
        <v>8424.6561045358721</v>
      </c>
      <c r="D168" s="67">
        <v>768.7</v>
      </c>
      <c r="E168" s="68">
        <v>111.09</v>
      </c>
      <c r="F168" s="69">
        <v>963.73</v>
      </c>
      <c r="G168" s="70">
        <v>1037.9000000000001</v>
      </c>
      <c r="H168" s="71"/>
      <c r="I168" s="34">
        <f t="shared" si="14"/>
        <v>0.63192627105047472</v>
      </c>
      <c r="J168" s="35">
        <f t="shared" si="15"/>
        <v>5.4532943687303872</v>
      </c>
      <c r="K168" s="35">
        <f t="shared" si="12"/>
        <v>8.8993743441027338</v>
      </c>
      <c r="L168" s="35">
        <f t="shared" si="13"/>
        <v>8.9921156986237474</v>
      </c>
      <c r="M168" s="35">
        <f t="shared" si="16"/>
        <v>8.2914659174336478</v>
      </c>
      <c r="N168" s="127"/>
    </row>
    <row r="169" spans="1:14" customFormat="1" x14ac:dyDescent="0.2">
      <c r="A169" s="128">
        <v>26543</v>
      </c>
      <c r="B169" s="97">
        <v>6644158.021695924</v>
      </c>
      <c r="C169" s="66">
        <v>8536.7570624385498</v>
      </c>
      <c r="D169" s="67">
        <v>778.3</v>
      </c>
      <c r="E169" s="68">
        <v>110.55</v>
      </c>
      <c r="F169" s="69">
        <v>953.27</v>
      </c>
      <c r="G169" s="70">
        <v>1028.17</v>
      </c>
      <c r="H169" s="71"/>
      <c r="I169" s="34">
        <f t="shared" si="14"/>
        <v>0.58289979929813751</v>
      </c>
      <c r="J169" s="35">
        <f t="shared" si="15"/>
        <v>5.5948678302147083</v>
      </c>
      <c r="K169" s="35">
        <f t="shared" si="12"/>
        <v>8.856115165546468</v>
      </c>
      <c r="L169" s="35">
        <f t="shared" si="13"/>
        <v>8.8945183111733144</v>
      </c>
      <c r="M169" s="35">
        <f t="shared" si="16"/>
        <v>8.2137359209247069</v>
      </c>
      <c r="N169" s="127"/>
    </row>
    <row r="170" spans="1:14" customFormat="1" x14ac:dyDescent="0.2">
      <c r="A170" s="128">
        <v>26573</v>
      </c>
      <c r="B170" s="97">
        <v>6653576.5716832401</v>
      </c>
      <c r="C170" s="66">
        <v>8455.4283538991494</v>
      </c>
      <c r="D170" s="67">
        <v>786.9</v>
      </c>
      <c r="E170" s="68">
        <v>111.58</v>
      </c>
      <c r="F170" s="69">
        <v>955.52</v>
      </c>
      <c r="G170" s="70">
        <v>1036.01</v>
      </c>
      <c r="H170" s="71"/>
      <c r="I170" s="34">
        <f t="shared" si="14"/>
        <v>0.59538618821332712</v>
      </c>
      <c r="J170" s="35">
        <f t="shared" si="15"/>
        <v>5.6027989393423399</v>
      </c>
      <c r="K170" s="35">
        <f t="shared" si="12"/>
        <v>8.9386280431630478</v>
      </c>
      <c r="L170" s="35">
        <f t="shared" si="13"/>
        <v>8.9155120130627488</v>
      </c>
      <c r="M170" s="35">
        <f t="shared" si="16"/>
        <v>8.2763672850182424</v>
      </c>
      <c r="N170" s="127"/>
    </row>
    <row r="171" spans="1:14" customFormat="1" x14ac:dyDescent="0.2">
      <c r="A171" s="128">
        <v>26604</v>
      </c>
      <c r="B171" s="97">
        <v>7170553.0603705477</v>
      </c>
      <c r="C171" s="66">
        <v>9032.0607889791499</v>
      </c>
      <c r="D171" s="67">
        <v>793.9</v>
      </c>
      <c r="E171" s="68">
        <v>116.67</v>
      </c>
      <c r="F171" s="69">
        <v>1018.21</v>
      </c>
      <c r="G171" s="70">
        <v>1080.29</v>
      </c>
      <c r="H171" s="71"/>
      <c r="I171" s="34">
        <f t="shared" si="14"/>
        <v>0.54789384782896366</v>
      </c>
      <c r="J171" s="35">
        <f t="shared" si="15"/>
        <v>6.0381310184544033</v>
      </c>
      <c r="K171" s="35">
        <f t="shared" si="12"/>
        <v>9.3463858558508051</v>
      </c>
      <c r="L171" s="35">
        <f t="shared" si="13"/>
        <v>9.5004432003732227</v>
      </c>
      <c r="M171" s="35">
        <f t="shared" si="16"/>
        <v>8.6301066730363178</v>
      </c>
      <c r="N171" s="127"/>
    </row>
    <row r="172" spans="1:14" customFormat="1" x14ac:dyDescent="0.2">
      <c r="A172" s="128">
        <v>26634</v>
      </c>
      <c r="B172" s="97">
        <v>7149414.2016090592</v>
      </c>
      <c r="C172" s="66">
        <v>8911.1482009336396</v>
      </c>
      <c r="D172" s="67">
        <v>802.3</v>
      </c>
      <c r="E172" s="68">
        <v>118.05</v>
      </c>
      <c r="F172" s="69">
        <v>1020.02</v>
      </c>
      <c r="G172" s="70">
        <v>1090.31</v>
      </c>
      <c r="H172" s="71"/>
      <c r="I172" s="34">
        <f t="shared" si="14"/>
        <v>0.57083352987889424</v>
      </c>
      <c r="J172" s="35">
        <f t="shared" si="15"/>
        <v>6.0203305506651201</v>
      </c>
      <c r="K172" s="35">
        <f t="shared" si="12"/>
        <v>9.4569370899390375</v>
      </c>
      <c r="L172" s="35">
        <f t="shared" si="13"/>
        <v>9.5173314672264979</v>
      </c>
      <c r="M172" s="35">
        <f t="shared" si="16"/>
        <v>8.7101533909211675</v>
      </c>
      <c r="N172" s="127"/>
    </row>
    <row r="173" spans="1:14" customFormat="1" x14ac:dyDescent="0.2">
      <c r="A173" s="128">
        <v>26665</v>
      </c>
      <c r="B173" s="97">
        <v>7986135.5761542339</v>
      </c>
      <c r="C173" s="66">
        <v>9855.7763496905263</v>
      </c>
      <c r="D173" s="67">
        <v>810.3</v>
      </c>
      <c r="E173" s="68">
        <v>116.03</v>
      </c>
      <c r="F173" s="69">
        <v>999.02</v>
      </c>
      <c r="G173" s="70">
        <v>1059.76</v>
      </c>
      <c r="H173" s="71"/>
      <c r="I173" s="34">
        <f t="shared" si="14"/>
        <v>0.38219158195733405</v>
      </c>
      <c r="J173" s="35">
        <f t="shared" si="15"/>
        <v>6.7249112493795842</v>
      </c>
      <c r="K173" s="35">
        <f t="shared" si="12"/>
        <v>9.2951157183026396</v>
      </c>
      <c r="L173" s="35">
        <f t="shared" si="13"/>
        <v>9.32139024959179</v>
      </c>
      <c r="M173" s="35">
        <f t="shared" si="16"/>
        <v>8.4660987770107745</v>
      </c>
      <c r="N173" s="127"/>
    </row>
    <row r="174" spans="1:14" customFormat="1" x14ac:dyDescent="0.2">
      <c r="A174" s="128">
        <v>26696</v>
      </c>
      <c r="B174" s="97">
        <v>7700686.2488374403</v>
      </c>
      <c r="C174" s="66">
        <v>9459.1404604316922</v>
      </c>
      <c r="D174" s="67">
        <v>814.1</v>
      </c>
      <c r="E174" s="68">
        <v>111.68</v>
      </c>
      <c r="F174" s="69">
        <v>955.07</v>
      </c>
      <c r="G174" s="70">
        <v>1010.11</v>
      </c>
      <c r="H174" s="71"/>
      <c r="I174" s="34">
        <f t="shared" si="14"/>
        <v>0.37968710796282878</v>
      </c>
      <c r="J174" s="35">
        <f t="shared" si="15"/>
        <v>6.484542002690068</v>
      </c>
      <c r="K174" s="35">
        <f t="shared" si="12"/>
        <v>8.9466390021549493</v>
      </c>
      <c r="L174" s="35">
        <f t="shared" si="13"/>
        <v>8.9113132726848612</v>
      </c>
      <c r="M174" s="35">
        <f t="shared" si="16"/>
        <v>8.0694601000663866</v>
      </c>
      <c r="N174" s="127"/>
    </row>
    <row r="175" spans="1:14" customFormat="1" x14ac:dyDescent="0.2">
      <c r="A175" s="128">
        <v>26724</v>
      </c>
      <c r="B175" s="97">
        <v>7387246.175260541</v>
      </c>
      <c r="C175" s="66">
        <v>9060.7704835772602</v>
      </c>
      <c r="D175" s="67">
        <v>815.3</v>
      </c>
      <c r="E175" s="68">
        <v>111.52</v>
      </c>
      <c r="F175" s="69">
        <v>951.01</v>
      </c>
      <c r="G175" s="70">
        <v>1001.61</v>
      </c>
      <c r="H175" s="71"/>
      <c r="I175" s="34">
        <f t="shared" si="14"/>
        <v>0.43616658871211644</v>
      </c>
      <c r="J175" s="35">
        <f t="shared" si="15"/>
        <v>6.2206024969424458</v>
      </c>
      <c r="K175" s="35">
        <f t="shared" si="12"/>
        <v>8.9338214677679062</v>
      </c>
      <c r="L175" s="35">
        <f t="shared" si="13"/>
        <v>8.8734313039421515</v>
      </c>
      <c r="M175" s="35">
        <f t="shared" si="16"/>
        <v>8.0015561976690588</v>
      </c>
      <c r="N175" s="127"/>
    </row>
    <row r="176" spans="1:14" customFormat="1" x14ac:dyDescent="0.2">
      <c r="A176" s="128">
        <v>26755</v>
      </c>
      <c r="B176" s="97">
        <v>7572002.4623370366</v>
      </c>
      <c r="C176" s="66">
        <v>9237.5289280676297</v>
      </c>
      <c r="D176" s="67">
        <v>819.7</v>
      </c>
      <c r="E176" s="68">
        <v>106.97</v>
      </c>
      <c r="F176" s="69">
        <v>921.43</v>
      </c>
      <c r="G176" s="70">
        <v>950.87</v>
      </c>
      <c r="H176" s="71"/>
      <c r="I176" s="34">
        <f t="shared" si="14"/>
        <v>0.34395856495906463</v>
      </c>
      <c r="J176" s="35">
        <f t="shared" si="15"/>
        <v>6.3761808265996844</v>
      </c>
      <c r="K176" s="35">
        <f t="shared" si="12"/>
        <v>8.5693228336364147</v>
      </c>
      <c r="L176" s="35">
        <f t="shared" si="13"/>
        <v>8.5974341031024029</v>
      </c>
      <c r="M176" s="35">
        <f t="shared" si="16"/>
        <v>7.5962098438290129</v>
      </c>
      <c r="N176" s="127"/>
    </row>
    <row r="177" spans="1:14" customFormat="1" x14ac:dyDescent="0.2">
      <c r="A177" s="128">
        <v>26785</v>
      </c>
      <c r="B177" s="97">
        <v>7536090.5518186884</v>
      </c>
      <c r="C177" s="66">
        <v>9114.7684468053812</v>
      </c>
      <c r="D177" s="67">
        <v>826.8</v>
      </c>
      <c r="E177" s="68">
        <v>104.95</v>
      </c>
      <c r="F177" s="69">
        <v>901.41</v>
      </c>
      <c r="G177" s="70">
        <v>923.96</v>
      </c>
      <c r="H177" s="71"/>
      <c r="I177" s="34">
        <f t="shared" si="14"/>
        <v>0.32486297946486142</v>
      </c>
      <c r="J177" s="35">
        <f t="shared" si="15"/>
        <v>6.3459403669019228</v>
      </c>
      <c r="K177" s="35">
        <f t="shared" si="12"/>
        <v>8.4075014620000168</v>
      </c>
      <c r="L177" s="35">
        <f t="shared" si="13"/>
        <v>8.410636808957312</v>
      </c>
      <c r="M177" s="35">
        <f t="shared" si="16"/>
        <v>7.3812340775334748</v>
      </c>
      <c r="N177" s="127"/>
    </row>
    <row r="178" spans="1:14" customFormat="1" x14ac:dyDescent="0.2">
      <c r="A178" s="128">
        <v>26816</v>
      </c>
      <c r="B178" s="97">
        <v>7613079.5786097683</v>
      </c>
      <c r="C178" s="66">
        <v>9136.0609367691923</v>
      </c>
      <c r="D178" s="67">
        <v>833.3</v>
      </c>
      <c r="E178" s="68">
        <v>104.26</v>
      </c>
      <c r="F178" s="69">
        <v>891.71</v>
      </c>
      <c r="G178" s="70">
        <v>914.85</v>
      </c>
      <c r="H178" s="71"/>
      <c r="I178" s="34">
        <f t="shared" si="14"/>
        <v>0.3028426919727778</v>
      </c>
      <c r="J178" s="35">
        <f t="shared" si="15"/>
        <v>6.4107707679649915</v>
      </c>
      <c r="K178" s="35">
        <f t="shared" si="12"/>
        <v>8.3522258449559015</v>
      </c>
      <c r="L178" s="35">
        <f t="shared" si="13"/>
        <v>8.3201306274784237</v>
      </c>
      <c r="M178" s="35">
        <f t="shared" si="16"/>
        <v>7.3084570715523389</v>
      </c>
      <c r="N178" s="127"/>
    </row>
    <row r="179" spans="1:14" customFormat="1" x14ac:dyDescent="0.2">
      <c r="A179" s="128">
        <v>26846</v>
      </c>
      <c r="B179" s="97">
        <v>7757864.5950894086</v>
      </c>
      <c r="C179" s="66">
        <v>9274.1955709377271</v>
      </c>
      <c r="D179" s="67">
        <v>836.5</v>
      </c>
      <c r="E179" s="68">
        <v>108.22</v>
      </c>
      <c r="F179" s="69">
        <v>926.4</v>
      </c>
      <c r="G179" s="70">
        <v>965.02</v>
      </c>
      <c r="H179" s="71"/>
      <c r="I179" s="34">
        <f t="shared" si="14"/>
        <v>0.32708874049840442</v>
      </c>
      <c r="J179" s="35">
        <f t="shared" si="15"/>
        <v>6.5326903593344152</v>
      </c>
      <c r="K179" s="35">
        <f t="shared" si="12"/>
        <v>8.6694598210351774</v>
      </c>
      <c r="L179" s="35">
        <f t="shared" si="13"/>
        <v>8.6438068579426179</v>
      </c>
      <c r="M179" s="35">
        <f t="shared" si="16"/>
        <v>7.7092498695845633</v>
      </c>
      <c r="N179" s="127"/>
    </row>
    <row r="180" spans="1:14" customFormat="1" x14ac:dyDescent="0.2">
      <c r="A180" s="128">
        <v>26877</v>
      </c>
      <c r="B180" s="97">
        <v>7805106.4599567605</v>
      </c>
      <c r="C180" s="66">
        <v>9305.0863852608018</v>
      </c>
      <c r="D180" s="67">
        <v>838.8</v>
      </c>
      <c r="E180" s="68">
        <v>104.25</v>
      </c>
      <c r="F180" s="69">
        <v>887.57</v>
      </c>
      <c r="G180" s="70">
        <v>931.52</v>
      </c>
      <c r="H180" s="71"/>
      <c r="I180" s="34">
        <f t="shared" si="14"/>
        <v>0.27066732603201804</v>
      </c>
      <c r="J180" s="35">
        <f t="shared" si="15"/>
        <v>6.5724714706690053</v>
      </c>
      <c r="K180" s="35">
        <f t="shared" si="12"/>
        <v>8.3514247490567097</v>
      </c>
      <c r="L180" s="35">
        <f t="shared" si="13"/>
        <v>8.2815022160018668</v>
      </c>
      <c r="M180" s="35">
        <f t="shared" si="16"/>
        <v>7.4416286071950974</v>
      </c>
      <c r="N180" s="127"/>
    </row>
    <row r="181" spans="1:14" customFormat="1" x14ac:dyDescent="0.2">
      <c r="A181" s="128">
        <v>26908</v>
      </c>
      <c r="B181" s="97">
        <v>7208433.8585257027</v>
      </c>
      <c r="C181" s="66">
        <v>8588.6260675869198</v>
      </c>
      <c r="D181" s="67">
        <v>839.3</v>
      </c>
      <c r="E181" s="68">
        <v>108.43</v>
      </c>
      <c r="F181" s="69">
        <v>947.1</v>
      </c>
      <c r="G181" s="70">
        <v>979.04</v>
      </c>
      <c r="H181" s="71"/>
      <c r="I181" s="34">
        <f t="shared" si="14"/>
        <v>0.43101165177416312</v>
      </c>
      <c r="J181" s="35">
        <f t="shared" si="15"/>
        <v>6.0700294257904517</v>
      </c>
      <c r="K181" s="35">
        <f t="shared" si="12"/>
        <v>8.6862828349181687</v>
      </c>
      <c r="L181" s="35">
        <f t="shared" si="13"/>
        <v>8.8369489153254026</v>
      </c>
      <c r="M181" s="35">
        <f t="shared" si="16"/>
        <v>7.8212513650681554</v>
      </c>
      <c r="N181" s="127"/>
    </row>
    <row r="182" spans="1:14" customFormat="1" x14ac:dyDescent="0.2">
      <c r="A182" s="128">
        <v>26938</v>
      </c>
      <c r="B182" s="97">
        <v>7050419.8763863733</v>
      </c>
      <c r="C182" s="66">
        <v>8367.4577217972637</v>
      </c>
      <c r="D182" s="67">
        <v>842.6</v>
      </c>
      <c r="E182" s="68">
        <v>108.29</v>
      </c>
      <c r="F182" s="69">
        <v>956.58</v>
      </c>
      <c r="G182" s="70">
        <v>978.75</v>
      </c>
      <c r="H182" s="71"/>
      <c r="I182" s="34">
        <f t="shared" si="14"/>
        <v>0.46119441079978318</v>
      </c>
      <c r="J182" s="35">
        <f t="shared" si="15"/>
        <v>5.9369700761319084</v>
      </c>
      <c r="K182" s="35">
        <f t="shared" si="12"/>
        <v>8.6750674923295072</v>
      </c>
      <c r="L182" s="35">
        <f t="shared" si="13"/>
        <v>8.9254023792862149</v>
      </c>
      <c r="M182" s="35">
        <f t="shared" si="16"/>
        <v>7.8189346436922467</v>
      </c>
      <c r="N182" s="127"/>
    </row>
    <row r="183" spans="1:14" customFormat="1" x14ac:dyDescent="0.2">
      <c r="A183" s="128">
        <v>26969</v>
      </c>
      <c r="B183" s="97">
        <v>6628377.6140562221</v>
      </c>
      <c r="C183" s="66">
        <v>7808.1960349348828</v>
      </c>
      <c r="D183" s="67">
        <v>848.9</v>
      </c>
      <c r="E183" s="68">
        <v>95.96</v>
      </c>
      <c r="F183" s="69">
        <v>822.25</v>
      </c>
      <c r="G183" s="70">
        <v>854.6</v>
      </c>
      <c r="H183" s="71"/>
      <c r="I183" s="34">
        <f t="shared" si="14"/>
        <v>0.37726536924692922</v>
      </c>
      <c r="J183" s="35">
        <f t="shared" si="15"/>
        <v>5.5815795708502041</v>
      </c>
      <c r="K183" s="35">
        <f t="shared" si="12"/>
        <v>7.6873162486281235</v>
      </c>
      <c r="L183" s="35">
        <f t="shared" si="13"/>
        <v>7.6720317238161888</v>
      </c>
      <c r="M183" s="35">
        <f t="shared" si="16"/>
        <v>6.8271382339712838</v>
      </c>
      <c r="N183" s="127"/>
    </row>
    <row r="184" spans="1:14" customFormat="1" x14ac:dyDescent="0.2">
      <c r="A184" s="128">
        <v>26999</v>
      </c>
      <c r="B184" s="97">
        <v>6640450.4543883968</v>
      </c>
      <c r="C184" s="66">
        <v>7762.0694966550518</v>
      </c>
      <c r="D184" s="67">
        <v>855.5</v>
      </c>
      <c r="E184" s="68">
        <v>97.55</v>
      </c>
      <c r="F184" s="69">
        <v>850.86</v>
      </c>
      <c r="G184" s="70">
        <v>861.73</v>
      </c>
      <c r="H184" s="71"/>
      <c r="I184" s="34">
        <f t="shared" si="14"/>
        <v>0.39754037368635142</v>
      </c>
      <c r="J184" s="35">
        <f t="shared" si="15"/>
        <v>5.5917457869114777</v>
      </c>
      <c r="K184" s="35">
        <f t="shared" si="12"/>
        <v>7.814690496599348</v>
      </c>
      <c r="L184" s="35">
        <f t="shared" si="13"/>
        <v>7.9389783065080479</v>
      </c>
      <c r="M184" s="35">
        <f t="shared" si="16"/>
        <v>6.8840976250410417</v>
      </c>
      <c r="N184" s="127"/>
    </row>
    <row r="185" spans="1:14" customFormat="1" x14ac:dyDescent="0.2">
      <c r="A185" s="128">
        <v>27030</v>
      </c>
      <c r="B185" s="97">
        <v>6275999.8440082092</v>
      </c>
      <c r="C185" s="66">
        <v>7300.2208258790379</v>
      </c>
      <c r="D185" s="67">
        <v>859.7</v>
      </c>
      <c r="E185" s="68">
        <v>96.57</v>
      </c>
      <c r="F185" s="69">
        <v>855.55</v>
      </c>
      <c r="G185" s="70">
        <v>863.57</v>
      </c>
      <c r="H185" s="71"/>
      <c r="I185" s="34">
        <f t="shared" si="14"/>
        <v>0.46384110258690914</v>
      </c>
      <c r="J185" s="35">
        <f t="shared" si="15"/>
        <v>5.2848516719521594</v>
      </c>
      <c r="K185" s="35">
        <f t="shared" ref="K185:K248" si="17">E185/$K$2</f>
        <v>7.736183098478719</v>
      </c>
      <c r="L185" s="35">
        <f t="shared" ref="L185:L248" si="18">F185/$L$2</f>
        <v>7.9827385117797993</v>
      </c>
      <c r="M185" s="35">
        <f t="shared" si="16"/>
        <v>6.8987968227364638</v>
      </c>
      <c r="N185" s="127"/>
    </row>
    <row r="186" spans="1:14" customFormat="1" x14ac:dyDescent="0.2">
      <c r="A186" s="128">
        <v>27061</v>
      </c>
      <c r="B186" s="97">
        <v>6138382.6869777227</v>
      </c>
      <c r="C186" s="66">
        <v>7102.9653864588327</v>
      </c>
      <c r="D186" s="67">
        <v>864.2</v>
      </c>
      <c r="E186" s="68">
        <v>96.22</v>
      </c>
      <c r="F186" s="69">
        <v>860.53</v>
      </c>
      <c r="G186" s="70">
        <v>862.06</v>
      </c>
      <c r="H186" s="71"/>
      <c r="I186" s="34">
        <f t="shared" si="14"/>
        <v>0.49123477383415914</v>
      </c>
      <c r="J186" s="35">
        <f t="shared" si="15"/>
        <v>5.1689679433832012</v>
      </c>
      <c r="K186" s="35">
        <f t="shared" si="17"/>
        <v>7.7081447420070663</v>
      </c>
      <c r="L186" s="35">
        <f t="shared" si="18"/>
        <v>8.0292045719617455</v>
      </c>
      <c r="M186" s="35">
        <f t="shared" si="16"/>
        <v>6.8867338941929379</v>
      </c>
      <c r="N186" s="127"/>
    </row>
    <row r="187" spans="1:14" customFormat="1" x14ac:dyDescent="0.2">
      <c r="A187" s="128">
        <v>27089</v>
      </c>
      <c r="B187" s="97">
        <v>6005955.1213574829</v>
      </c>
      <c r="C187" s="66">
        <v>6902.6032885386539</v>
      </c>
      <c r="D187" s="67">
        <v>870.1</v>
      </c>
      <c r="E187" s="68">
        <v>93.98</v>
      </c>
      <c r="F187" s="69">
        <v>846.68</v>
      </c>
      <c r="G187" s="70">
        <v>838.94</v>
      </c>
      <c r="H187" s="71"/>
      <c r="I187" s="34">
        <f t="shared" si="14"/>
        <v>0.48863418564518168</v>
      </c>
      <c r="J187" s="35">
        <f t="shared" si="15"/>
        <v>5.0574542309906105</v>
      </c>
      <c r="K187" s="35">
        <f t="shared" si="17"/>
        <v>7.5286992605884864</v>
      </c>
      <c r="L187" s="35">
        <f t="shared" si="18"/>
        <v>7.8999766736645674</v>
      </c>
      <c r="M187" s="35">
        <f t="shared" si="16"/>
        <v>6.7020352796722085</v>
      </c>
      <c r="N187" s="127"/>
    </row>
    <row r="188" spans="1:14" customFormat="1" x14ac:dyDescent="0.2">
      <c r="A188" s="128">
        <v>27120</v>
      </c>
      <c r="B188" s="97">
        <v>5804626.0267782528</v>
      </c>
      <c r="C188" s="66">
        <v>6649.8178792281515</v>
      </c>
      <c r="D188" s="67">
        <v>872.9</v>
      </c>
      <c r="E188" s="68">
        <v>90.31</v>
      </c>
      <c r="F188" s="69">
        <v>836.75</v>
      </c>
      <c r="G188" s="70">
        <v>799.58</v>
      </c>
      <c r="H188" s="71"/>
      <c r="I188" s="34">
        <f t="shared" si="14"/>
        <v>0.48011761615579585</v>
      </c>
      <c r="J188" s="35">
        <f t="shared" si="15"/>
        <v>4.8879203832300071</v>
      </c>
      <c r="K188" s="35">
        <f t="shared" si="17"/>
        <v>7.2346970655857223</v>
      </c>
      <c r="L188" s="35">
        <f t="shared" si="18"/>
        <v>7.8073244693258692</v>
      </c>
      <c r="M188" s="35">
        <f t="shared" si="16"/>
        <v>6.3876002681005843</v>
      </c>
      <c r="N188" s="127"/>
    </row>
    <row r="189" spans="1:14" customFormat="1" x14ac:dyDescent="0.2">
      <c r="A189" s="128">
        <v>27150</v>
      </c>
      <c r="B189" s="97">
        <v>5416054.4129325664</v>
      </c>
      <c r="C189" s="66">
        <v>6192.6073781529458</v>
      </c>
      <c r="D189" s="67">
        <v>874.6</v>
      </c>
      <c r="E189" s="68">
        <v>87.28</v>
      </c>
      <c r="F189" s="69">
        <v>802.17</v>
      </c>
      <c r="G189" s="70">
        <v>760.04</v>
      </c>
      <c r="H189" s="71"/>
      <c r="I189" s="34">
        <f t="shared" si="14"/>
        <v>0.53308540362518397</v>
      </c>
      <c r="J189" s="35">
        <f t="shared" si="15"/>
        <v>4.5607146161575178</v>
      </c>
      <c r="K189" s="35">
        <f t="shared" si="17"/>
        <v>6.9919650081311238</v>
      </c>
      <c r="L189" s="35">
        <f t="shared" si="18"/>
        <v>7.4846745976207139</v>
      </c>
      <c r="M189" s="35">
        <f t="shared" si="16"/>
        <v>6.071727291537016</v>
      </c>
      <c r="N189" s="127"/>
    </row>
    <row r="190" spans="1:14" customFormat="1" x14ac:dyDescent="0.2">
      <c r="A190" s="128">
        <v>27181</v>
      </c>
      <c r="B190" s="97">
        <v>4968803.4978003707</v>
      </c>
      <c r="C190" s="66">
        <v>5660.5189084078047</v>
      </c>
      <c r="D190" s="67">
        <v>877.8</v>
      </c>
      <c r="E190" s="68">
        <v>86</v>
      </c>
      <c r="F190" s="69">
        <v>802.41</v>
      </c>
      <c r="G190" s="70">
        <v>739.5</v>
      </c>
      <c r="H190" s="71"/>
      <c r="I190" s="34">
        <f t="shared" si="14"/>
        <v>0.64657402238422712</v>
      </c>
      <c r="J190" s="35">
        <f t="shared" si="15"/>
        <v>4.1840965783360016</v>
      </c>
      <c r="K190" s="35">
        <f t="shared" si="17"/>
        <v>6.889424733034792</v>
      </c>
      <c r="L190" s="35">
        <f t="shared" si="18"/>
        <v>7.486913925822253</v>
      </c>
      <c r="M190" s="35">
        <f t="shared" si="16"/>
        <v>5.9076395085674749</v>
      </c>
      <c r="N190" s="127"/>
    </row>
    <row r="191" spans="1:14" customFormat="1" x14ac:dyDescent="0.2">
      <c r="A191" s="128">
        <v>27211</v>
      </c>
      <c r="B191" s="97">
        <v>4660293.1592216473</v>
      </c>
      <c r="C191" s="66">
        <v>5287.3759464733921</v>
      </c>
      <c r="D191" s="67">
        <v>881.4</v>
      </c>
      <c r="E191" s="68">
        <v>79.31</v>
      </c>
      <c r="F191" s="69">
        <v>757.43</v>
      </c>
      <c r="G191" s="70">
        <v>686.32</v>
      </c>
      <c r="H191" s="71"/>
      <c r="I191" s="34">
        <f t="shared" si="14"/>
        <v>0.61900929751890432</v>
      </c>
      <c r="J191" s="35">
        <f t="shared" si="15"/>
        <v>3.9243082706277259</v>
      </c>
      <c r="K191" s="35">
        <f t="shared" si="17"/>
        <v>6.3534915764766211</v>
      </c>
      <c r="L191" s="35">
        <f t="shared" si="18"/>
        <v>7.0672264987170514</v>
      </c>
      <c r="M191" s="35">
        <f t="shared" si="16"/>
        <v>5.4828007403921974</v>
      </c>
      <c r="N191" s="127"/>
    </row>
    <row r="192" spans="1:14" customFormat="1" x14ac:dyDescent="0.2">
      <c r="A192" s="128">
        <v>27242</v>
      </c>
      <c r="B192" s="97">
        <v>4358620.3795832759</v>
      </c>
      <c r="C192" s="66">
        <v>4930.0083470006512</v>
      </c>
      <c r="D192" s="67">
        <v>884.1</v>
      </c>
      <c r="E192" s="68">
        <v>72.150000000000006</v>
      </c>
      <c r="F192" s="69">
        <v>678.58</v>
      </c>
      <c r="G192" s="70">
        <v>620.04</v>
      </c>
      <c r="H192" s="71"/>
      <c r="I192" s="34">
        <f t="shared" si="14"/>
        <v>0.57478736030749356</v>
      </c>
      <c r="J192" s="35">
        <f t="shared" si="15"/>
        <v>3.6702776884924506</v>
      </c>
      <c r="K192" s="35">
        <f t="shared" si="17"/>
        <v>5.7799069126565152</v>
      </c>
      <c r="L192" s="35">
        <f t="shared" si="18"/>
        <v>6.3315138791695826</v>
      </c>
      <c r="M192" s="35">
        <f t="shared" si="16"/>
        <v>4.9533100755810375</v>
      </c>
      <c r="N192" s="127"/>
    </row>
    <row r="193" spans="1:14" customFormat="1" x14ac:dyDescent="0.2">
      <c r="A193" s="128">
        <v>27273</v>
      </c>
      <c r="B193" s="97">
        <v>4173365.0671727867</v>
      </c>
      <c r="C193" s="66">
        <v>4700.2647450983068</v>
      </c>
      <c r="D193" s="67">
        <v>887.9</v>
      </c>
      <c r="E193" s="68">
        <v>63.54</v>
      </c>
      <c r="F193" s="69">
        <v>607.87</v>
      </c>
      <c r="G193" s="70">
        <v>550.04</v>
      </c>
      <c r="H193" s="71"/>
      <c r="I193" s="34">
        <f t="shared" si="14"/>
        <v>0.44842317198240056</v>
      </c>
      <c r="J193" s="35">
        <f t="shared" si="15"/>
        <v>3.5142791429435203</v>
      </c>
      <c r="K193" s="35">
        <f t="shared" si="17"/>
        <v>5.0901633434538454</v>
      </c>
      <c r="L193" s="35">
        <f t="shared" si="18"/>
        <v>5.6717518077909963</v>
      </c>
      <c r="M193" s="35">
        <f t="shared" si="16"/>
        <v>4.3941014676030479</v>
      </c>
      <c r="N193" s="127"/>
    </row>
    <row r="194" spans="1:14" customFormat="1" x14ac:dyDescent="0.2">
      <c r="A194" s="128">
        <v>27303</v>
      </c>
      <c r="B194" s="97">
        <v>4086367.4693891089</v>
      </c>
      <c r="C194" s="66">
        <v>4574.4626322502054</v>
      </c>
      <c r="D194" s="67">
        <v>893.3</v>
      </c>
      <c r="E194" s="68">
        <v>73.900000000000006</v>
      </c>
      <c r="F194" s="69">
        <v>665.52</v>
      </c>
      <c r="G194" s="70">
        <v>639.41</v>
      </c>
      <c r="H194" s="71"/>
      <c r="I194" s="34">
        <f t="shared" si="14"/>
        <v>0.72044839399255678</v>
      </c>
      <c r="J194" s="35">
        <f t="shared" si="15"/>
        <v>3.4410207918392195</v>
      </c>
      <c r="K194" s="35">
        <f t="shared" si="17"/>
        <v>5.9200986950147811</v>
      </c>
      <c r="L194" s="35">
        <f t="shared" si="18"/>
        <v>6.209657102869139</v>
      </c>
      <c r="M194" s="35">
        <f t="shared" si="16"/>
        <v>5.1080510861029467</v>
      </c>
      <c r="N194" s="127"/>
    </row>
    <row r="195" spans="1:14" customFormat="1" x14ac:dyDescent="0.2">
      <c r="A195" s="128">
        <v>27334</v>
      </c>
      <c r="B195" s="97">
        <v>3885346.5158295832</v>
      </c>
      <c r="C195" s="66">
        <v>4323.777560460253</v>
      </c>
      <c r="D195" s="67">
        <v>898.6</v>
      </c>
      <c r="E195" s="68">
        <v>69.97</v>
      </c>
      <c r="F195" s="69">
        <v>618.66</v>
      </c>
      <c r="G195" s="70">
        <v>607.86</v>
      </c>
      <c r="H195" s="71"/>
      <c r="I195" s="34">
        <f t="shared" si="14"/>
        <v>0.71323424394453094</v>
      </c>
      <c r="J195" s="35">
        <f t="shared" si="15"/>
        <v>3.2717464213927743</v>
      </c>
      <c r="K195" s="35">
        <f t="shared" si="17"/>
        <v>5.6052680066330742</v>
      </c>
      <c r="L195" s="35">
        <f t="shared" si="18"/>
        <v>5.7724282715185442</v>
      </c>
      <c r="M195" s="35">
        <f t="shared" si="16"/>
        <v>4.8560077777928674</v>
      </c>
      <c r="N195" s="127"/>
    </row>
    <row r="196" spans="1:14" customFormat="1" x14ac:dyDescent="0.2">
      <c r="A196" s="128">
        <v>27364</v>
      </c>
      <c r="B196" s="97">
        <v>3698947.3201847645</v>
      </c>
      <c r="C196" s="66">
        <v>4100.37392770731</v>
      </c>
      <c r="D196" s="67">
        <v>902.1</v>
      </c>
      <c r="E196" s="68">
        <v>68.56</v>
      </c>
      <c r="F196" s="69">
        <v>616.24</v>
      </c>
      <c r="G196" s="70">
        <v>590.34</v>
      </c>
      <c r="H196" s="71"/>
      <c r="I196" s="34">
        <f t="shared" si="14"/>
        <v>0.7633044063983998</v>
      </c>
      <c r="J196" s="35">
        <f t="shared" si="15"/>
        <v>3.1147846423553611</v>
      </c>
      <c r="K196" s="35">
        <f t="shared" si="17"/>
        <v>5.4923134848472719</v>
      </c>
      <c r="L196" s="35">
        <f t="shared" si="18"/>
        <v>5.7498483788196877</v>
      </c>
      <c r="M196" s="35">
        <f t="shared" si="16"/>
        <v>4.7160458519103763</v>
      </c>
      <c r="N196" s="127"/>
    </row>
    <row r="197" spans="1:14" customFormat="1" x14ac:dyDescent="0.2">
      <c r="A197" s="128">
        <v>27395</v>
      </c>
      <c r="B197" s="97">
        <v>3519457.7762867687</v>
      </c>
      <c r="C197" s="66">
        <v>3883.3253627791778</v>
      </c>
      <c r="D197" s="67">
        <v>906.3</v>
      </c>
      <c r="E197" s="68">
        <v>76.98</v>
      </c>
      <c r="F197" s="69">
        <v>703.69</v>
      </c>
      <c r="G197" s="70">
        <v>675.54</v>
      </c>
      <c r="H197" s="71"/>
      <c r="I197" s="34">
        <f t="shared" ref="I197:I260" si="19">K197/J197-1</f>
        <v>1.0808308480623334</v>
      </c>
      <c r="J197" s="35">
        <f t="shared" ref="J197:J260" si="20">B197/$J$2</f>
        <v>2.9636412963157857</v>
      </c>
      <c r="K197" s="35">
        <f t="shared" si="17"/>
        <v>6.1668362319653296</v>
      </c>
      <c r="L197" s="35">
        <f t="shared" si="18"/>
        <v>6.5658035922556577</v>
      </c>
      <c r="M197" s="35">
        <f t="shared" ref="M197:M260" si="21">G197/$M$2</f>
        <v>5.396682614763586</v>
      </c>
      <c r="N197" s="127"/>
    </row>
    <row r="198" spans="1:14" customFormat="1" x14ac:dyDescent="0.2">
      <c r="A198" s="128">
        <v>27426</v>
      </c>
      <c r="B198" s="97">
        <v>3491951.4576188326</v>
      </c>
      <c r="C198" s="66">
        <v>3820.0978641492534</v>
      </c>
      <c r="D198" s="67">
        <v>914.1</v>
      </c>
      <c r="E198" s="68">
        <v>81.59</v>
      </c>
      <c r="F198" s="69">
        <v>739.05</v>
      </c>
      <c r="G198" s="70">
        <v>712.86</v>
      </c>
      <c r="H198" s="71"/>
      <c r="I198" s="34">
        <f t="shared" si="19"/>
        <v>1.22281523815268</v>
      </c>
      <c r="J198" s="35">
        <f t="shared" si="20"/>
        <v>2.9404789607812694</v>
      </c>
      <c r="K198" s="35">
        <f t="shared" si="17"/>
        <v>6.5361414414919619</v>
      </c>
      <c r="L198" s="35">
        <f t="shared" si="18"/>
        <v>6.8957312806158146</v>
      </c>
      <c r="M198" s="35">
        <f t="shared" si="21"/>
        <v>5.6948206897598519</v>
      </c>
      <c r="N198" s="127"/>
    </row>
    <row r="199" spans="1:14" customFormat="1" x14ac:dyDescent="0.2">
      <c r="A199" s="128">
        <v>27454</v>
      </c>
      <c r="B199" s="97">
        <v>3541609.6335137337</v>
      </c>
      <c r="C199" s="66">
        <v>3828.7671713661985</v>
      </c>
      <c r="D199" s="67">
        <v>925</v>
      </c>
      <c r="E199" s="68">
        <v>83.36</v>
      </c>
      <c r="F199" s="69">
        <v>768.15</v>
      </c>
      <c r="G199" s="70">
        <v>730.29</v>
      </c>
      <c r="H199" s="71"/>
      <c r="I199" s="34">
        <f t="shared" si="19"/>
        <v>1.2391936081066866</v>
      </c>
      <c r="J199" s="35">
        <f t="shared" si="20"/>
        <v>2.9822947830290687</v>
      </c>
      <c r="K199" s="35">
        <f t="shared" si="17"/>
        <v>6.6779354156486077</v>
      </c>
      <c r="L199" s="35">
        <f t="shared" si="18"/>
        <v>7.1672498250524841</v>
      </c>
      <c r="M199" s="35">
        <f t="shared" si="21"/>
        <v>5.8340636331463704</v>
      </c>
      <c r="N199" s="127"/>
    </row>
    <row r="200" spans="1:14" customFormat="1" x14ac:dyDescent="0.2">
      <c r="A200" s="128">
        <v>27485</v>
      </c>
      <c r="B200" s="97">
        <v>3561613.1325444654</v>
      </c>
      <c r="C200" s="66">
        <v>3808.8045476895149</v>
      </c>
      <c r="D200" s="67">
        <v>935.1</v>
      </c>
      <c r="E200" s="68">
        <v>87.3</v>
      </c>
      <c r="F200" s="69">
        <v>821.34</v>
      </c>
      <c r="G200" s="70">
        <v>763.99</v>
      </c>
      <c r="H200" s="71"/>
      <c r="I200" s="34">
        <f t="shared" si="19"/>
        <v>1.3318581585626159</v>
      </c>
      <c r="J200" s="35">
        <f t="shared" si="20"/>
        <v>2.9991391947443402</v>
      </c>
      <c r="K200" s="35">
        <f t="shared" si="17"/>
        <v>6.9935671999295037</v>
      </c>
      <c r="L200" s="35">
        <f t="shared" si="18"/>
        <v>7.6635409377186852</v>
      </c>
      <c r="M200" s="35">
        <f t="shared" si="21"/>
        <v>6.1032826344157751</v>
      </c>
      <c r="N200" s="127"/>
    </row>
    <row r="201" spans="1:14" customFormat="1" x14ac:dyDescent="0.2">
      <c r="A201" s="128">
        <v>27515</v>
      </c>
      <c r="B201" s="97">
        <v>3758850.821988184</v>
      </c>
      <c r="C201" s="66">
        <v>3965.4508091446187</v>
      </c>
      <c r="D201" s="67">
        <v>947.9</v>
      </c>
      <c r="E201" s="68">
        <v>91.15</v>
      </c>
      <c r="F201" s="69">
        <v>832.29</v>
      </c>
      <c r="G201" s="70">
        <v>802.3</v>
      </c>
      <c r="H201" s="71"/>
      <c r="I201" s="34">
        <f t="shared" si="19"/>
        <v>1.3069395410061819</v>
      </c>
      <c r="J201" s="35">
        <f t="shared" si="20"/>
        <v>3.1652277796291513</v>
      </c>
      <c r="K201" s="35">
        <f t="shared" si="17"/>
        <v>7.3019891211176899</v>
      </c>
      <c r="L201" s="35">
        <f t="shared" si="18"/>
        <v>7.7657102869139258</v>
      </c>
      <c r="M201" s="35">
        <f t="shared" si="21"/>
        <v>6.4093295168677287</v>
      </c>
      <c r="N201" s="127"/>
    </row>
    <row r="202" spans="1:14" customFormat="1" x14ac:dyDescent="0.2">
      <c r="A202" s="128">
        <v>27546</v>
      </c>
      <c r="B202" s="97">
        <v>3971226.9142908766</v>
      </c>
      <c r="C202" s="66">
        <v>4123.8078030019487</v>
      </c>
      <c r="D202" s="67">
        <v>963</v>
      </c>
      <c r="E202" s="68">
        <v>95.19</v>
      </c>
      <c r="F202" s="69">
        <v>878.99</v>
      </c>
      <c r="G202" s="70">
        <v>840.17</v>
      </c>
      <c r="H202" s="71"/>
      <c r="I202" s="34">
        <f t="shared" si="19"/>
        <v>1.2803486548952741</v>
      </c>
      <c r="J202" s="35">
        <f t="shared" si="20"/>
        <v>3.3440640088174134</v>
      </c>
      <c r="K202" s="35">
        <f t="shared" si="17"/>
        <v>7.6256318643904866</v>
      </c>
      <c r="L202" s="35">
        <f t="shared" si="18"/>
        <v>8.2014462327968278</v>
      </c>
      <c r="M202" s="35">
        <f t="shared" si="21"/>
        <v>6.7118613737838206</v>
      </c>
      <c r="N202" s="127"/>
    </row>
    <row r="203" spans="1:14" customFormat="1" x14ac:dyDescent="0.2">
      <c r="A203" s="128">
        <v>27576</v>
      </c>
      <c r="B203" s="97">
        <v>4235321.07732163</v>
      </c>
      <c r="C203" s="66">
        <v>4343.4735691945752</v>
      </c>
      <c r="D203" s="67">
        <v>975.1</v>
      </c>
      <c r="E203" s="68">
        <v>88.75</v>
      </c>
      <c r="F203" s="69">
        <v>831.51</v>
      </c>
      <c r="G203" s="70">
        <v>787.06</v>
      </c>
      <c r="H203" s="71"/>
      <c r="I203" s="34">
        <f t="shared" si="19"/>
        <v>0.99350189242822196</v>
      </c>
      <c r="J203" s="35">
        <f t="shared" si="20"/>
        <v>3.5664506426186202</v>
      </c>
      <c r="K203" s="35">
        <f t="shared" si="17"/>
        <v>7.1097261053120677</v>
      </c>
      <c r="L203" s="35">
        <f t="shared" si="18"/>
        <v>7.7584324702589225</v>
      </c>
      <c r="M203" s="35">
        <f t="shared" si="21"/>
        <v>6.2875818142165203</v>
      </c>
      <c r="N203" s="127"/>
    </row>
    <row r="204" spans="1:14" customFormat="1" x14ac:dyDescent="0.2">
      <c r="A204" s="128">
        <v>27607</v>
      </c>
      <c r="B204" s="97">
        <v>4621578.3782264683</v>
      </c>
      <c r="C204" s="66">
        <v>4701.0257127723207</v>
      </c>
      <c r="D204" s="67">
        <v>983.1</v>
      </c>
      <c r="E204" s="68">
        <v>86.88</v>
      </c>
      <c r="F204" s="69">
        <v>835.34</v>
      </c>
      <c r="G204" s="70">
        <v>766.26</v>
      </c>
      <c r="H204" s="71"/>
      <c r="I204" s="34">
        <f t="shared" si="19"/>
        <v>0.78839776978114129</v>
      </c>
      <c r="J204" s="35">
        <f t="shared" si="20"/>
        <v>3.8917075886396648</v>
      </c>
      <c r="K204" s="35">
        <f t="shared" si="17"/>
        <v>6.9599211721635195</v>
      </c>
      <c r="L204" s="35">
        <f t="shared" si="18"/>
        <v>7.794168416141825</v>
      </c>
      <c r="M204" s="35">
        <f t="shared" si="21"/>
        <v>6.121416970703061</v>
      </c>
      <c r="N204" s="127"/>
    </row>
    <row r="205" spans="1:14" customFormat="1" x14ac:dyDescent="0.2">
      <c r="A205" s="128">
        <v>27638</v>
      </c>
      <c r="B205" s="97">
        <v>4807334.7270568796</v>
      </c>
      <c r="C205" s="66">
        <v>4848.5473797850527</v>
      </c>
      <c r="D205" s="67">
        <v>991.5</v>
      </c>
      <c r="E205" s="68">
        <v>83.87</v>
      </c>
      <c r="F205" s="69">
        <v>793.88</v>
      </c>
      <c r="G205" s="70">
        <v>734.62</v>
      </c>
      <c r="H205" s="71"/>
      <c r="I205" s="34">
        <f t="shared" si="19"/>
        <v>0.65972796171619841</v>
      </c>
      <c r="J205" s="35">
        <f t="shared" si="20"/>
        <v>4.0481280435619773</v>
      </c>
      <c r="K205" s="35">
        <f t="shared" si="17"/>
        <v>6.7187913065073026</v>
      </c>
      <c r="L205" s="35">
        <f t="shared" si="18"/>
        <v>7.4073244693258689</v>
      </c>
      <c r="M205" s="35">
        <f t="shared" si="21"/>
        <v>5.8686546798970101</v>
      </c>
      <c r="N205" s="127"/>
    </row>
    <row r="206" spans="1:14" customFormat="1" x14ac:dyDescent="0.2">
      <c r="A206" s="128">
        <v>27668</v>
      </c>
      <c r="B206" s="97">
        <v>4990212.3936816528</v>
      </c>
      <c r="C206" s="66">
        <v>5001.2150668286758</v>
      </c>
      <c r="D206" s="67">
        <v>997.8</v>
      </c>
      <c r="E206" s="68">
        <v>89.04</v>
      </c>
      <c r="F206" s="69">
        <v>836.04</v>
      </c>
      <c r="G206" s="70">
        <v>773.79</v>
      </c>
      <c r="H206" s="71"/>
      <c r="I206" s="34">
        <f t="shared" si="19"/>
        <v>0.69746469745252226</v>
      </c>
      <c r="J206" s="35">
        <f t="shared" si="20"/>
        <v>4.2021244371640831</v>
      </c>
      <c r="K206" s="35">
        <f t="shared" si="17"/>
        <v>7.1329578863885805</v>
      </c>
      <c r="L206" s="35">
        <f t="shared" si="18"/>
        <v>7.8006997900629811</v>
      </c>
      <c r="M206" s="35">
        <f t="shared" si="21"/>
        <v>6.1815718395326931</v>
      </c>
      <c r="N206" s="127"/>
    </row>
    <row r="207" spans="1:14" customFormat="1" x14ac:dyDescent="0.2">
      <c r="A207" s="128">
        <v>27699</v>
      </c>
      <c r="B207" s="97">
        <v>5094300.7408648701</v>
      </c>
      <c r="C207" s="66">
        <v>5059.3909433557155</v>
      </c>
      <c r="D207" s="67">
        <v>1006.9</v>
      </c>
      <c r="E207" s="68">
        <v>91.24</v>
      </c>
      <c r="F207" s="69">
        <v>860.67</v>
      </c>
      <c r="G207" s="70">
        <v>794.05</v>
      </c>
      <c r="H207" s="71"/>
      <c r="I207" s="34">
        <f t="shared" si="19"/>
        <v>0.70386556846435688</v>
      </c>
      <c r="J207" s="35">
        <f t="shared" si="20"/>
        <v>4.2897744513952247</v>
      </c>
      <c r="K207" s="35">
        <f t="shared" si="17"/>
        <v>7.3091989842103997</v>
      </c>
      <c r="L207" s="35">
        <f t="shared" si="18"/>
        <v>8.030510846745976</v>
      </c>
      <c r="M207" s="35">
        <f t="shared" si="21"/>
        <v>6.3434227880703222</v>
      </c>
      <c r="N207" s="127"/>
    </row>
    <row r="208" spans="1:14" customFormat="1" x14ac:dyDescent="0.2">
      <c r="A208" s="128">
        <v>27729</v>
      </c>
      <c r="B208" s="97">
        <v>5268381.5637103776</v>
      </c>
      <c r="C208" s="66">
        <v>5184.3943748380025</v>
      </c>
      <c r="D208" s="67">
        <v>1016.2</v>
      </c>
      <c r="E208" s="68">
        <v>90.19</v>
      </c>
      <c r="F208" s="69">
        <v>852.41</v>
      </c>
      <c r="G208" s="70">
        <v>784.15</v>
      </c>
      <c r="H208" s="71"/>
      <c r="I208" s="34">
        <f t="shared" si="19"/>
        <v>0.62860511967604338</v>
      </c>
      <c r="J208" s="35">
        <f t="shared" si="20"/>
        <v>4.4363632580454064</v>
      </c>
      <c r="K208" s="35">
        <f t="shared" si="17"/>
        <v>7.2250839147954409</v>
      </c>
      <c r="L208" s="35">
        <f t="shared" si="18"/>
        <v>7.9534406344763235</v>
      </c>
      <c r="M208" s="35">
        <f t="shared" si="21"/>
        <v>6.2643347135134357</v>
      </c>
      <c r="N208" s="127"/>
    </row>
    <row r="209" spans="1:14" customFormat="1" x14ac:dyDescent="0.2">
      <c r="A209" s="128">
        <v>27760</v>
      </c>
      <c r="B209" s="97">
        <v>5383699.2647819817</v>
      </c>
      <c r="C209" s="66">
        <v>5244.2034529339389</v>
      </c>
      <c r="D209" s="67">
        <v>1026.5999999999999</v>
      </c>
      <c r="E209" s="68">
        <v>100.86</v>
      </c>
      <c r="F209" s="69">
        <v>975.28</v>
      </c>
      <c r="G209" s="70">
        <v>880.47</v>
      </c>
      <c r="H209" s="71"/>
      <c r="I209" s="34">
        <f t="shared" si="19"/>
        <v>0.78226714757568661</v>
      </c>
      <c r="J209" s="35">
        <f t="shared" si="20"/>
        <v>4.53346921095517</v>
      </c>
      <c r="K209" s="35">
        <f t="shared" si="17"/>
        <v>8.0798532392312694</v>
      </c>
      <c r="L209" s="35">
        <f t="shared" si="18"/>
        <v>9.0998833683228373</v>
      </c>
      <c r="M209" s="35">
        <f t="shared" si="21"/>
        <v>7.0338057580911491</v>
      </c>
      <c r="N209" s="127"/>
    </row>
    <row r="210" spans="1:14" customFormat="1" x14ac:dyDescent="0.2">
      <c r="A210" s="128">
        <v>27791</v>
      </c>
      <c r="B210" s="97">
        <v>5711964.27144311</v>
      </c>
      <c r="C210" s="66">
        <v>5490.6894851899551</v>
      </c>
      <c r="D210" s="67">
        <v>1040.3</v>
      </c>
      <c r="E210" s="68">
        <v>99.71</v>
      </c>
      <c r="F210" s="69">
        <v>972.61</v>
      </c>
      <c r="G210" s="70">
        <v>881.88</v>
      </c>
      <c r="H210" s="71"/>
      <c r="I210" s="34">
        <f t="shared" si="19"/>
        <v>0.66068729867086518</v>
      </c>
      <c r="J210" s="35">
        <f t="shared" si="20"/>
        <v>4.8098923964899374</v>
      </c>
      <c r="K210" s="35">
        <f t="shared" si="17"/>
        <v>7.9877272108244082</v>
      </c>
      <c r="L210" s="35">
        <f t="shared" si="18"/>
        <v>9.0749708420807096</v>
      </c>
      <c r="M210" s="35">
        <f t="shared" si="21"/>
        <v>7.0450698171947055</v>
      </c>
      <c r="N210" s="127"/>
    </row>
    <row r="211" spans="1:14" customFormat="1" x14ac:dyDescent="0.2">
      <c r="A211" s="128">
        <v>27820</v>
      </c>
      <c r="B211" s="97">
        <v>5747298.0764965918</v>
      </c>
      <c r="C211" s="66">
        <v>5473.6172157110404</v>
      </c>
      <c r="D211" s="67">
        <v>1050</v>
      </c>
      <c r="E211" s="68">
        <v>102.77</v>
      </c>
      <c r="F211" s="69">
        <v>999.45</v>
      </c>
      <c r="G211" s="70">
        <v>903.47</v>
      </c>
      <c r="H211" s="71"/>
      <c r="I211" s="34">
        <f t="shared" si="19"/>
        <v>0.70112906451559387</v>
      </c>
      <c r="J211" s="35">
        <f t="shared" si="20"/>
        <v>4.8396460490321056</v>
      </c>
      <c r="K211" s="35">
        <f t="shared" si="17"/>
        <v>8.2328625559765758</v>
      </c>
      <c r="L211" s="35">
        <f t="shared" si="18"/>
        <v>9.3254023792862153</v>
      </c>
      <c r="M211" s="35">
        <f t="shared" si="21"/>
        <v>7.2175457292839171</v>
      </c>
      <c r="N211" s="127"/>
    </row>
    <row r="212" spans="1:14" customFormat="1" x14ac:dyDescent="0.2">
      <c r="A212" s="128">
        <v>27851</v>
      </c>
      <c r="B212" s="97">
        <v>5865785.8837885391</v>
      </c>
      <c r="C212" s="66">
        <v>5529.5869945216236</v>
      </c>
      <c r="D212" s="67">
        <v>1060.8</v>
      </c>
      <c r="E212" s="68">
        <v>101.64</v>
      </c>
      <c r="F212" s="69">
        <v>996.85</v>
      </c>
      <c r="G212" s="70">
        <v>893.64</v>
      </c>
      <c r="H212" s="71"/>
      <c r="I212" s="34">
        <f t="shared" si="19"/>
        <v>0.64843975743241411</v>
      </c>
      <c r="J212" s="35">
        <f t="shared" si="20"/>
        <v>4.9394214636332752</v>
      </c>
      <c r="K212" s="35">
        <f t="shared" si="17"/>
        <v>8.1423387193680963</v>
      </c>
      <c r="L212" s="35">
        <f t="shared" si="18"/>
        <v>9.3011429904362029</v>
      </c>
      <c r="M212" s="35">
        <f t="shared" si="21"/>
        <v>7.1390168633350077</v>
      </c>
      <c r="N212" s="127"/>
    </row>
    <row r="213" spans="1:14" customFormat="1" x14ac:dyDescent="0.2">
      <c r="A213" s="128">
        <v>27881</v>
      </c>
      <c r="B213" s="97">
        <v>5995875.3082399592</v>
      </c>
      <c r="C213" s="66">
        <v>5592.6455631377285</v>
      </c>
      <c r="D213" s="67">
        <v>1072.0999999999999</v>
      </c>
      <c r="E213" s="68">
        <v>100.18</v>
      </c>
      <c r="F213" s="69">
        <v>975.23</v>
      </c>
      <c r="G213" s="70">
        <v>879.52</v>
      </c>
      <c r="H213" s="71"/>
      <c r="I213" s="34">
        <f t="shared" si="19"/>
        <v>0.58950926929395742</v>
      </c>
      <c r="J213" s="35">
        <f t="shared" si="20"/>
        <v>5.0489662898607248</v>
      </c>
      <c r="K213" s="35">
        <f t="shared" si="17"/>
        <v>8.0253787180863441</v>
      </c>
      <c r="L213" s="35">
        <f t="shared" si="18"/>
        <v>9.0994168416141825</v>
      </c>
      <c r="M213" s="35">
        <f t="shared" si="21"/>
        <v>7.0262164984114479</v>
      </c>
      <c r="N213" s="127"/>
    </row>
    <row r="214" spans="1:14" customFormat="1" x14ac:dyDescent="0.2">
      <c r="A214" s="128">
        <v>27912</v>
      </c>
      <c r="B214" s="97">
        <v>6046070.130821785</v>
      </c>
      <c r="C214" s="66">
        <v>5610.6812646824283</v>
      </c>
      <c r="D214" s="67">
        <v>1077.5999999999999</v>
      </c>
      <c r="E214" s="68">
        <v>104.28</v>
      </c>
      <c r="F214" s="69">
        <v>1002.78</v>
      </c>
      <c r="G214" s="70">
        <v>914.8</v>
      </c>
      <c r="H214" s="71"/>
      <c r="I214" s="34">
        <f t="shared" si="19"/>
        <v>0.64082578481626218</v>
      </c>
      <c r="J214" s="35">
        <f t="shared" si="20"/>
        <v>5.0912340079356646</v>
      </c>
      <c r="K214" s="35">
        <f t="shared" si="17"/>
        <v>8.3538280367542814</v>
      </c>
      <c r="L214" s="35">
        <f t="shared" si="18"/>
        <v>9.3564730580825746</v>
      </c>
      <c r="M214" s="35">
        <f t="shared" si="21"/>
        <v>7.3080576368323547</v>
      </c>
      <c r="N214" s="127"/>
    </row>
    <row r="215" spans="1:14" customFormat="1" x14ac:dyDescent="0.2">
      <c r="A215" s="128">
        <v>27942</v>
      </c>
      <c r="B215" s="97">
        <v>5873377.4531388357</v>
      </c>
      <c r="C215" s="66">
        <v>5406.7729477481689</v>
      </c>
      <c r="D215" s="67">
        <v>1086.3</v>
      </c>
      <c r="E215" s="68">
        <v>103.44</v>
      </c>
      <c r="F215" s="69">
        <v>984.64</v>
      </c>
      <c r="G215" s="70">
        <v>907.82</v>
      </c>
      <c r="H215" s="71"/>
      <c r="I215" s="34">
        <f t="shared" si="19"/>
        <v>0.67546449950081011</v>
      </c>
      <c r="J215" s="35">
        <f t="shared" si="20"/>
        <v>4.9458141212130808</v>
      </c>
      <c r="K215" s="35">
        <f t="shared" si="17"/>
        <v>8.2865359812223129</v>
      </c>
      <c r="L215" s="35">
        <f t="shared" si="18"/>
        <v>9.1872171681828778</v>
      </c>
      <c r="M215" s="35">
        <f t="shared" si="21"/>
        <v>7.2522965499225496</v>
      </c>
      <c r="N215" s="127"/>
    </row>
    <row r="216" spans="1:14" customFormat="1" x14ac:dyDescent="0.2">
      <c r="A216" s="128">
        <v>27973</v>
      </c>
      <c r="B216" s="97">
        <v>5884568.9249085737</v>
      </c>
      <c r="C216" s="66">
        <v>5355.9378582948702</v>
      </c>
      <c r="D216" s="67">
        <v>1098.7</v>
      </c>
      <c r="E216" s="68">
        <v>102.91</v>
      </c>
      <c r="F216" s="69">
        <v>973.74</v>
      </c>
      <c r="G216" s="70">
        <v>900.91</v>
      </c>
      <c r="H216" s="71"/>
      <c r="I216" s="34">
        <f t="shared" si="19"/>
        <v>0.66370972125901773</v>
      </c>
      <c r="J216" s="35">
        <f t="shared" si="20"/>
        <v>4.9552381603724145</v>
      </c>
      <c r="K216" s="35">
        <f t="shared" si="17"/>
        <v>8.2440778985652372</v>
      </c>
      <c r="L216" s="35">
        <f t="shared" si="18"/>
        <v>9.085514345696291</v>
      </c>
      <c r="M216" s="35">
        <f t="shared" si="21"/>
        <v>7.1970946716207216</v>
      </c>
      <c r="N216" s="127"/>
    </row>
    <row r="217" spans="1:14" customFormat="1" x14ac:dyDescent="0.2">
      <c r="A217" s="128">
        <v>28004</v>
      </c>
      <c r="B217" s="97">
        <v>6056871.0660025477</v>
      </c>
      <c r="C217" s="66">
        <v>5452.7107184034458</v>
      </c>
      <c r="D217" s="67">
        <v>1110.8</v>
      </c>
      <c r="E217" s="68">
        <v>105.24</v>
      </c>
      <c r="F217" s="69">
        <v>990.19</v>
      </c>
      <c r="G217" s="70">
        <v>920.72</v>
      </c>
      <c r="H217" s="71"/>
      <c r="I217" s="34">
        <f t="shared" si="19"/>
        <v>0.65297825581584457</v>
      </c>
      <c r="J217" s="35">
        <f t="shared" si="20"/>
        <v>5.1003291866749052</v>
      </c>
      <c r="K217" s="35">
        <f t="shared" si="17"/>
        <v>8.4307332430765296</v>
      </c>
      <c r="L217" s="35">
        <f t="shared" si="18"/>
        <v>9.2390016328434807</v>
      </c>
      <c r="M217" s="35">
        <f t="shared" si="21"/>
        <v>7.3553507076784932</v>
      </c>
      <c r="N217" s="127"/>
    </row>
    <row r="218" spans="1:14" customFormat="1" x14ac:dyDescent="0.2">
      <c r="A218" s="128">
        <v>28034</v>
      </c>
      <c r="B218" s="97">
        <v>6115337.0302148797</v>
      </c>
      <c r="C218" s="66">
        <v>5435.8551379687815</v>
      </c>
      <c r="D218" s="67">
        <v>1125</v>
      </c>
      <c r="E218" s="68">
        <v>102.9</v>
      </c>
      <c r="F218" s="69">
        <v>964.93</v>
      </c>
      <c r="G218" s="70">
        <v>899.9</v>
      </c>
      <c r="H218" s="71"/>
      <c r="I218" s="34">
        <f t="shared" si="19"/>
        <v>0.60077247417297408</v>
      </c>
      <c r="J218" s="35">
        <f t="shared" si="20"/>
        <v>5.1495618119776019</v>
      </c>
      <c r="K218" s="35">
        <f t="shared" si="17"/>
        <v>8.243276802666049</v>
      </c>
      <c r="L218" s="35">
        <f t="shared" si="18"/>
        <v>9.0033123396314441</v>
      </c>
      <c r="M218" s="35">
        <f t="shared" si="21"/>
        <v>7.1890260902770393</v>
      </c>
      <c r="N218" s="127"/>
    </row>
    <row r="219" spans="1:14" customFormat="1" x14ac:dyDescent="0.2">
      <c r="A219" s="128">
        <v>28065</v>
      </c>
      <c r="B219" s="97">
        <v>6332527.2796448236</v>
      </c>
      <c r="C219" s="66">
        <v>5563.6331748768434</v>
      </c>
      <c r="D219" s="67">
        <v>1138.2</v>
      </c>
      <c r="E219" s="68">
        <v>102.1</v>
      </c>
      <c r="F219" s="69">
        <v>947.22</v>
      </c>
      <c r="G219" s="70">
        <v>899.25</v>
      </c>
      <c r="H219" s="71"/>
      <c r="I219" s="34">
        <f t="shared" si="19"/>
        <v>0.53385145564947734</v>
      </c>
      <c r="J219" s="35">
        <f t="shared" si="20"/>
        <v>5.3324519141702247</v>
      </c>
      <c r="K219" s="35">
        <f t="shared" si="17"/>
        <v>8.1791891307308404</v>
      </c>
      <c r="L219" s="35">
        <f t="shared" si="18"/>
        <v>8.8380685794261726</v>
      </c>
      <c r="M219" s="35">
        <f t="shared" si="21"/>
        <v>7.1838334389172438</v>
      </c>
      <c r="N219" s="127"/>
    </row>
    <row r="220" spans="1:14" customFormat="1" x14ac:dyDescent="0.2">
      <c r="A220" s="128">
        <v>28095</v>
      </c>
      <c r="B220" s="97">
        <v>6520163.1752683623</v>
      </c>
      <c r="C220" s="66">
        <v>5659.8638674204531</v>
      </c>
      <c r="D220" s="67">
        <v>1152</v>
      </c>
      <c r="E220" s="68">
        <v>107.46</v>
      </c>
      <c r="F220" s="69">
        <v>1004.65</v>
      </c>
      <c r="G220" s="70">
        <v>954.18</v>
      </c>
      <c r="H220" s="71"/>
      <c r="I220" s="34">
        <f t="shared" si="19"/>
        <v>0.56791675719372225</v>
      </c>
      <c r="J220" s="35">
        <f t="shared" si="20"/>
        <v>5.4904550851950011</v>
      </c>
      <c r="K220" s="35">
        <f t="shared" si="17"/>
        <v>8.6085765326967287</v>
      </c>
      <c r="L220" s="35">
        <f t="shared" si="18"/>
        <v>9.3739211569862366</v>
      </c>
      <c r="M220" s="35">
        <f t="shared" si="21"/>
        <v>7.6226524222919716</v>
      </c>
      <c r="N220" s="127"/>
    </row>
    <row r="221" spans="1:14" customFormat="1" x14ac:dyDescent="0.2">
      <c r="A221" s="128">
        <v>28126</v>
      </c>
      <c r="B221" s="97">
        <v>6771604.5526932497</v>
      </c>
      <c r="C221" s="66">
        <v>5811.5384077353674</v>
      </c>
      <c r="D221" s="67">
        <v>1165.2</v>
      </c>
      <c r="E221" s="68">
        <v>102.03</v>
      </c>
      <c r="F221" s="69">
        <v>954.37</v>
      </c>
      <c r="G221" s="70">
        <v>918.86</v>
      </c>
      <c r="H221" s="71"/>
      <c r="I221" s="34">
        <f t="shared" si="19"/>
        <v>0.43341164528717235</v>
      </c>
      <c r="J221" s="35">
        <f t="shared" si="20"/>
        <v>5.7021871465255192</v>
      </c>
      <c r="K221" s="35">
        <f t="shared" si="17"/>
        <v>8.1735814594365106</v>
      </c>
      <c r="L221" s="35">
        <f t="shared" si="18"/>
        <v>8.9047818987637051</v>
      </c>
      <c r="M221" s="35">
        <f t="shared" si="21"/>
        <v>7.3404917360950783</v>
      </c>
      <c r="N221" s="127"/>
    </row>
    <row r="222" spans="1:14" customFormat="1" x14ac:dyDescent="0.2">
      <c r="A222" s="128">
        <v>28157</v>
      </c>
      <c r="B222" s="97">
        <v>6731887.5074487841</v>
      </c>
      <c r="C222" s="66">
        <v>5716.6164295590897</v>
      </c>
      <c r="D222" s="67">
        <v>1177.5999999999999</v>
      </c>
      <c r="E222" s="68">
        <v>99.82</v>
      </c>
      <c r="F222" s="69">
        <v>936.42</v>
      </c>
      <c r="G222" s="70">
        <v>899.97</v>
      </c>
      <c r="H222" s="71"/>
      <c r="I222" s="34">
        <f t="shared" si="19"/>
        <v>0.41063724228527221</v>
      </c>
      <c r="J222" s="35">
        <f t="shared" si="20"/>
        <v>5.6687424846099193</v>
      </c>
      <c r="K222" s="35">
        <f t="shared" si="17"/>
        <v>7.9965392657154988</v>
      </c>
      <c r="L222" s="35">
        <f t="shared" si="18"/>
        <v>8.7372988103568936</v>
      </c>
      <c r="M222" s="35">
        <f t="shared" si="21"/>
        <v>7.1895852988850182</v>
      </c>
      <c r="N222" s="127"/>
    </row>
    <row r="223" spans="1:14" customFormat="1" x14ac:dyDescent="0.2">
      <c r="A223" s="128">
        <v>28185</v>
      </c>
      <c r="B223" s="97">
        <v>6919946.6115078758</v>
      </c>
      <c r="C223" s="66">
        <v>5822.4203714832774</v>
      </c>
      <c r="D223" s="67">
        <v>1188.5</v>
      </c>
      <c r="E223" s="68">
        <v>98.42</v>
      </c>
      <c r="F223" s="69">
        <v>919.13</v>
      </c>
      <c r="G223" s="70">
        <v>888.81</v>
      </c>
      <c r="H223" s="71"/>
      <c r="I223" s="34">
        <f t="shared" si="19"/>
        <v>0.35305436591800055</v>
      </c>
      <c r="J223" s="35">
        <f t="shared" si="20"/>
        <v>5.8271020281432691</v>
      </c>
      <c r="K223" s="35">
        <f t="shared" si="17"/>
        <v>7.8843858398288864</v>
      </c>
      <c r="L223" s="35">
        <f t="shared" si="18"/>
        <v>8.5759738745043155</v>
      </c>
      <c r="M223" s="35">
        <f t="shared" si="21"/>
        <v>7.1004314693845263</v>
      </c>
      <c r="N223" s="127"/>
    </row>
    <row r="224" spans="1:14" customFormat="1" x14ac:dyDescent="0.2">
      <c r="A224" s="128">
        <v>28216</v>
      </c>
      <c r="B224" s="97">
        <v>7018733.1955147199</v>
      </c>
      <c r="C224" s="66">
        <v>5850.8946278048679</v>
      </c>
      <c r="D224" s="67">
        <v>1199.5999999999999</v>
      </c>
      <c r="E224" s="68">
        <v>98.44</v>
      </c>
      <c r="F224" s="69">
        <v>926.9</v>
      </c>
      <c r="G224" s="70">
        <v>893.43</v>
      </c>
      <c r="H224" s="71"/>
      <c r="I224" s="34">
        <f t="shared" si="19"/>
        <v>0.33428161305030346</v>
      </c>
      <c r="J224" s="35">
        <f t="shared" si="20"/>
        <v>5.9102875693528416</v>
      </c>
      <c r="K224" s="35">
        <f t="shared" si="17"/>
        <v>7.8859880316272664</v>
      </c>
      <c r="L224" s="35">
        <f t="shared" si="18"/>
        <v>8.6484721250291585</v>
      </c>
      <c r="M224" s="35">
        <f t="shared" si="21"/>
        <v>7.1373392375110738</v>
      </c>
      <c r="N224" s="127"/>
    </row>
    <row r="225" spans="1:14" customFormat="1" x14ac:dyDescent="0.2">
      <c r="A225" s="128">
        <v>28246</v>
      </c>
      <c r="B225" s="97">
        <v>7210169.8810209529</v>
      </c>
      <c r="C225" s="66">
        <v>5963.7467998519051</v>
      </c>
      <c r="D225" s="67">
        <v>1209</v>
      </c>
      <c r="E225" s="68">
        <v>96.12</v>
      </c>
      <c r="F225" s="69">
        <v>898.66</v>
      </c>
      <c r="G225" s="70">
        <v>882.18</v>
      </c>
      <c r="H225" s="71"/>
      <c r="I225" s="34">
        <f t="shared" si="19"/>
        <v>0.26824422912536061</v>
      </c>
      <c r="J225" s="35">
        <f t="shared" si="20"/>
        <v>6.0714912839189745</v>
      </c>
      <c r="K225" s="35">
        <f t="shared" si="17"/>
        <v>7.7001337830151657</v>
      </c>
      <c r="L225" s="35">
        <f t="shared" si="18"/>
        <v>8.3849778399813388</v>
      </c>
      <c r="M225" s="35">
        <f t="shared" si="21"/>
        <v>7.0474664255146111</v>
      </c>
      <c r="N225" s="127"/>
    </row>
    <row r="226" spans="1:14" customFormat="1" x14ac:dyDescent="0.2">
      <c r="A226" s="128">
        <v>28277</v>
      </c>
      <c r="B226" s="97">
        <v>6997483.5011153361</v>
      </c>
      <c r="C226" s="66">
        <v>5746.0038603344856</v>
      </c>
      <c r="D226" s="67">
        <v>1217.8</v>
      </c>
      <c r="E226" s="68">
        <v>100.48</v>
      </c>
      <c r="F226" s="69">
        <v>916.3</v>
      </c>
      <c r="G226" s="70">
        <v>919.19</v>
      </c>
      <c r="H226" s="71"/>
      <c r="I226" s="34">
        <f t="shared" si="19"/>
        <v>0.36606817356094412</v>
      </c>
      <c r="J226" s="35">
        <f t="shared" si="20"/>
        <v>5.8923937698362154</v>
      </c>
      <c r="K226" s="35">
        <f t="shared" si="17"/>
        <v>8.0494115950620451</v>
      </c>
      <c r="L226" s="35">
        <f t="shared" si="18"/>
        <v>8.549568462794495</v>
      </c>
      <c r="M226" s="35">
        <f t="shared" si="21"/>
        <v>7.3431280052469745</v>
      </c>
      <c r="N226" s="127"/>
    </row>
    <row r="227" spans="1:14" customFormat="1" x14ac:dyDescent="0.2">
      <c r="A227" s="128">
        <v>28307</v>
      </c>
      <c r="B227" s="97">
        <v>7432029.581749049</v>
      </c>
      <c r="C227" s="66">
        <v>6058.555133079848</v>
      </c>
      <c r="D227" s="67">
        <v>1226.7</v>
      </c>
      <c r="E227" s="68">
        <v>98.85</v>
      </c>
      <c r="F227" s="69">
        <v>890.07</v>
      </c>
      <c r="G227" s="70">
        <v>905.66</v>
      </c>
      <c r="H227" s="71"/>
      <c r="I227" s="34">
        <f t="shared" si="19"/>
        <v>0.26533020152701403</v>
      </c>
      <c r="J227" s="35">
        <f t="shared" si="20"/>
        <v>6.2583134062061641</v>
      </c>
      <c r="K227" s="35">
        <f t="shared" si="17"/>
        <v>7.9188329634940597</v>
      </c>
      <c r="L227" s="35">
        <f t="shared" si="18"/>
        <v>8.3048285514345697</v>
      </c>
      <c r="M227" s="35">
        <f t="shared" si="21"/>
        <v>7.2350409700192282</v>
      </c>
      <c r="N227" s="127"/>
    </row>
    <row r="228" spans="1:14" customFormat="1" x14ac:dyDescent="0.2">
      <c r="A228" s="128">
        <v>28338</v>
      </c>
      <c r="B228" s="97">
        <v>7468258.279478454</v>
      </c>
      <c r="C228" s="66">
        <v>6037.3955371693237</v>
      </c>
      <c r="D228" s="67">
        <v>1237</v>
      </c>
      <c r="E228" s="68">
        <v>96.77</v>
      </c>
      <c r="F228" s="69">
        <v>861.49</v>
      </c>
      <c r="G228" s="70">
        <v>887.63</v>
      </c>
      <c r="H228" s="71"/>
      <c r="I228" s="34">
        <f t="shared" si="19"/>
        <v>0.23269615720092829</v>
      </c>
      <c r="J228" s="35">
        <f t="shared" si="20"/>
        <v>6.2888206239446554</v>
      </c>
      <c r="K228" s="35">
        <f t="shared" si="17"/>
        <v>7.7522050164625211</v>
      </c>
      <c r="L228" s="35">
        <f t="shared" si="18"/>
        <v>8.0381618847679039</v>
      </c>
      <c r="M228" s="35">
        <f t="shared" si="21"/>
        <v>7.0910048099928975</v>
      </c>
      <c r="N228" s="127"/>
    </row>
    <row r="229" spans="1:14" customFormat="1" x14ac:dyDescent="0.2">
      <c r="A229" s="128">
        <v>28369</v>
      </c>
      <c r="B229" s="97">
        <v>7670439.372318658</v>
      </c>
      <c r="C229" s="66">
        <v>6155.0628890376011</v>
      </c>
      <c r="D229" s="67">
        <v>1246.2</v>
      </c>
      <c r="E229" s="68">
        <v>96.53</v>
      </c>
      <c r="F229" s="69">
        <v>847.11</v>
      </c>
      <c r="G229" s="70">
        <v>887.45</v>
      </c>
      <c r="H229" s="71"/>
      <c r="I229" s="34">
        <f t="shared" si="19"/>
        <v>0.19722752969110724</v>
      </c>
      <c r="J229" s="35">
        <f t="shared" si="20"/>
        <v>6.4590719166615882</v>
      </c>
      <c r="K229" s="35">
        <f t="shared" si="17"/>
        <v>7.7329787148819591</v>
      </c>
      <c r="L229" s="35">
        <f t="shared" si="18"/>
        <v>7.9039888033589927</v>
      </c>
      <c r="M229" s="35">
        <f t="shared" si="21"/>
        <v>7.089566845000955</v>
      </c>
      <c r="N229" s="127"/>
    </row>
    <row r="230" spans="1:14" customFormat="1" x14ac:dyDescent="0.2">
      <c r="A230" s="128">
        <v>28399</v>
      </c>
      <c r="B230" s="97">
        <v>7853275.6625838717</v>
      </c>
      <c r="C230" s="66">
        <v>6262.5802731928798</v>
      </c>
      <c r="D230" s="67">
        <v>1254</v>
      </c>
      <c r="E230" s="68">
        <v>92.34</v>
      </c>
      <c r="F230" s="69">
        <v>818.35</v>
      </c>
      <c r="G230" s="70">
        <v>851.6</v>
      </c>
      <c r="H230" s="71"/>
      <c r="I230" s="34">
        <f t="shared" si="19"/>
        <v>0.11859702034457031</v>
      </c>
      <c r="J230" s="35">
        <f t="shared" si="20"/>
        <v>6.6130334683375569</v>
      </c>
      <c r="K230" s="35">
        <f t="shared" si="17"/>
        <v>7.3973195331213111</v>
      </c>
      <c r="L230" s="35">
        <f t="shared" si="18"/>
        <v>7.635642640541171</v>
      </c>
      <c r="M230" s="35">
        <f t="shared" si="21"/>
        <v>6.8031721507722267</v>
      </c>
      <c r="N230" s="127"/>
    </row>
    <row r="231" spans="1:14" customFormat="1" x14ac:dyDescent="0.2">
      <c r="A231" s="128">
        <v>28430</v>
      </c>
      <c r="B231" s="97">
        <v>7827479.7260934915</v>
      </c>
      <c r="C231" s="66">
        <v>6200.4750681982669</v>
      </c>
      <c r="D231" s="67">
        <v>1262.4000000000001</v>
      </c>
      <c r="E231" s="68">
        <v>94.83</v>
      </c>
      <c r="F231" s="69">
        <v>829.7</v>
      </c>
      <c r="G231" s="70">
        <v>882.39</v>
      </c>
      <c r="H231" s="71"/>
      <c r="I231" s="34">
        <f t="shared" si="19"/>
        <v>0.15254642833723375</v>
      </c>
      <c r="J231" s="35">
        <f t="shared" si="20"/>
        <v>6.5913113999055586</v>
      </c>
      <c r="K231" s="35">
        <f t="shared" si="17"/>
        <v>7.5967924120196431</v>
      </c>
      <c r="L231" s="35">
        <f t="shared" si="18"/>
        <v>7.7415442034056454</v>
      </c>
      <c r="M231" s="35">
        <f t="shared" si="21"/>
        <v>7.049144051338545</v>
      </c>
      <c r="N231" s="127"/>
    </row>
    <row r="232" spans="1:14" customFormat="1" x14ac:dyDescent="0.2">
      <c r="A232" s="128">
        <v>28460</v>
      </c>
      <c r="B232" s="97">
        <v>7938825.1822145237</v>
      </c>
      <c r="C232" s="66">
        <v>6249.5671748520226</v>
      </c>
      <c r="D232" s="67">
        <v>1270.3</v>
      </c>
      <c r="E232" s="68">
        <v>95.1</v>
      </c>
      <c r="F232" s="69">
        <v>831.17</v>
      </c>
      <c r="G232" s="70">
        <v>887.59</v>
      </c>
      <c r="H232" s="71"/>
      <c r="I232" s="34">
        <f t="shared" si="19"/>
        <v>0.13961697188921018</v>
      </c>
      <c r="J232" s="35">
        <f t="shared" si="20"/>
        <v>6.6850724315453718</v>
      </c>
      <c r="K232" s="35">
        <f t="shared" si="17"/>
        <v>7.6184220012977759</v>
      </c>
      <c r="L232" s="35">
        <f t="shared" si="18"/>
        <v>7.7552600886400747</v>
      </c>
      <c r="M232" s="35">
        <f t="shared" si="21"/>
        <v>7.090685262216911</v>
      </c>
      <c r="N232" s="127"/>
    </row>
    <row r="233" spans="1:14" customFormat="1" x14ac:dyDescent="0.2">
      <c r="A233" s="128">
        <v>28491</v>
      </c>
      <c r="B233" s="97">
        <v>8037434.6838599667</v>
      </c>
      <c r="C233" s="66">
        <v>6280.7178900210729</v>
      </c>
      <c r="D233" s="67">
        <v>1279.7</v>
      </c>
      <c r="E233" s="68">
        <v>89.25</v>
      </c>
      <c r="F233" s="69">
        <v>769.92</v>
      </c>
      <c r="G233" s="70">
        <v>836.79</v>
      </c>
      <c r="H233" s="71"/>
      <c r="I233" s="34">
        <f t="shared" si="19"/>
        <v>5.6392716478824934E-2</v>
      </c>
      <c r="J233" s="35">
        <f t="shared" si="20"/>
        <v>6.7681088564329253</v>
      </c>
      <c r="K233" s="35">
        <f t="shared" si="17"/>
        <v>7.1497809002715718</v>
      </c>
      <c r="L233" s="35">
        <f t="shared" si="18"/>
        <v>7.1837648705388384</v>
      </c>
      <c r="M233" s="35">
        <f t="shared" si="21"/>
        <v>6.6848595867128831</v>
      </c>
      <c r="N233" s="127"/>
    </row>
    <row r="234" spans="1:14" customFormat="1" x14ac:dyDescent="0.2">
      <c r="A234" s="128">
        <v>28522</v>
      </c>
      <c r="B234" s="97">
        <v>8286759.6708181137</v>
      </c>
      <c r="C234" s="66">
        <v>6446.3319103991553</v>
      </c>
      <c r="D234" s="67">
        <v>1285.5</v>
      </c>
      <c r="E234" s="68">
        <v>87.04</v>
      </c>
      <c r="F234" s="69">
        <v>742.12</v>
      </c>
      <c r="G234" s="70">
        <v>822.27</v>
      </c>
      <c r="H234" s="71"/>
      <c r="I234" s="34">
        <f t="shared" si="19"/>
        <v>-7.6239761897667346E-4</v>
      </c>
      <c r="J234" s="35">
        <f t="shared" si="20"/>
        <v>6.9780587619357419</v>
      </c>
      <c r="K234" s="35">
        <f t="shared" si="17"/>
        <v>6.9727387065505626</v>
      </c>
      <c r="L234" s="35">
        <f t="shared" si="18"/>
        <v>6.9243760205271752</v>
      </c>
      <c r="M234" s="35">
        <f t="shared" si="21"/>
        <v>6.5688637440294491</v>
      </c>
      <c r="N234" s="127"/>
    </row>
    <row r="235" spans="1:14" customFormat="1" x14ac:dyDescent="0.2">
      <c r="A235" s="128">
        <v>28550</v>
      </c>
      <c r="B235" s="97">
        <v>8252250.4992745379</v>
      </c>
      <c r="C235" s="66">
        <v>6386.2022127182618</v>
      </c>
      <c r="D235" s="67">
        <v>1292.2</v>
      </c>
      <c r="E235" s="68">
        <v>89.21</v>
      </c>
      <c r="F235" s="69">
        <v>757.36</v>
      </c>
      <c r="G235" s="70">
        <v>847.81</v>
      </c>
      <c r="H235" s="71"/>
      <c r="I235" s="34">
        <f t="shared" si="19"/>
        <v>2.8432439105947171E-2</v>
      </c>
      <c r="J235" s="35">
        <f t="shared" si="20"/>
        <v>6.9489995112246588</v>
      </c>
      <c r="K235" s="35">
        <f t="shared" si="17"/>
        <v>7.146576516674811</v>
      </c>
      <c r="L235" s="35">
        <f t="shared" si="18"/>
        <v>7.0665733613249362</v>
      </c>
      <c r="M235" s="35">
        <f t="shared" si="21"/>
        <v>6.7728949989974181</v>
      </c>
      <c r="N235" s="127"/>
    </row>
    <row r="236" spans="1:14" customFormat="1" x14ac:dyDescent="0.2">
      <c r="A236" s="128">
        <v>28581</v>
      </c>
      <c r="B236" s="97">
        <v>8252666.1169356424</v>
      </c>
      <c r="C236" s="66">
        <v>6346.2520124082148</v>
      </c>
      <c r="D236" s="67">
        <v>1300.4000000000001</v>
      </c>
      <c r="E236" s="68">
        <v>96.83</v>
      </c>
      <c r="F236" s="69">
        <v>837.32</v>
      </c>
      <c r="G236" s="70">
        <v>916.42</v>
      </c>
      <c r="H236" s="71"/>
      <c r="I236" s="34">
        <f t="shared" si="19"/>
        <v>0.1162212522297299</v>
      </c>
      <c r="J236" s="35">
        <f t="shared" si="20"/>
        <v>6.9493494917450187</v>
      </c>
      <c r="K236" s="35">
        <f t="shared" si="17"/>
        <v>7.7570115918576619</v>
      </c>
      <c r="L236" s="35">
        <f t="shared" si="18"/>
        <v>7.8126428738045259</v>
      </c>
      <c r="M236" s="35">
        <f t="shared" si="21"/>
        <v>7.320999321759845</v>
      </c>
      <c r="N236" s="127"/>
    </row>
    <row r="237" spans="1:14" customFormat="1" x14ac:dyDescent="0.2">
      <c r="A237" s="128">
        <v>28611</v>
      </c>
      <c r="B237" s="97">
        <v>8310170.3160348684</v>
      </c>
      <c r="C237" s="66">
        <v>6341.2211492063097</v>
      </c>
      <c r="D237" s="67">
        <v>1310.5</v>
      </c>
      <c r="E237" s="68">
        <v>97.29</v>
      </c>
      <c r="F237" s="69">
        <v>840.61</v>
      </c>
      <c r="G237" s="70">
        <v>930.65</v>
      </c>
      <c r="H237" s="71"/>
      <c r="I237" s="34">
        <f t="shared" si="19"/>
        <v>0.11376331431151265</v>
      </c>
      <c r="J237" s="35">
        <f t="shared" si="20"/>
        <v>6.9977722403599589</v>
      </c>
      <c r="K237" s="35">
        <f t="shared" si="17"/>
        <v>7.7938620032204069</v>
      </c>
      <c r="L237" s="35">
        <f t="shared" si="18"/>
        <v>7.8433403312339633</v>
      </c>
      <c r="M237" s="35">
        <f t="shared" si="21"/>
        <v>7.4346784430673702</v>
      </c>
      <c r="N237" s="127"/>
    </row>
    <row r="238" spans="1:14" customFormat="1" x14ac:dyDescent="0.2">
      <c r="A238" s="128">
        <v>28642</v>
      </c>
      <c r="B238" s="97">
        <v>8363261.9229189884</v>
      </c>
      <c r="C238" s="66">
        <v>6343.0124557595664</v>
      </c>
      <c r="D238" s="67">
        <v>1318.5</v>
      </c>
      <c r="E238" s="68">
        <v>95.53</v>
      </c>
      <c r="F238" s="69">
        <v>818.95</v>
      </c>
      <c r="G238" s="70">
        <v>917.97</v>
      </c>
      <c r="H238" s="71"/>
      <c r="I238" s="34">
        <f t="shared" si="19"/>
        <v>8.6672582071923188E-2</v>
      </c>
      <c r="J238" s="35">
        <f t="shared" si="20"/>
        <v>7.042479263046717</v>
      </c>
      <c r="K238" s="35">
        <f t="shared" si="17"/>
        <v>7.6528691249629501</v>
      </c>
      <c r="L238" s="35">
        <f t="shared" si="18"/>
        <v>7.6412409610450203</v>
      </c>
      <c r="M238" s="35">
        <f t="shared" si="21"/>
        <v>7.3333817980793583</v>
      </c>
      <c r="N238" s="127"/>
    </row>
    <row r="239" spans="1:14" customFormat="1" x14ac:dyDescent="0.2">
      <c r="A239" s="128">
        <v>28672</v>
      </c>
      <c r="B239" s="97">
        <v>8032490.033264772</v>
      </c>
      <c r="C239" s="66">
        <v>6066.3771869683351</v>
      </c>
      <c r="D239" s="67">
        <v>1324.1</v>
      </c>
      <c r="E239" s="68">
        <v>100.68</v>
      </c>
      <c r="F239" s="69">
        <v>862.27</v>
      </c>
      <c r="G239" s="70">
        <v>969.18</v>
      </c>
      <c r="H239" s="71"/>
      <c r="I239" s="34">
        <f t="shared" si="19"/>
        <v>0.19241557933279685</v>
      </c>
      <c r="J239" s="35">
        <f t="shared" si="20"/>
        <v>6.763945098368116</v>
      </c>
      <c r="K239" s="35">
        <f t="shared" si="17"/>
        <v>8.0654335130458481</v>
      </c>
      <c r="L239" s="35">
        <f t="shared" si="18"/>
        <v>8.0454397014229073</v>
      </c>
      <c r="M239" s="35">
        <f t="shared" si="21"/>
        <v>7.7424828382872555</v>
      </c>
      <c r="N239" s="127"/>
    </row>
    <row r="240" spans="1:14" customFormat="1" x14ac:dyDescent="0.2">
      <c r="A240" s="128">
        <v>28703</v>
      </c>
      <c r="B240" s="97">
        <v>8109235.4295733748</v>
      </c>
      <c r="C240" s="66">
        <v>6081.1664263767343</v>
      </c>
      <c r="D240" s="67">
        <v>1333.5</v>
      </c>
      <c r="E240" s="68">
        <v>103.29</v>
      </c>
      <c r="F240" s="69">
        <v>876.82</v>
      </c>
      <c r="G240" s="70">
        <v>1004.15</v>
      </c>
      <c r="H240" s="71"/>
      <c r="I240" s="34">
        <f t="shared" si="19"/>
        <v>0.21174991616477468</v>
      </c>
      <c r="J240" s="35">
        <f t="shared" si="20"/>
        <v>6.8285703447156552</v>
      </c>
      <c r="K240" s="35">
        <f t="shared" si="17"/>
        <v>8.2745195427344616</v>
      </c>
      <c r="L240" s="35">
        <f t="shared" si="18"/>
        <v>8.1811989736412425</v>
      </c>
      <c r="M240" s="35">
        <f t="shared" si="21"/>
        <v>8.0218474814442597</v>
      </c>
      <c r="N240" s="127"/>
    </row>
    <row r="241" spans="1:14" customFormat="1" x14ac:dyDescent="0.2">
      <c r="A241" s="128">
        <v>28734</v>
      </c>
      <c r="B241" s="97">
        <v>7869652.0877606114</v>
      </c>
      <c r="C241" s="66">
        <v>5851.0424444316814</v>
      </c>
      <c r="D241" s="67">
        <v>1345</v>
      </c>
      <c r="E241" s="68">
        <v>102.54</v>
      </c>
      <c r="F241" s="69">
        <v>865.82</v>
      </c>
      <c r="G241" s="70">
        <v>996.1</v>
      </c>
      <c r="H241" s="71"/>
      <c r="I241" s="34">
        <f t="shared" si="19"/>
        <v>0.23957386278033255</v>
      </c>
      <c r="J241" s="35">
        <f t="shared" si="20"/>
        <v>6.6268236181347282</v>
      </c>
      <c r="K241" s="35">
        <f t="shared" si="17"/>
        <v>8.2144373502952046</v>
      </c>
      <c r="L241" s="35">
        <f t="shared" si="18"/>
        <v>8.0785630977373462</v>
      </c>
      <c r="M241" s="35">
        <f t="shared" si="21"/>
        <v>7.9575384915267913</v>
      </c>
      <c r="N241" s="127"/>
    </row>
    <row r="242" spans="1:14" customFormat="1" x14ac:dyDescent="0.2">
      <c r="A242" s="128">
        <v>28764</v>
      </c>
      <c r="B242" s="97">
        <v>7782985.9238322135</v>
      </c>
      <c r="C242" s="66">
        <v>5755.3693143771452</v>
      </c>
      <c r="D242" s="67">
        <v>1352.3</v>
      </c>
      <c r="E242" s="68">
        <v>93.15</v>
      </c>
      <c r="F242" s="69">
        <v>792.45</v>
      </c>
      <c r="G242" s="70">
        <v>886.92</v>
      </c>
      <c r="H242" s="71"/>
      <c r="I242" s="34">
        <f t="shared" si="19"/>
        <v>0.13860017001204805</v>
      </c>
      <c r="J242" s="35">
        <f t="shared" si="20"/>
        <v>6.5538443586186608</v>
      </c>
      <c r="K242" s="35">
        <f t="shared" si="17"/>
        <v>7.4622083009557088</v>
      </c>
      <c r="L242" s="35">
        <f t="shared" si="18"/>
        <v>7.3939818054583633</v>
      </c>
      <c r="M242" s="35">
        <f t="shared" si="21"/>
        <v>7.0853328369691209</v>
      </c>
      <c r="N242" s="127"/>
    </row>
    <row r="243" spans="1:14" customFormat="1" x14ac:dyDescent="0.2">
      <c r="A243" s="128">
        <v>28795</v>
      </c>
      <c r="B243" s="97">
        <v>7715442.03531285</v>
      </c>
      <c r="C243" s="66">
        <v>5676.8758997225004</v>
      </c>
      <c r="D243" s="67">
        <v>1359.1</v>
      </c>
      <c r="E243" s="68">
        <v>94.7</v>
      </c>
      <c r="F243" s="69">
        <v>799.03</v>
      </c>
      <c r="G243" s="70">
        <v>908.34</v>
      </c>
      <c r="H243" s="71"/>
      <c r="I243" s="34">
        <f t="shared" si="19"/>
        <v>0.16767987784255256</v>
      </c>
      <c r="J243" s="35">
        <f t="shared" si="20"/>
        <v>6.4969674559666464</v>
      </c>
      <c r="K243" s="35">
        <f t="shared" si="17"/>
        <v>7.5863781653301725</v>
      </c>
      <c r="L243" s="35">
        <f t="shared" si="18"/>
        <v>7.4553767203172381</v>
      </c>
      <c r="M243" s="35">
        <f t="shared" si="21"/>
        <v>7.256450671010386</v>
      </c>
      <c r="N243" s="127"/>
    </row>
    <row r="244" spans="1:14" customFormat="1" x14ac:dyDescent="0.2">
      <c r="A244" s="128">
        <v>28825</v>
      </c>
      <c r="B244" s="97">
        <v>7743591.8618690306</v>
      </c>
      <c r="C244" s="66">
        <v>5668.8080980007544</v>
      </c>
      <c r="D244" s="67">
        <v>1366</v>
      </c>
      <c r="E244" s="68">
        <v>96.11</v>
      </c>
      <c r="F244" s="69">
        <v>805.01</v>
      </c>
      <c r="G244" s="70">
        <v>922.77</v>
      </c>
      <c r="H244" s="71"/>
      <c r="I244" s="34">
        <f t="shared" si="19"/>
        <v>0.18075760812127761</v>
      </c>
      <c r="J244" s="35">
        <f t="shared" si="20"/>
        <v>6.5206716722888673</v>
      </c>
      <c r="K244" s="35">
        <f t="shared" si="17"/>
        <v>7.6993326871159748</v>
      </c>
      <c r="L244" s="35">
        <f t="shared" si="18"/>
        <v>7.5111733146722655</v>
      </c>
      <c r="M244" s="35">
        <f t="shared" si="21"/>
        <v>7.3717275311978483</v>
      </c>
      <c r="N244" s="127"/>
    </row>
    <row r="245" spans="1:14" customFormat="1" x14ac:dyDescent="0.2">
      <c r="A245" s="128">
        <v>28856</v>
      </c>
      <c r="B245" s="97">
        <v>7786842.8478942914</v>
      </c>
      <c r="C245" s="66">
        <v>5677.1965936820434</v>
      </c>
      <c r="D245" s="67">
        <v>1371.6</v>
      </c>
      <c r="E245" s="68">
        <v>99.93</v>
      </c>
      <c r="F245" s="69">
        <v>839.22</v>
      </c>
      <c r="G245" s="70">
        <v>964.88</v>
      </c>
      <c r="H245" s="71"/>
      <c r="I245" s="34">
        <f t="shared" si="19"/>
        <v>0.22086911568889533</v>
      </c>
      <c r="J245" s="35">
        <f t="shared" si="20"/>
        <v>6.557092171251659</v>
      </c>
      <c r="K245" s="35">
        <f t="shared" si="17"/>
        <v>8.0053513206065912</v>
      </c>
      <c r="L245" s="35">
        <f t="shared" si="18"/>
        <v>7.8303708887333805</v>
      </c>
      <c r="M245" s="35">
        <f t="shared" si="21"/>
        <v>7.7081314523686073</v>
      </c>
      <c r="N245" s="127"/>
    </row>
    <row r="246" spans="1:14" customFormat="1" x14ac:dyDescent="0.2">
      <c r="A246" s="128">
        <v>28887</v>
      </c>
      <c r="B246" s="97">
        <v>7527137.0776421996</v>
      </c>
      <c r="C246" s="66">
        <v>5463.1565376993749</v>
      </c>
      <c r="D246" s="67">
        <v>1377.8</v>
      </c>
      <c r="E246" s="68">
        <v>96.28</v>
      </c>
      <c r="F246" s="69">
        <v>808.82</v>
      </c>
      <c r="G246" s="70">
        <v>935.84</v>
      </c>
      <c r="H246" s="71"/>
      <c r="I246" s="34">
        <f t="shared" si="19"/>
        <v>0.21686075975841201</v>
      </c>
      <c r="J246" s="35">
        <f t="shared" si="20"/>
        <v>6.3384008856802065</v>
      </c>
      <c r="K246" s="35">
        <f t="shared" si="17"/>
        <v>7.7129513174022071</v>
      </c>
      <c r="L246" s="35">
        <f t="shared" si="18"/>
        <v>7.5467226498717057</v>
      </c>
      <c r="M246" s="35">
        <f t="shared" si="21"/>
        <v>7.4761397670017393</v>
      </c>
      <c r="N246" s="127"/>
    </row>
    <row r="247" spans="1:14" customFormat="1" x14ac:dyDescent="0.2">
      <c r="A247" s="128">
        <v>28915</v>
      </c>
      <c r="B247" s="97">
        <v>7517422.2839587778</v>
      </c>
      <c r="C247" s="66">
        <v>5416.7908084441406</v>
      </c>
      <c r="D247" s="67">
        <v>1387.8</v>
      </c>
      <c r="E247" s="68">
        <v>101.59</v>
      </c>
      <c r="F247" s="69">
        <v>862.18</v>
      </c>
      <c r="G247" s="70">
        <v>997.62</v>
      </c>
      <c r="H247" s="71"/>
      <c r="I247" s="34">
        <f t="shared" si="19"/>
        <v>0.28563191034162738</v>
      </c>
      <c r="J247" s="35">
        <f t="shared" si="20"/>
        <v>6.3302203176565284</v>
      </c>
      <c r="K247" s="35">
        <f t="shared" si="17"/>
        <v>8.1383332398721464</v>
      </c>
      <c r="L247" s="35">
        <f t="shared" si="18"/>
        <v>8.044599953347328</v>
      </c>
      <c r="M247" s="35">
        <f t="shared" si="21"/>
        <v>7.9696813070143131</v>
      </c>
      <c r="N247" s="127"/>
    </row>
    <row r="248" spans="1:14" customFormat="1" x14ac:dyDescent="0.2">
      <c r="A248" s="128">
        <v>28946</v>
      </c>
      <c r="B248" s="97">
        <v>7641874.3052462256</v>
      </c>
      <c r="C248" s="66">
        <v>5450.3061873234619</v>
      </c>
      <c r="D248" s="67">
        <v>1402.1</v>
      </c>
      <c r="E248" s="68">
        <v>101.76</v>
      </c>
      <c r="F248" s="69">
        <v>854.9</v>
      </c>
      <c r="G248" s="70">
        <v>1004.7</v>
      </c>
      <c r="H248" s="71"/>
      <c r="I248" s="34">
        <f t="shared" si="19"/>
        <v>0.26681103654664917</v>
      </c>
      <c r="J248" s="35">
        <f t="shared" si="20"/>
        <v>6.4350180374026049</v>
      </c>
      <c r="K248" s="35">
        <f t="shared" si="17"/>
        <v>8.1519518701583777</v>
      </c>
      <c r="L248" s="35">
        <f t="shared" si="18"/>
        <v>7.9766736645672962</v>
      </c>
      <c r="M248" s="35">
        <f t="shared" si="21"/>
        <v>8.0262412633640867</v>
      </c>
      <c r="N248" s="127"/>
    </row>
    <row r="249" spans="1:14" customFormat="1" x14ac:dyDescent="0.2">
      <c r="A249" s="128">
        <v>28976</v>
      </c>
      <c r="B249" s="97">
        <v>7753968.484435522</v>
      </c>
      <c r="C249" s="66">
        <v>5498.4885012306922</v>
      </c>
      <c r="D249" s="67">
        <v>1410.2</v>
      </c>
      <c r="E249" s="68">
        <v>99.08</v>
      </c>
      <c r="F249" s="69">
        <v>822.33</v>
      </c>
      <c r="G249" s="70">
        <v>981.15</v>
      </c>
      <c r="H249" s="71"/>
      <c r="I249" s="34">
        <f t="shared" si="19"/>
        <v>0.21561652856210101</v>
      </c>
      <c r="J249" s="35">
        <f t="shared" si="20"/>
        <v>6.5294095487201576</v>
      </c>
      <c r="K249" s="35">
        <f t="shared" ref="K249:K312" si="22">E249/$K$2</f>
        <v>7.9372581691754327</v>
      </c>
      <c r="L249" s="35">
        <f t="shared" ref="L249:L312" si="23">F249/$L$2</f>
        <v>7.6727781665500352</v>
      </c>
      <c r="M249" s="35">
        <f t="shared" si="21"/>
        <v>7.8381075102514917</v>
      </c>
      <c r="N249" s="127"/>
    </row>
    <row r="250" spans="1:14" customFormat="1" x14ac:dyDescent="0.2">
      <c r="A250" s="128">
        <v>29007</v>
      </c>
      <c r="B250" s="97">
        <v>7824792.5886517046</v>
      </c>
      <c r="C250" s="66">
        <v>5498.8001325732293</v>
      </c>
      <c r="D250" s="67">
        <v>1423</v>
      </c>
      <c r="E250" s="68">
        <v>102.91</v>
      </c>
      <c r="F250" s="69">
        <v>841.98</v>
      </c>
      <c r="G250" s="70">
        <v>1028.23</v>
      </c>
      <c r="H250" s="71"/>
      <c r="I250" s="34">
        <f t="shared" si="19"/>
        <v>0.25117879034747426</v>
      </c>
      <c r="J250" s="35">
        <f t="shared" si="20"/>
        <v>6.5890486333098028</v>
      </c>
      <c r="K250" s="35">
        <f t="shared" si="22"/>
        <v>8.2440778985652372</v>
      </c>
      <c r="L250" s="35">
        <f t="shared" si="23"/>
        <v>7.8561231630510848</v>
      </c>
      <c r="M250" s="35">
        <f t="shared" si="21"/>
        <v>8.2142152425886881</v>
      </c>
      <c r="N250" s="127"/>
    </row>
    <row r="251" spans="1:14" customFormat="1" x14ac:dyDescent="0.2">
      <c r="A251" s="128">
        <v>29037</v>
      </c>
      <c r="B251" s="97">
        <v>7774756.1563704368</v>
      </c>
      <c r="C251" s="66">
        <v>5418.7037610610796</v>
      </c>
      <c r="D251" s="67">
        <v>1434.8</v>
      </c>
      <c r="E251" s="68">
        <v>103.81</v>
      </c>
      <c r="F251" s="69">
        <v>846.42</v>
      </c>
      <c r="G251" s="70">
        <v>1038.1600000000001</v>
      </c>
      <c r="H251" s="71"/>
      <c r="I251" s="34">
        <f t="shared" si="19"/>
        <v>0.27024368416197686</v>
      </c>
      <c r="J251" s="35">
        <f t="shared" si="20"/>
        <v>6.5469142914722003</v>
      </c>
      <c r="K251" s="35">
        <f t="shared" si="22"/>
        <v>8.3161765294923455</v>
      </c>
      <c r="L251" s="35">
        <f t="shared" si="23"/>
        <v>7.8975507347795659</v>
      </c>
      <c r="M251" s="35">
        <f t="shared" si="21"/>
        <v>8.293542977977566</v>
      </c>
      <c r="N251" s="127"/>
    </row>
    <row r="252" spans="1:14" customFormat="1" x14ac:dyDescent="0.2">
      <c r="A252" s="128">
        <v>29068</v>
      </c>
      <c r="B252" s="97">
        <v>7517494.280529025</v>
      </c>
      <c r="C252" s="66">
        <v>5196.6640954852937</v>
      </c>
      <c r="D252" s="67">
        <v>1446.6</v>
      </c>
      <c r="E252" s="68">
        <v>109.32</v>
      </c>
      <c r="F252" s="69">
        <v>887.63</v>
      </c>
      <c r="G252" s="70">
        <v>1097.81</v>
      </c>
      <c r="H252" s="71"/>
      <c r="I252" s="34">
        <f t="shared" si="19"/>
        <v>0.38344260663291418</v>
      </c>
      <c r="J252" s="35">
        <f t="shared" si="20"/>
        <v>6.3302809440434151</v>
      </c>
      <c r="K252" s="35">
        <f t="shared" si="22"/>
        <v>8.757580369946087</v>
      </c>
      <c r="L252" s="35">
        <f t="shared" si="23"/>
        <v>8.2820620480522518</v>
      </c>
      <c r="M252" s="35">
        <f t="shared" si="21"/>
        <v>8.7700685989188099</v>
      </c>
      <c r="N252" s="127"/>
    </row>
    <row r="253" spans="1:14" customFormat="1" x14ac:dyDescent="0.2">
      <c r="A253" s="128">
        <v>29099</v>
      </c>
      <c r="B253" s="97">
        <v>7660445.2091003191</v>
      </c>
      <c r="C253" s="66">
        <v>5268.1694581530292</v>
      </c>
      <c r="D253" s="67">
        <v>1454.1</v>
      </c>
      <c r="E253" s="68">
        <v>109.32</v>
      </c>
      <c r="F253" s="69">
        <v>878.58</v>
      </c>
      <c r="G253" s="70">
        <v>1101.82</v>
      </c>
      <c r="H253" s="71"/>
      <c r="I253" s="34">
        <f t="shared" si="19"/>
        <v>0.3576262996370323</v>
      </c>
      <c r="J253" s="35">
        <f t="shared" si="20"/>
        <v>6.4506560990218498</v>
      </c>
      <c r="K253" s="35">
        <f t="shared" si="22"/>
        <v>8.757580369946087</v>
      </c>
      <c r="L253" s="35">
        <f t="shared" si="23"/>
        <v>8.1976207137858648</v>
      </c>
      <c r="M253" s="35">
        <f t="shared" si="21"/>
        <v>8.8021032634615484</v>
      </c>
      <c r="N253" s="127"/>
    </row>
    <row r="254" spans="1:14" customFormat="1" x14ac:dyDescent="0.2">
      <c r="A254" s="128">
        <v>29129</v>
      </c>
      <c r="B254" s="97">
        <v>7559646.2322531417</v>
      </c>
      <c r="C254" s="66">
        <v>5176.4216873823207</v>
      </c>
      <c r="D254" s="67">
        <v>1460.4</v>
      </c>
      <c r="E254" s="68">
        <v>101.82</v>
      </c>
      <c r="F254" s="69">
        <v>815.7</v>
      </c>
      <c r="G254" s="70">
        <v>1020.04</v>
      </c>
      <c r="H254" s="71"/>
      <c r="I254" s="34">
        <f t="shared" si="19"/>
        <v>0.28134550710103534</v>
      </c>
      <c r="J254" s="35">
        <f t="shared" si="20"/>
        <v>6.3657759756052661</v>
      </c>
      <c r="K254" s="35">
        <f t="shared" si="22"/>
        <v>8.1567584455535176</v>
      </c>
      <c r="L254" s="35">
        <f t="shared" si="23"/>
        <v>7.6109167249825056</v>
      </c>
      <c r="M254" s="35">
        <f t="shared" si="21"/>
        <v>8.1487878354552628</v>
      </c>
      <c r="N254" s="127"/>
    </row>
    <row r="255" spans="1:14" customFormat="1" x14ac:dyDescent="0.2">
      <c r="A255" s="128">
        <v>29160</v>
      </c>
      <c r="B255" s="97">
        <v>7402795.4871309036</v>
      </c>
      <c r="C255" s="66">
        <v>5050.0003323084138</v>
      </c>
      <c r="D255" s="67">
        <v>1465.9</v>
      </c>
      <c r="E255" s="68">
        <v>106.16</v>
      </c>
      <c r="F255" s="69">
        <v>822.35</v>
      </c>
      <c r="G255" s="70">
        <v>1075.4000000000001</v>
      </c>
      <c r="H255" s="71"/>
      <c r="I255" s="34">
        <f t="shared" si="19"/>
        <v>0.36426830117622511</v>
      </c>
      <c r="J255" s="35">
        <f t="shared" si="20"/>
        <v>6.2336961567382225</v>
      </c>
      <c r="K255" s="35">
        <f t="shared" si="22"/>
        <v>8.5044340658020179</v>
      </c>
      <c r="L255" s="35">
        <f t="shared" si="23"/>
        <v>7.6729647772334975</v>
      </c>
      <c r="M255" s="35">
        <f t="shared" si="21"/>
        <v>8.5910419574218579</v>
      </c>
      <c r="N255" s="127"/>
    </row>
    <row r="256" spans="1:14" customFormat="1" x14ac:dyDescent="0.2">
      <c r="A256" s="128">
        <v>29190</v>
      </c>
      <c r="B256" s="97">
        <v>7123445.2158422675</v>
      </c>
      <c r="C256" s="66">
        <v>4833.7146066650384</v>
      </c>
      <c r="D256" s="67">
        <v>1473.7</v>
      </c>
      <c r="E256" s="68">
        <v>107.94</v>
      </c>
      <c r="F256" s="69">
        <v>838.74</v>
      </c>
      <c r="G256" s="70">
        <v>1100.71</v>
      </c>
      <c r="H256" s="71"/>
      <c r="I256" s="34">
        <f t="shared" si="19"/>
        <v>0.44154085452425273</v>
      </c>
      <c r="J256" s="35">
        <f t="shared" si="20"/>
        <v>5.9984627620641433</v>
      </c>
      <c r="K256" s="35">
        <f t="shared" si="22"/>
        <v>8.6470291358578546</v>
      </c>
      <c r="L256" s="35">
        <f t="shared" si="23"/>
        <v>7.8258922323303013</v>
      </c>
      <c r="M256" s="35">
        <f t="shared" si="21"/>
        <v>8.7932358126778976</v>
      </c>
      <c r="N256" s="127"/>
    </row>
    <row r="257" spans="1:14" customFormat="1" x14ac:dyDescent="0.2">
      <c r="A257" s="128">
        <v>29221</v>
      </c>
      <c r="B257" s="97">
        <v>6807461.7531799376</v>
      </c>
      <c r="C257" s="66">
        <v>4591.260371740701</v>
      </c>
      <c r="D257" s="67">
        <v>1482.7</v>
      </c>
      <c r="E257" s="68">
        <v>114.16</v>
      </c>
      <c r="F257" s="69">
        <v>875.85</v>
      </c>
      <c r="G257" s="70">
        <v>1176.99</v>
      </c>
      <c r="H257" s="71"/>
      <c r="I257" s="34">
        <f t="shared" si="19"/>
        <v>0.59537719656879751</v>
      </c>
      <c r="J257" s="35">
        <f t="shared" si="20"/>
        <v>5.7323815363683606</v>
      </c>
      <c r="K257" s="35">
        <f t="shared" si="22"/>
        <v>9.1453107851540913</v>
      </c>
      <c r="L257" s="35">
        <f t="shared" si="23"/>
        <v>8.1721483554933521</v>
      </c>
      <c r="M257" s="35">
        <f t="shared" si="21"/>
        <v>9.4026134214859134</v>
      </c>
      <c r="N257" s="127"/>
    </row>
    <row r="258" spans="1:14" customFormat="1" x14ac:dyDescent="0.2">
      <c r="A258" s="128">
        <v>29252</v>
      </c>
      <c r="B258" s="97">
        <v>6864750.7026809556</v>
      </c>
      <c r="C258" s="66">
        <v>4593.0353958791356</v>
      </c>
      <c r="D258" s="67">
        <v>1494.6</v>
      </c>
      <c r="E258" s="68">
        <v>113.66</v>
      </c>
      <c r="F258" s="69">
        <v>863.14</v>
      </c>
      <c r="G258" s="70">
        <v>1171.6500000000001</v>
      </c>
      <c r="H258" s="71"/>
      <c r="I258" s="34">
        <f t="shared" si="19"/>
        <v>0.57513402005880643</v>
      </c>
      <c r="J258" s="35">
        <f t="shared" si="20"/>
        <v>5.7806230290516165</v>
      </c>
      <c r="K258" s="35">
        <f t="shared" si="22"/>
        <v>9.1052559901945873</v>
      </c>
      <c r="L258" s="35">
        <f t="shared" si="23"/>
        <v>8.0535572661534882</v>
      </c>
      <c r="M258" s="35">
        <f t="shared" si="21"/>
        <v>9.3599537933915933</v>
      </c>
      <c r="N258" s="127"/>
    </row>
    <row r="259" spans="1:14" customFormat="1" x14ac:dyDescent="0.2">
      <c r="A259" s="128">
        <v>29281</v>
      </c>
      <c r="B259" s="97">
        <v>6676080.9839507705</v>
      </c>
      <c r="C259" s="66">
        <v>4451.3141645224505</v>
      </c>
      <c r="D259" s="67">
        <v>1499.8</v>
      </c>
      <c r="E259" s="68">
        <v>102.09</v>
      </c>
      <c r="F259" s="69">
        <v>785.75</v>
      </c>
      <c r="G259" s="70">
        <v>1026.03</v>
      </c>
      <c r="H259" s="71"/>
      <c r="I259" s="34">
        <f t="shared" si="19"/>
        <v>0.45477636829763379</v>
      </c>
      <c r="J259" s="35">
        <f t="shared" si="20"/>
        <v>5.6217493032292838</v>
      </c>
      <c r="K259" s="35">
        <f t="shared" si="22"/>
        <v>8.1783880348316504</v>
      </c>
      <c r="L259" s="35">
        <f t="shared" si="23"/>
        <v>7.3314672264987175</v>
      </c>
      <c r="M259" s="35">
        <f t="shared" si="21"/>
        <v>8.1966401149093802</v>
      </c>
      <c r="N259" s="127"/>
    </row>
    <row r="260" spans="1:14" customFormat="1" x14ac:dyDescent="0.2">
      <c r="A260" s="128">
        <v>29312</v>
      </c>
      <c r="B260" s="97">
        <v>6336790.9972446775</v>
      </c>
      <c r="C260" s="66">
        <v>4218.3404321958978</v>
      </c>
      <c r="D260" s="67">
        <v>1502.2</v>
      </c>
      <c r="E260" s="68">
        <v>106.29</v>
      </c>
      <c r="F260" s="69">
        <v>817.06</v>
      </c>
      <c r="G260" s="70">
        <v>1075.93</v>
      </c>
      <c r="H260" s="71"/>
      <c r="I260" s="34">
        <f t="shared" si="19"/>
        <v>0.59572354768771718</v>
      </c>
      <c r="J260" s="35">
        <f t="shared" si="20"/>
        <v>5.3360422767652507</v>
      </c>
      <c r="K260" s="35">
        <f t="shared" si="22"/>
        <v>8.5148483124914893</v>
      </c>
      <c r="L260" s="35">
        <f t="shared" si="23"/>
        <v>7.6236062514578959</v>
      </c>
      <c r="M260" s="35">
        <f t="shared" si="21"/>
        <v>8.5952759654536894</v>
      </c>
      <c r="N260" s="127"/>
    </row>
    <row r="261" spans="1:14" customFormat="1" x14ac:dyDescent="0.2">
      <c r="A261" s="128">
        <v>29342</v>
      </c>
      <c r="B261" s="97">
        <v>6189589.6070817458</v>
      </c>
      <c r="C261" s="66">
        <v>4092.8318502160587</v>
      </c>
      <c r="D261" s="67">
        <v>1512.3</v>
      </c>
      <c r="E261" s="68">
        <v>111.24</v>
      </c>
      <c r="F261" s="69">
        <v>850.85</v>
      </c>
      <c r="G261" s="70">
        <v>1127.1400000000001</v>
      </c>
      <c r="H261" s="71"/>
      <c r="I261" s="34">
        <f t="shared" ref="I261:I324" si="24">K261/J261-1</f>
        <v>0.70975450077338098</v>
      </c>
      <c r="J261" s="35">
        <f t="shared" ref="J261:J324" si="25">B261/$J$2</f>
        <v>5.2120879217218929</v>
      </c>
      <c r="K261" s="35">
        <f t="shared" si="22"/>
        <v>8.9113907825905834</v>
      </c>
      <c r="L261" s="35">
        <f t="shared" si="23"/>
        <v>7.9388850011663168</v>
      </c>
      <c r="M261" s="35">
        <f t="shared" ref="M261:M324" si="26">G261/$M$2</f>
        <v>9.0043770056615884</v>
      </c>
      <c r="N261" s="127"/>
    </row>
    <row r="262" spans="1:14" customFormat="1" x14ac:dyDescent="0.2">
      <c r="A262" s="128">
        <v>29373</v>
      </c>
      <c r="B262" s="97">
        <v>6101946.8235265268</v>
      </c>
      <c r="C262" s="66">
        <v>3990.2869628083486</v>
      </c>
      <c r="D262" s="67">
        <v>1529.2</v>
      </c>
      <c r="E262" s="68">
        <v>114.24</v>
      </c>
      <c r="F262" s="69">
        <v>867.92</v>
      </c>
      <c r="G262" s="70">
        <v>1165.1400000000001</v>
      </c>
      <c r="H262" s="71"/>
      <c r="I262" s="34">
        <f t="shared" si="24"/>
        <v>0.78108401500293989</v>
      </c>
      <c r="J262" s="35">
        <f t="shared" si="25"/>
        <v>5.1382862769292243</v>
      </c>
      <c r="K262" s="35">
        <f t="shared" si="22"/>
        <v>9.1517195523476111</v>
      </c>
      <c r="L262" s="35">
        <f t="shared" si="23"/>
        <v>8.0981572195008162</v>
      </c>
      <c r="M262" s="35">
        <f t="shared" si="26"/>
        <v>9.3079473928496395</v>
      </c>
      <c r="N262" s="127"/>
    </row>
    <row r="263" spans="1:14" customFormat="1" x14ac:dyDescent="0.2">
      <c r="A263" s="128">
        <v>29403</v>
      </c>
      <c r="B263" s="97">
        <v>6494863.7397600394</v>
      </c>
      <c r="C263" s="66">
        <v>4202.4352893950436</v>
      </c>
      <c r="D263" s="67">
        <v>1545.5</v>
      </c>
      <c r="E263" s="68">
        <v>121.67</v>
      </c>
      <c r="F263" s="69">
        <v>935.32</v>
      </c>
      <c r="G263" s="70">
        <v>1242.57</v>
      </c>
      <c r="H263" s="71"/>
      <c r="I263" s="34">
        <f t="shared" si="24"/>
        <v>0.78216575384657383</v>
      </c>
      <c r="J263" s="35">
        <f t="shared" si="25"/>
        <v>5.4691511069654197</v>
      </c>
      <c r="K263" s="35">
        <f t="shared" si="22"/>
        <v>9.7469338054458508</v>
      </c>
      <c r="L263" s="35">
        <f t="shared" si="23"/>
        <v>8.7270352227665047</v>
      </c>
      <c r="M263" s="35">
        <f t="shared" si="26"/>
        <v>9.9265120002172917</v>
      </c>
      <c r="N263" s="127"/>
    </row>
    <row r="264" spans="1:14" customFormat="1" x14ac:dyDescent="0.2">
      <c r="A264" s="128">
        <v>29434</v>
      </c>
      <c r="B264" s="97">
        <v>6790840.80239884</v>
      </c>
      <c r="C264" s="66">
        <v>4348.9214232461354</v>
      </c>
      <c r="D264" s="67">
        <v>1561.5</v>
      </c>
      <c r="E264" s="68">
        <v>122.38</v>
      </c>
      <c r="F264" s="69">
        <v>932.59</v>
      </c>
      <c r="G264" s="70">
        <v>1267.49</v>
      </c>
      <c r="H264" s="71"/>
      <c r="I264" s="34">
        <f t="shared" si="24"/>
        <v>0.71443699481940759</v>
      </c>
      <c r="J264" s="35">
        <f t="shared" si="25"/>
        <v>5.7183854780974572</v>
      </c>
      <c r="K264" s="35">
        <f t="shared" si="22"/>
        <v>9.803811614288346</v>
      </c>
      <c r="L264" s="35">
        <f t="shared" si="23"/>
        <v>8.701562864473992</v>
      </c>
      <c r="M264" s="35">
        <f t="shared" si="26"/>
        <v>10.125590264657456</v>
      </c>
      <c r="N264" s="127"/>
    </row>
    <row r="265" spans="1:14" customFormat="1" x14ac:dyDescent="0.2">
      <c r="A265" s="128">
        <v>29465</v>
      </c>
      <c r="B265" s="97">
        <v>6865237.9385054233</v>
      </c>
      <c r="C265" s="66">
        <v>4361.6505327226323</v>
      </c>
      <c r="D265" s="67">
        <v>1574</v>
      </c>
      <c r="E265" s="68">
        <v>125.46</v>
      </c>
      <c r="F265" s="69">
        <v>932.42</v>
      </c>
      <c r="G265" s="70">
        <v>1300.9000000000001</v>
      </c>
      <c r="H265" s="71"/>
      <c r="I265" s="34">
        <f t="shared" si="24"/>
        <v>0.73853852755706706</v>
      </c>
      <c r="J265" s="35">
        <f t="shared" si="25"/>
        <v>5.7810333173125432</v>
      </c>
      <c r="K265" s="35">
        <f t="shared" si="22"/>
        <v>10.050549151238895</v>
      </c>
      <c r="L265" s="35">
        <f t="shared" si="23"/>
        <v>8.6999766736645672</v>
      </c>
      <c r="M265" s="35">
        <f t="shared" si="26"/>
        <v>10.392492544550953</v>
      </c>
      <c r="N265" s="127"/>
    </row>
    <row r="266" spans="1:14" customFormat="1" x14ac:dyDescent="0.2">
      <c r="A266" s="128">
        <v>29495</v>
      </c>
      <c r="B266" s="97">
        <v>6869425.8209677879</v>
      </c>
      <c r="C266" s="66">
        <v>4334.5695488186448</v>
      </c>
      <c r="D266" s="67">
        <v>1584.8</v>
      </c>
      <c r="E266" s="68">
        <v>127.47</v>
      </c>
      <c r="F266" s="69">
        <v>924.49</v>
      </c>
      <c r="G266" s="70">
        <v>1330.26</v>
      </c>
      <c r="H266" s="71"/>
      <c r="I266" s="34">
        <f t="shared" si="24"/>
        <v>0.76531486278553751</v>
      </c>
      <c r="J266" s="35">
        <f t="shared" si="25"/>
        <v>5.7845598211658373</v>
      </c>
      <c r="K266" s="35">
        <f t="shared" si="22"/>
        <v>10.211569426976103</v>
      </c>
      <c r="L266" s="35">
        <f t="shared" si="23"/>
        <v>8.6259855376720314</v>
      </c>
      <c r="M266" s="35">
        <f t="shared" si="26"/>
        <v>10.62704061212572</v>
      </c>
      <c r="N266" s="127"/>
    </row>
    <row r="267" spans="1:14" customFormat="1" x14ac:dyDescent="0.2">
      <c r="A267" s="128">
        <v>29526</v>
      </c>
      <c r="B267" s="97">
        <v>6927355.5485721901</v>
      </c>
      <c r="C267" s="66">
        <v>4340.9923227047184</v>
      </c>
      <c r="D267" s="67">
        <v>1595.8</v>
      </c>
      <c r="E267" s="68">
        <v>140.52000000000001</v>
      </c>
      <c r="F267" s="69">
        <v>993.34</v>
      </c>
      <c r="G267" s="70">
        <v>1466.64</v>
      </c>
      <c r="H267" s="71"/>
      <c r="I267" s="34">
        <f t="shared" si="24"/>
        <v>0.92976885393744024</v>
      </c>
      <c r="J267" s="35">
        <f t="shared" si="25"/>
        <v>5.8333408959579511</v>
      </c>
      <c r="K267" s="35">
        <f t="shared" si="22"/>
        <v>11.256999575419176</v>
      </c>
      <c r="L267" s="35">
        <f t="shared" si="23"/>
        <v>9.2683928154886868</v>
      </c>
      <c r="M267" s="35">
        <f t="shared" si="26"/>
        <v>11.716538754354838</v>
      </c>
      <c r="N267" s="127"/>
    </row>
    <row r="268" spans="1:14" customFormat="1" x14ac:dyDescent="0.2">
      <c r="A268" s="128">
        <v>29556</v>
      </c>
      <c r="B268" s="97">
        <v>7068361.5973346066</v>
      </c>
      <c r="C268" s="66">
        <v>4418.2782831195191</v>
      </c>
      <c r="D268" s="67">
        <v>1599.8</v>
      </c>
      <c r="E268" s="68">
        <v>135.76</v>
      </c>
      <c r="F268" s="69">
        <v>963.99</v>
      </c>
      <c r="G268" s="70">
        <v>1404.6</v>
      </c>
      <c r="H268" s="71"/>
      <c r="I268" s="34">
        <f t="shared" si="24"/>
        <v>0.82720679119821305</v>
      </c>
      <c r="J268" s="35">
        <f t="shared" si="25"/>
        <v>5.952078319648118</v>
      </c>
      <c r="K268" s="35">
        <f t="shared" si="22"/>
        <v>10.87567792740469</v>
      </c>
      <c r="L268" s="35">
        <f t="shared" si="23"/>
        <v>8.9945416375087479</v>
      </c>
      <c r="M268" s="35">
        <f t="shared" si="26"/>
        <v>11.220920153798344</v>
      </c>
      <c r="N268" s="127"/>
    </row>
    <row r="269" spans="1:14" customFormat="1" x14ac:dyDescent="0.2">
      <c r="A269" s="128">
        <v>29587</v>
      </c>
      <c r="B269" s="97">
        <v>7304901.0581710134</v>
      </c>
      <c r="C269" s="66">
        <v>4545.9587144010284</v>
      </c>
      <c r="D269" s="67">
        <v>1606.9</v>
      </c>
      <c r="E269" s="68">
        <v>129.55000000000001</v>
      </c>
      <c r="F269" s="69">
        <v>947.27</v>
      </c>
      <c r="G269" s="70">
        <v>1342.17</v>
      </c>
      <c r="H269" s="71"/>
      <c r="I269" s="34">
        <f t="shared" si="24"/>
        <v>0.6871655904365026</v>
      </c>
      <c r="J269" s="35">
        <f t="shared" si="25"/>
        <v>6.1512618754408113</v>
      </c>
      <c r="K269" s="35">
        <f t="shared" si="22"/>
        <v>10.378197374007645</v>
      </c>
      <c r="L269" s="35">
        <f t="shared" si="23"/>
        <v>8.8385351061348256</v>
      </c>
      <c r="M269" s="35">
        <f t="shared" si="26"/>
        <v>10.722185962425975</v>
      </c>
      <c r="N269" s="127"/>
    </row>
    <row r="270" spans="1:14" customFormat="1" x14ac:dyDescent="0.2">
      <c r="A270" s="128">
        <v>29618</v>
      </c>
      <c r="B270" s="97">
        <v>7615616.9104064927</v>
      </c>
      <c r="C270" s="66">
        <v>4704.7735283909878</v>
      </c>
      <c r="D270" s="67">
        <v>1618.7</v>
      </c>
      <c r="E270" s="68">
        <v>131.27000000000001</v>
      </c>
      <c r="F270" s="69">
        <v>974.58</v>
      </c>
      <c r="G270" s="70">
        <v>1351.44</v>
      </c>
      <c r="H270" s="71"/>
      <c r="I270" s="34">
        <f t="shared" si="24"/>
        <v>0.63981564580287631</v>
      </c>
      <c r="J270" s="35">
        <f t="shared" si="25"/>
        <v>6.4129073872322815</v>
      </c>
      <c r="K270" s="35">
        <f t="shared" si="22"/>
        <v>10.51598586866834</v>
      </c>
      <c r="L270" s="35">
        <f t="shared" si="23"/>
        <v>9.0933519944016794</v>
      </c>
      <c r="M270" s="35">
        <f t="shared" si="26"/>
        <v>10.796241159511061</v>
      </c>
      <c r="N270" s="127"/>
    </row>
    <row r="271" spans="1:14" customFormat="1" x14ac:dyDescent="0.2">
      <c r="A271" s="128">
        <v>29646</v>
      </c>
      <c r="B271" s="97">
        <v>8119864.3935519401</v>
      </c>
      <c r="C271" s="66">
        <v>4961.4227016692776</v>
      </c>
      <c r="D271" s="67">
        <v>1636.6</v>
      </c>
      <c r="E271" s="68">
        <v>136</v>
      </c>
      <c r="F271" s="69">
        <v>1003.87</v>
      </c>
      <c r="G271" s="70">
        <v>1415.04</v>
      </c>
      <c r="H271" s="71"/>
      <c r="I271" s="34">
        <f t="shared" si="24"/>
        <v>0.59339981395494901</v>
      </c>
      <c r="J271" s="35">
        <f t="shared" si="25"/>
        <v>6.83752071110339</v>
      </c>
      <c r="K271" s="35">
        <f t="shared" si="22"/>
        <v>10.894904228985252</v>
      </c>
      <c r="L271" s="35">
        <f t="shared" si="23"/>
        <v>9.366643340331235</v>
      </c>
      <c r="M271" s="35">
        <f t="shared" si="26"/>
        <v>11.304322123331062</v>
      </c>
      <c r="N271" s="127"/>
    </row>
    <row r="272" spans="1:14" customFormat="1" x14ac:dyDescent="0.2">
      <c r="A272" s="128">
        <v>29677</v>
      </c>
      <c r="B272" s="97">
        <v>8588280.8423249777</v>
      </c>
      <c r="C272" s="66">
        <v>5176.1576918544952</v>
      </c>
      <c r="D272" s="67">
        <v>1659.2</v>
      </c>
      <c r="E272" s="68">
        <v>132.81</v>
      </c>
      <c r="F272" s="69">
        <v>997.75</v>
      </c>
      <c r="G272" s="70">
        <v>1401.08</v>
      </c>
      <c r="H272" s="71"/>
      <c r="I272" s="34">
        <f t="shared" si="24"/>
        <v>0.47115749633466164</v>
      </c>
      <c r="J272" s="35">
        <f t="shared" si="25"/>
        <v>7.2319616789169077</v>
      </c>
      <c r="K272" s="35">
        <f t="shared" si="22"/>
        <v>10.639354637143613</v>
      </c>
      <c r="L272" s="35">
        <f t="shared" si="23"/>
        <v>9.3095404711919763</v>
      </c>
      <c r="M272" s="35">
        <f t="shared" si="26"/>
        <v>11.19279994951145</v>
      </c>
      <c r="N272" s="127"/>
    </row>
    <row r="273" spans="1:14" customFormat="1" x14ac:dyDescent="0.2">
      <c r="A273" s="128">
        <v>29707</v>
      </c>
      <c r="B273" s="97">
        <v>8387624.4815338999</v>
      </c>
      <c r="C273" s="66">
        <v>5040.0339391502821</v>
      </c>
      <c r="D273" s="67">
        <v>1664.2</v>
      </c>
      <c r="E273" s="68">
        <v>132.59</v>
      </c>
      <c r="F273" s="69">
        <v>991.75</v>
      </c>
      <c r="G273" s="70">
        <v>1410.97</v>
      </c>
      <c r="H273" s="71"/>
      <c r="I273" s="34">
        <f t="shared" si="24"/>
        <v>0.50385658584434401</v>
      </c>
      <c r="J273" s="35">
        <f t="shared" si="25"/>
        <v>7.0629943222929299</v>
      </c>
      <c r="K273" s="35">
        <f t="shared" si="22"/>
        <v>10.621730527361432</v>
      </c>
      <c r="L273" s="35">
        <f t="shared" si="23"/>
        <v>9.2535572661534875</v>
      </c>
      <c r="M273" s="35">
        <f t="shared" si="26"/>
        <v>11.271808137124342</v>
      </c>
      <c r="N273" s="127"/>
    </row>
    <row r="274" spans="1:14" customFormat="1" x14ac:dyDescent="0.2">
      <c r="A274" s="128">
        <v>29738</v>
      </c>
      <c r="B274" s="97">
        <v>8547827.5657003131</v>
      </c>
      <c r="C274" s="66">
        <v>5117.5403015627817</v>
      </c>
      <c r="D274" s="67">
        <v>1670.3</v>
      </c>
      <c r="E274" s="68">
        <v>131.21</v>
      </c>
      <c r="F274" s="69">
        <v>976.88</v>
      </c>
      <c r="G274" s="70">
        <v>1391.4</v>
      </c>
      <c r="H274" s="71"/>
      <c r="I274" s="34">
        <f t="shared" si="24"/>
        <v>0.46031253450071152</v>
      </c>
      <c r="J274" s="35">
        <f t="shared" si="25"/>
        <v>7.1978970562401061</v>
      </c>
      <c r="K274" s="35">
        <f t="shared" si="22"/>
        <v>10.5111792932732</v>
      </c>
      <c r="L274" s="35">
        <f t="shared" si="23"/>
        <v>9.1148122229997668</v>
      </c>
      <c r="M274" s="35">
        <f t="shared" si="26"/>
        <v>11.115469387722495</v>
      </c>
      <c r="N274" s="127"/>
    </row>
    <row r="275" spans="1:14" customFormat="1" x14ac:dyDescent="0.2">
      <c r="A275" s="128">
        <v>29768</v>
      </c>
      <c r="B275" s="97">
        <v>7938087.4940903373</v>
      </c>
      <c r="C275" s="66">
        <v>4719.7143076819893</v>
      </c>
      <c r="D275" s="67">
        <v>1681.9</v>
      </c>
      <c r="E275" s="68">
        <v>130.91999999999999</v>
      </c>
      <c r="F275" s="69">
        <v>952.34</v>
      </c>
      <c r="G275" s="70">
        <v>1382.29</v>
      </c>
      <c r="H275" s="71"/>
      <c r="I275" s="34">
        <f t="shared" si="24"/>
        <v>0.5690065091663854</v>
      </c>
      <c r="J275" s="35">
        <f t="shared" si="25"/>
        <v>6.6844512440990069</v>
      </c>
      <c r="K275" s="35">
        <f t="shared" si="22"/>
        <v>10.487947512196685</v>
      </c>
      <c r="L275" s="35">
        <f t="shared" si="23"/>
        <v>8.8858409143923502</v>
      </c>
      <c r="M275" s="35">
        <f t="shared" si="26"/>
        <v>11.042692381741359</v>
      </c>
      <c r="N275" s="127"/>
    </row>
    <row r="276" spans="1:14" customFormat="1" x14ac:dyDescent="0.2">
      <c r="A276" s="128">
        <v>29799</v>
      </c>
      <c r="B276" s="97">
        <v>7746624.3964282479</v>
      </c>
      <c r="C276" s="66">
        <v>4572.1680909096658</v>
      </c>
      <c r="D276" s="67">
        <v>1694.3</v>
      </c>
      <c r="E276" s="68">
        <v>122.79</v>
      </c>
      <c r="F276" s="69">
        <v>881.47</v>
      </c>
      <c r="G276" s="70">
        <v>1297.2</v>
      </c>
      <c r="H276" s="71"/>
      <c r="I276" s="34">
        <f t="shared" si="24"/>
        <v>0.50794371051420129</v>
      </c>
      <c r="J276" s="35">
        <f t="shared" si="25"/>
        <v>6.523225288562589</v>
      </c>
      <c r="K276" s="35">
        <f t="shared" si="22"/>
        <v>9.8366565461551421</v>
      </c>
      <c r="L276" s="35">
        <f t="shared" si="23"/>
        <v>8.2245859575460702</v>
      </c>
      <c r="M276" s="35">
        <f t="shared" si="26"/>
        <v>10.362934375272115</v>
      </c>
      <c r="N276" s="127"/>
    </row>
    <row r="277" spans="1:14" customFormat="1" x14ac:dyDescent="0.2">
      <c r="A277" s="128">
        <v>29830</v>
      </c>
      <c r="B277" s="97">
        <v>7632636.6504831864</v>
      </c>
      <c r="C277" s="66">
        <v>4473.9956919596643</v>
      </c>
      <c r="D277" s="67">
        <v>1706</v>
      </c>
      <c r="E277" s="68">
        <v>116.18</v>
      </c>
      <c r="F277" s="69">
        <v>849.98</v>
      </c>
      <c r="G277" s="70">
        <v>1208.44</v>
      </c>
      <c r="H277" s="71"/>
      <c r="I277" s="34">
        <f t="shared" si="24"/>
        <v>0.44807619369478591</v>
      </c>
      <c r="J277" s="35">
        <f t="shared" si="25"/>
        <v>6.4272392553068762</v>
      </c>
      <c r="K277" s="35">
        <f t="shared" si="22"/>
        <v>9.307132156790491</v>
      </c>
      <c r="L277" s="35">
        <f t="shared" si="23"/>
        <v>7.9307674364357359</v>
      </c>
      <c r="M277" s="35">
        <f t="shared" si="26"/>
        <v>9.653857860356025</v>
      </c>
      <c r="N277" s="127"/>
    </row>
    <row r="278" spans="1:14" customFormat="1" x14ac:dyDescent="0.2">
      <c r="A278" s="128">
        <v>29860</v>
      </c>
      <c r="B278" s="97">
        <v>7944216.337483421</v>
      </c>
      <c r="C278" s="66">
        <v>4613.9019267530612</v>
      </c>
      <c r="D278" s="67">
        <v>1721.8</v>
      </c>
      <c r="E278" s="68">
        <v>121.89</v>
      </c>
      <c r="F278" s="69">
        <v>852.55</v>
      </c>
      <c r="G278" s="70">
        <v>1277.45</v>
      </c>
      <c r="H278" s="71"/>
      <c r="I278" s="34">
        <f t="shared" si="24"/>
        <v>0.45965979096728904</v>
      </c>
      <c r="J278" s="35">
        <f t="shared" si="25"/>
        <v>6.689612179258047</v>
      </c>
      <c r="K278" s="35">
        <f t="shared" si="22"/>
        <v>9.764557915228032</v>
      </c>
      <c r="L278" s="35">
        <f t="shared" si="23"/>
        <v>7.9547469092605549</v>
      </c>
      <c r="M278" s="35">
        <f t="shared" si="26"/>
        <v>10.205157660878324</v>
      </c>
      <c r="N278" s="127"/>
    </row>
    <row r="279" spans="1:14" customFormat="1" x14ac:dyDescent="0.2">
      <c r="A279" s="128">
        <v>29891</v>
      </c>
      <c r="B279" s="97">
        <v>8161222.637908821</v>
      </c>
      <c r="C279" s="66">
        <v>4700.8943251591618</v>
      </c>
      <c r="D279" s="67">
        <v>1736.1</v>
      </c>
      <c r="E279" s="68">
        <v>126.35</v>
      </c>
      <c r="F279" s="69">
        <v>888.98</v>
      </c>
      <c r="G279" s="70">
        <v>1326.22</v>
      </c>
      <c r="H279" s="71"/>
      <c r="I279" s="34">
        <f t="shared" si="24"/>
        <v>0.47283688124302015</v>
      </c>
      <c r="J279" s="35">
        <f t="shared" si="25"/>
        <v>6.8723473829120492</v>
      </c>
      <c r="K279" s="35">
        <f t="shared" si="22"/>
        <v>10.121846686266814</v>
      </c>
      <c r="L279" s="35">
        <f t="shared" si="23"/>
        <v>8.294658269185911</v>
      </c>
      <c r="M279" s="35">
        <f t="shared" si="26"/>
        <v>10.594766286750989</v>
      </c>
      <c r="N279" s="127"/>
    </row>
    <row r="280" spans="1:14" customFormat="1" x14ac:dyDescent="0.2">
      <c r="A280" s="128">
        <v>29921</v>
      </c>
      <c r="B280" s="97">
        <v>8500639.0571509656</v>
      </c>
      <c r="C280" s="66">
        <v>4842.2894088014618</v>
      </c>
      <c r="D280" s="67">
        <v>1755.5</v>
      </c>
      <c r="E280" s="68">
        <v>122.55</v>
      </c>
      <c r="F280" s="69">
        <v>875</v>
      </c>
      <c r="G280" s="70">
        <v>1286.24</v>
      </c>
      <c r="H280" s="71"/>
      <c r="I280" s="34">
        <f t="shared" si="24"/>
        <v>0.37150176089074782</v>
      </c>
      <c r="J280" s="35">
        <f t="shared" si="25"/>
        <v>7.1581608748343593</v>
      </c>
      <c r="K280" s="35">
        <f t="shared" si="22"/>
        <v>9.8174302445745791</v>
      </c>
      <c r="L280" s="35">
        <f t="shared" si="23"/>
        <v>8.1642174014462334</v>
      </c>
      <c r="M280" s="35">
        <f t="shared" si="26"/>
        <v>10.275378284651561</v>
      </c>
      <c r="N280" s="127"/>
    </row>
    <row r="281" spans="1:14" customFormat="1" x14ac:dyDescent="0.2">
      <c r="A281" s="128">
        <v>29952</v>
      </c>
      <c r="B281" s="97">
        <v>8679830.5714264903</v>
      </c>
      <c r="C281" s="66">
        <v>4902.7511135486275</v>
      </c>
      <c r="D281" s="67">
        <v>1770.4</v>
      </c>
      <c r="E281" s="68">
        <v>120.4</v>
      </c>
      <c r="F281" s="69">
        <v>871.1</v>
      </c>
      <c r="G281" s="70">
        <v>1247.3499999999999</v>
      </c>
      <c r="H281" s="71"/>
      <c r="I281" s="34">
        <f t="shared" si="24"/>
        <v>0.31962297792312055</v>
      </c>
      <c r="J281" s="35">
        <f t="shared" si="25"/>
        <v>7.3090532580970455</v>
      </c>
      <c r="K281" s="35">
        <f t="shared" si="22"/>
        <v>9.6451946262487098</v>
      </c>
      <c r="L281" s="35">
        <f t="shared" si="23"/>
        <v>8.1278283181712165</v>
      </c>
      <c r="M281" s="35">
        <f t="shared" si="26"/>
        <v>9.964697959447788</v>
      </c>
      <c r="N281" s="127"/>
    </row>
    <row r="282" spans="1:14" customFormat="1" x14ac:dyDescent="0.2">
      <c r="A282" s="128">
        <v>29983</v>
      </c>
      <c r="B282" s="97">
        <v>8596598.8901868518</v>
      </c>
      <c r="C282" s="66">
        <v>4844.5189575581016</v>
      </c>
      <c r="D282" s="67">
        <v>1774.5</v>
      </c>
      <c r="E282" s="68">
        <v>113.11</v>
      </c>
      <c r="F282" s="69">
        <v>824.39</v>
      </c>
      <c r="G282" s="70">
        <v>1170.3699999999999</v>
      </c>
      <c r="H282" s="71"/>
      <c r="I282" s="34">
        <f t="shared" si="24"/>
        <v>0.25172512342344677</v>
      </c>
      <c r="J282" s="35">
        <f t="shared" si="25"/>
        <v>7.2389660846280028</v>
      </c>
      <c r="K282" s="35">
        <f t="shared" si="22"/>
        <v>9.0611957157391316</v>
      </c>
      <c r="L282" s="35">
        <f t="shared" si="23"/>
        <v>7.6919990669465825</v>
      </c>
      <c r="M282" s="35">
        <f t="shared" si="26"/>
        <v>9.3497282645599942</v>
      </c>
      <c r="N282" s="127"/>
    </row>
    <row r="283" spans="1:14" customFormat="1" x14ac:dyDescent="0.2">
      <c r="A283" s="128">
        <v>30011</v>
      </c>
      <c r="B283" s="97">
        <v>8872904.7326555271</v>
      </c>
      <c r="C283" s="66">
        <v>4966.6413281027299</v>
      </c>
      <c r="D283" s="67">
        <v>1786.5</v>
      </c>
      <c r="E283" s="68">
        <v>111.96</v>
      </c>
      <c r="F283" s="69">
        <v>822.77</v>
      </c>
      <c r="G283" s="70">
        <v>1153.7</v>
      </c>
      <c r="H283" s="71"/>
      <c r="I283" s="34">
        <f t="shared" si="24"/>
        <v>0.20041579525133901</v>
      </c>
      <c r="J283" s="35">
        <f t="shared" si="25"/>
        <v>7.4716358471893951</v>
      </c>
      <c r="K283" s="35">
        <f t="shared" si="22"/>
        <v>8.9690696873322704</v>
      </c>
      <c r="L283" s="35">
        <f t="shared" si="23"/>
        <v>7.6768836015861908</v>
      </c>
      <c r="M283" s="35">
        <f t="shared" si="26"/>
        <v>9.2165567289172365</v>
      </c>
      <c r="N283" s="127"/>
    </row>
    <row r="284" spans="1:14" customFormat="1" x14ac:dyDescent="0.2">
      <c r="A284" s="128">
        <v>30042</v>
      </c>
      <c r="B284" s="97">
        <v>8742627.4381465707</v>
      </c>
      <c r="C284" s="66">
        <v>4846.5144620802539</v>
      </c>
      <c r="D284" s="67">
        <v>1803.9</v>
      </c>
      <c r="E284" s="68">
        <v>116.44</v>
      </c>
      <c r="F284" s="69">
        <v>848.36</v>
      </c>
      <c r="G284" s="70">
        <v>1201.46</v>
      </c>
      <c r="H284" s="71"/>
      <c r="I284" s="34">
        <f t="shared" si="24"/>
        <v>0.26705321516330338</v>
      </c>
      <c r="J284" s="35">
        <f t="shared" si="25"/>
        <v>7.361932820609435</v>
      </c>
      <c r="K284" s="35">
        <f t="shared" si="22"/>
        <v>9.3279606501694321</v>
      </c>
      <c r="L284" s="35">
        <f t="shared" si="23"/>
        <v>7.9156519710753441</v>
      </c>
      <c r="M284" s="35">
        <f t="shared" si="26"/>
        <v>9.598096773446219</v>
      </c>
      <c r="N284" s="127"/>
    </row>
    <row r="285" spans="1:14" customFormat="1" x14ac:dyDescent="0.2">
      <c r="A285" s="128">
        <v>30072</v>
      </c>
      <c r="B285" s="97">
        <v>8860612.3601852898</v>
      </c>
      <c r="C285" s="66">
        <v>4880.8044288780929</v>
      </c>
      <c r="D285" s="67">
        <v>1815.4</v>
      </c>
      <c r="E285" s="68">
        <v>111.88</v>
      </c>
      <c r="F285" s="69">
        <v>819.54</v>
      </c>
      <c r="G285" s="70">
        <v>1157.8499999999999</v>
      </c>
      <c r="H285" s="71"/>
      <c r="I285" s="34">
        <f t="shared" si="24"/>
        <v>0.20122220202554231</v>
      </c>
      <c r="J285" s="35">
        <f t="shared" si="25"/>
        <v>7.4612847689841253</v>
      </c>
      <c r="K285" s="35">
        <f t="shared" si="22"/>
        <v>8.9626609201387506</v>
      </c>
      <c r="L285" s="35">
        <f t="shared" si="23"/>
        <v>7.6467459762071375</v>
      </c>
      <c r="M285" s="35">
        <f t="shared" si="26"/>
        <v>9.249709810675931</v>
      </c>
      <c r="N285" s="127"/>
    </row>
    <row r="286" spans="1:14" customFormat="1" x14ac:dyDescent="0.2">
      <c r="A286" s="128">
        <v>30103</v>
      </c>
      <c r="B286" s="97">
        <v>8923388.6944983695</v>
      </c>
      <c r="C286" s="66">
        <v>4886.8503255741343</v>
      </c>
      <c r="D286" s="67">
        <v>1826</v>
      </c>
      <c r="E286" s="68">
        <v>109.61</v>
      </c>
      <c r="F286" s="69">
        <v>811.93</v>
      </c>
      <c r="G286" s="70">
        <v>1125.1300000000001</v>
      </c>
      <c r="H286" s="71"/>
      <c r="I286" s="34">
        <f t="shared" si="24"/>
        <v>0.16857071099177712</v>
      </c>
      <c r="J286" s="35">
        <f t="shared" si="25"/>
        <v>7.514147041705538</v>
      </c>
      <c r="K286" s="35">
        <f t="shared" si="22"/>
        <v>8.7808121510225998</v>
      </c>
      <c r="L286" s="35">
        <f t="shared" si="23"/>
        <v>7.5757406111499881</v>
      </c>
      <c r="M286" s="35">
        <f t="shared" si="26"/>
        <v>8.9883197299182207</v>
      </c>
      <c r="N286" s="127"/>
    </row>
    <row r="287" spans="1:14" customFormat="1" x14ac:dyDescent="0.2">
      <c r="A287" s="128">
        <v>30133</v>
      </c>
      <c r="B287" s="97">
        <v>9264171.481616633</v>
      </c>
      <c r="C287" s="66">
        <v>5058.2426872053693</v>
      </c>
      <c r="D287" s="67">
        <v>1831.5</v>
      </c>
      <c r="E287" s="68">
        <v>107.09</v>
      </c>
      <c r="F287" s="69">
        <v>808.6</v>
      </c>
      <c r="G287" s="70">
        <v>1099.7</v>
      </c>
      <c r="H287" s="71"/>
      <c r="I287" s="34">
        <f t="shared" si="24"/>
        <v>9.9706933721015467E-2</v>
      </c>
      <c r="J287" s="35">
        <f t="shared" si="25"/>
        <v>7.8011111154847788</v>
      </c>
      <c r="K287" s="35">
        <f t="shared" si="22"/>
        <v>8.5789359844266961</v>
      </c>
      <c r="L287" s="35">
        <f t="shared" si="23"/>
        <v>7.5446699323536279</v>
      </c>
      <c r="M287" s="35">
        <f t="shared" si="26"/>
        <v>8.7851672313342153</v>
      </c>
      <c r="N287" s="127"/>
    </row>
    <row r="288" spans="1:14" customFormat="1" x14ac:dyDescent="0.2">
      <c r="A288" s="128">
        <v>30164</v>
      </c>
      <c r="B288" s="97">
        <v>9698005.0462054685</v>
      </c>
      <c r="C288" s="66">
        <v>5255.8015641694492</v>
      </c>
      <c r="D288" s="67">
        <v>1845.2</v>
      </c>
      <c r="E288" s="68">
        <v>119.51</v>
      </c>
      <c r="F288" s="69">
        <v>901.31</v>
      </c>
      <c r="G288" s="70">
        <v>1219.94</v>
      </c>
      <c r="H288" s="71"/>
      <c r="I288" s="34">
        <f t="shared" si="24"/>
        <v>0.17234779443356207</v>
      </c>
      <c r="J288" s="35">
        <f t="shared" si="25"/>
        <v>8.1664307611433404</v>
      </c>
      <c r="K288" s="35">
        <f t="shared" si="22"/>
        <v>9.5738970912207915</v>
      </c>
      <c r="L288" s="35">
        <f t="shared" si="23"/>
        <v>8.4097037555400043</v>
      </c>
      <c r="M288" s="35">
        <f t="shared" si="26"/>
        <v>9.745727845952409</v>
      </c>
      <c r="N288" s="127"/>
    </row>
    <row r="289" spans="1:14" customFormat="1" x14ac:dyDescent="0.2">
      <c r="A289" s="128">
        <v>30195</v>
      </c>
      <c r="B289" s="97">
        <v>10320394.084724711</v>
      </c>
      <c r="C289" s="66">
        <v>5553.3760679749848</v>
      </c>
      <c r="D289" s="67">
        <v>1858.4</v>
      </c>
      <c r="E289" s="68">
        <v>120.42</v>
      </c>
      <c r="F289" s="69">
        <v>896.25</v>
      </c>
      <c r="G289" s="70">
        <v>1235.79</v>
      </c>
      <c r="H289" s="71"/>
      <c r="I289" s="34">
        <f t="shared" si="24"/>
        <v>0.11003576486977074</v>
      </c>
      <c r="J289" s="35">
        <f t="shared" si="25"/>
        <v>8.69052793013282</v>
      </c>
      <c r="K289" s="35">
        <f t="shared" si="22"/>
        <v>9.6467968180470898</v>
      </c>
      <c r="L289" s="35">
        <f t="shared" si="23"/>
        <v>8.3624912526242134</v>
      </c>
      <c r="M289" s="35">
        <f t="shared" si="26"/>
        <v>9.8723486521874246</v>
      </c>
      <c r="N289" s="127"/>
    </row>
    <row r="290" spans="1:14" customFormat="1" x14ac:dyDescent="0.2">
      <c r="A290" s="128">
        <v>30225</v>
      </c>
      <c r="B290" s="97">
        <v>10224425.189646065</v>
      </c>
      <c r="C290" s="66">
        <v>5468.4843502412505</v>
      </c>
      <c r="D290" s="67">
        <v>1869.7</v>
      </c>
      <c r="E290" s="68">
        <v>133.71</v>
      </c>
      <c r="F290" s="69">
        <v>991.72</v>
      </c>
      <c r="G290" s="70">
        <v>1377.33</v>
      </c>
      <c r="H290" s="71"/>
      <c r="I290" s="34">
        <f t="shared" si="24"/>
        <v>0.24411239591591727</v>
      </c>
      <c r="J290" s="35">
        <f t="shared" si="25"/>
        <v>8.6097150894352552</v>
      </c>
      <c r="K290" s="35">
        <f t="shared" si="22"/>
        <v>10.711453268070722</v>
      </c>
      <c r="L290" s="35">
        <f t="shared" si="23"/>
        <v>9.253277350128295</v>
      </c>
      <c r="M290" s="35">
        <f t="shared" si="26"/>
        <v>11.003068457518918</v>
      </c>
      <c r="N290" s="127"/>
    </row>
    <row r="291" spans="1:14" customFormat="1" x14ac:dyDescent="0.2">
      <c r="A291" s="128">
        <v>30256</v>
      </c>
      <c r="B291" s="97">
        <v>10497771.05031587</v>
      </c>
      <c r="C291" s="66">
        <v>5572.9527261856292</v>
      </c>
      <c r="D291" s="67">
        <v>1883.7</v>
      </c>
      <c r="E291" s="68">
        <v>138.54</v>
      </c>
      <c r="F291" s="69">
        <v>1039.28</v>
      </c>
      <c r="G291" s="70">
        <v>1435.37</v>
      </c>
      <c r="H291" s="71"/>
      <c r="I291" s="34">
        <f t="shared" si="24"/>
        <v>0.2554884349817319</v>
      </c>
      <c r="J291" s="35">
        <f t="shared" si="25"/>
        <v>8.8398923304626251</v>
      </c>
      <c r="K291" s="35">
        <f t="shared" si="22"/>
        <v>11.098382587379536</v>
      </c>
      <c r="L291" s="35">
        <f t="shared" si="23"/>
        <v>9.6970375554000459</v>
      </c>
      <c r="M291" s="35">
        <f t="shared" si="26"/>
        <v>11.466732280476668</v>
      </c>
      <c r="N291" s="127"/>
    </row>
    <row r="292" spans="1:14" customFormat="1" x14ac:dyDescent="0.2">
      <c r="A292" s="128">
        <v>30286</v>
      </c>
      <c r="B292" s="97">
        <v>11099570.727070089</v>
      </c>
      <c r="C292" s="66">
        <v>5823.7949142505322</v>
      </c>
      <c r="D292" s="67">
        <v>1905.9</v>
      </c>
      <c r="E292" s="68">
        <v>140.63999999999999</v>
      </c>
      <c r="F292" s="69">
        <v>1046.54</v>
      </c>
      <c r="G292" s="70">
        <v>1451.59</v>
      </c>
      <c r="H292" s="71"/>
      <c r="I292" s="34">
        <f t="shared" si="24"/>
        <v>0.20541698027292976</v>
      </c>
      <c r="J292" s="35">
        <f t="shared" si="25"/>
        <v>9.3466517483920573</v>
      </c>
      <c r="K292" s="35">
        <f t="shared" si="22"/>
        <v>11.266612726209454</v>
      </c>
      <c r="L292" s="35">
        <f t="shared" si="23"/>
        <v>9.7647772334966181</v>
      </c>
      <c r="M292" s="35">
        <f t="shared" si="26"/>
        <v>11.596308903639569</v>
      </c>
      <c r="N292" s="127"/>
    </row>
    <row r="293" spans="1:14" customFormat="1" x14ac:dyDescent="0.2">
      <c r="A293" s="128">
        <v>30317</v>
      </c>
      <c r="B293" s="97">
        <v>11664526.627396345</v>
      </c>
      <c r="C293" s="66">
        <v>5953.1114766746687</v>
      </c>
      <c r="D293" s="67">
        <v>1959.4</v>
      </c>
      <c r="E293" s="68">
        <v>145.30000000000001</v>
      </c>
      <c r="F293" s="69">
        <v>1075.7</v>
      </c>
      <c r="G293" s="70">
        <v>1508.98</v>
      </c>
      <c r="H293" s="71"/>
      <c r="I293" s="34">
        <f t="shared" si="24"/>
        <v>0.18504031572711321</v>
      </c>
      <c r="J293" s="35">
        <f t="shared" si="25"/>
        <v>9.8223860072558384</v>
      </c>
      <c r="K293" s="35">
        <f t="shared" si="22"/>
        <v>11.639923415232039</v>
      </c>
      <c r="L293" s="35">
        <f t="shared" si="23"/>
        <v>10.036855609983672</v>
      </c>
      <c r="M293" s="35">
        <f t="shared" si="26"/>
        <v>12.054780075237524</v>
      </c>
      <c r="N293" s="127"/>
    </row>
    <row r="294" spans="1:14" customFormat="1" x14ac:dyDescent="0.2">
      <c r="A294" s="128">
        <v>30348</v>
      </c>
      <c r="B294" s="97">
        <v>12013996.764265228</v>
      </c>
      <c r="C294" s="66">
        <v>6016.6249821039801</v>
      </c>
      <c r="D294" s="67">
        <v>1996.8</v>
      </c>
      <c r="E294" s="68">
        <v>148.06</v>
      </c>
      <c r="F294" s="69">
        <v>1112.6199999999999</v>
      </c>
      <c r="G294" s="70">
        <v>1548.13</v>
      </c>
      <c r="H294" s="71"/>
      <c r="I294" s="34">
        <f t="shared" si="24"/>
        <v>0.17242444393157141</v>
      </c>
      <c r="J294" s="35">
        <f t="shared" si="25"/>
        <v>10.11666546599294</v>
      </c>
      <c r="K294" s="35">
        <f t="shared" si="22"/>
        <v>11.861025883408503</v>
      </c>
      <c r="L294" s="35">
        <f t="shared" si="23"/>
        <v>10.381338931653836</v>
      </c>
      <c r="M294" s="35">
        <f t="shared" si="26"/>
        <v>12.367537460985215</v>
      </c>
      <c r="N294" s="127"/>
    </row>
    <row r="295" spans="1:14" customFormat="1" x14ac:dyDescent="0.2">
      <c r="A295" s="128">
        <v>30376</v>
      </c>
      <c r="B295" s="97">
        <v>12144691.847891103</v>
      </c>
      <c r="C295" s="66">
        <v>6026.5441881158704</v>
      </c>
      <c r="D295" s="67">
        <v>2015.2</v>
      </c>
      <c r="E295" s="68">
        <v>152.96</v>
      </c>
      <c r="F295" s="69">
        <v>1130.03</v>
      </c>
      <c r="G295" s="70">
        <v>1600.06</v>
      </c>
      <c r="H295" s="71"/>
      <c r="I295" s="34">
        <f t="shared" si="24"/>
        <v>0.19819086790442531</v>
      </c>
      <c r="J295" s="35">
        <f t="shared" si="25"/>
        <v>10.226720301618144</v>
      </c>
      <c r="K295" s="35">
        <f t="shared" si="22"/>
        <v>12.253562874011649</v>
      </c>
      <c r="L295" s="35">
        <f t="shared" si="23"/>
        <v>10.543783531607184</v>
      </c>
      <c r="M295" s="35">
        <f t="shared" si="26"/>
        <v>12.782390361160884</v>
      </c>
      <c r="N295" s="127"/>
    </row>
    <row r="296" spans="1:14" customFormat="1" x14ac:dyDescent="0.2">
      <c r="A296" s="128">
        <v>30407</v>
      </c>
      <c r="B296" s="97">
        <v>12726044.263727391</v>
      </c>
      <c r="C296" s="66">
        <v>6273.3137453058225</v>
      </c>
      <c r="D296" s="67">
        <v>2028.6</v>
      </c>
      <c r="E296" s="68">
        <v>164.42</v>
      </c>
      <c r="F296" s="69">
        <v>1226.2</v>
      </c>
      <c r="G296" s="70">
        <v>1716.89</v>
      </c>
      <c r="H296" s="71"/>
      <c r="I296" s="34">
        <f t="shared" si="24"/>
        <v>0.22912441222035396</v>
      </c>
      <c r="J296" s="35">
        <f t="shared" si="25"/>
        <v>10.716261627811621</v>
      </c>
      <c r="K296" s="35">
        <f t="shared" si="22"/>
        <v>13.171618774483493</v>
      </c>
      <c r="L296" s="35">
        <f t="shared" si="23"/>
        <v>11.441101003032424</v>
      </c>
      <c r="M296" s="35">
        <f t="shared" si="26"/>
        <v>13.71570952787615</v>
      </c>
      <c r="N296" s="127"/>
    </row>
    <row r="297" spans="1:14" customFormat="1" x14ac:dyDescent="0.2">
      <c r="A297" s="128">
        <v>30437</v>
      </c>
      <c r="B297" s="97">
        <v>13353016.742248394</v>
      </c>
      <c r="C297" s="66">
        <v>6535.6647947963356</v>
      </c>
      <c r="D297" s="67">
        <v>2043.1</v>
      </c>
      <c r="E297" s="68">
        <v>162.38999999999999</v>
      </c>
      <c r="F297" s="69">
        <v>1199.98</v>
      </c>
      <c r="G297" s="70">
        <v>1729.91</v>
      </c>
      <c r="H297" s="71"/>
      <c r="I297" s="34">
        <f t="shared" si="24"/>
        <v>0.15694980805235836</v>
      </c>
      <c r="J297" s="35">
        <f t="shared" si="25"/>
        <v>11.244218389082594</v>
      </c>
      <c r="K297" s="35">
        <f t="shared" si="22"/>
        <v>13.008996306947905</v>
      </c>
      <c r="L297" s="35">
        <f t="shared" si="23"/>
        <v>11.196454397014229</v>
      </c>
      <c r="M297" s="35">
        <f t="shared" si="26"/>
        <v>13.819722328960056</v>
      </c>
      <c r="N297" s="127"/>
    </row>
    <row r="298" spans="1:14" customFormat="1" x14ac:dyDescent="0.2">
      <c r="A298" s="128">
        <v>30468</v>
      </c>
      <c r="B298" s="97">
        <v>13891911.373492492</v>
      </c>
      <c r="C298" s="66">
        <v>6764.9921468188422</v>
      </c>
      <c r="D298" s="67">
        <v>2053.5</v>
      </c>
      <c r="E298" s="68">
        <v>168.11</v>
      </c>
      <c r="F298" s="69">
        <v>1221.96</v>
      </c>
      <c r="G298" s="70">
        <v>1791.7</v>
      </c>
      <c r="H298" s="71"/>
      <c r="I298" s="34">
        <f t="shared" si="24"/>
        <v>0.15124080440033172</v>
      </c>
      <c r="J298" s="35">
        <f t="shared" si="25"/>
        <v>11.69800715003284</v>
      </c>
      <c r="K298" s="35">
        <f t="shared" si="22"/>
        <v>13.46722316128464</v>
      </c>
      <c r="L298" s="35">
        <f t="shared" si="23"/>
        <v>11.401539538138559</v>
      </c>
      <c r="M298" s="35">
        <f t="shared" si="26"/>
        <v>14.313343755916627</v>
      </c>
      <c r="N298" s="127"/>
    </row>
    <row r="299" spans="1:14" customFormat="1" x14ac:dyDescent="0.2">
      <c r="A299" s="128">
        <v>30498</v>
      </c>
      <c r="B299" s="97">
        <v>14794048.703016629</v>
      </c>
      <c r="C299" s="66">
        <v>7164.8821692254114</v>
      </c>
      <c r="D299" s="67">
        <v>2064.8000000000002</v>
      </c>
      <c r="E299" s="68">
        <v>162.56</v>
      </c>
      <c r="F299" s="69">
        <v>1199.22</v>
      </c>
      <c r="G299" s="70">
        <v>1733.45</v>
      </c>
      <c r="H299" s="71"/>
      <c r="I299" s="34">
        <f t="shared" si="24"/>
        <v>4.5348924106780153E-2</v>
      </c>
      <c r="J299" s="35">
        <f t="shared" si="25"/>
        <v>12.457672875457904</v>
      </c>
      <c r="K299" s="35">
        <f t="shared" si="22"/>
        <v>13.022614937234138</v>
      </c>
      <c r="L299" s="35">
        <f t="shared" si="23"/>
        <v>11.189363191042688</v>
      </c>
      <c r="M299" s="35">
        <f t="shared" si="26"/>
        <v>13.848002307134943</v>
      </c>
      <c r="N299" s="127"/>
    </row>
    <row r="300" spans="1:14" customFormat="1" x14ac:dyDescent="0.2">
      <c r="A300" s="128">
        <v>30529</v>
      </c>
      <c r="B300" s="97">
        <v>14905598.271589248</v>
      </c>
      <c r="C300" s="66">
        <v>7186.8844125309779</v>
      </c>
      <c r="D300" s="67">
        <v>2074</v>
      </c>
      <c r="E300" s="68">
        <v>164.4</v>
      </c>
      <c r="F300" s="69">
        <v>1216.1600000000001</v>
      </c>
      <c r="G300" s="70">
        <v>1734.15</v>
      </c>
      <c r="H300" s="71"/>
      <c r="I300" s="34">
        <f t="shared" si="24"/>
        <v>4.9269456717734528E-2</v>
      </c>
      <c r="J300" s="35">
        <f t="shared" si="25"/>
        <v>12.551605784735997</v>
      </c>
      <c r="K300" s="35">
        <f t="shared" si="22"/>
        <v>13.170016582685115</v>
      </c>
      <c r="L300" s="35">
        <f t="shared" si="23"/>
        <v>11.347422439934688</v>
      </c>
      <c r="M300" s="35">
        <f t="shared" si="26"/>
        <v>13.853594393214722</v>
      </c>
      <c r="N300" s="127"/>
    </row>
    <row r="301" spans="1:14" customFormat="1" x14ac:dyDescent="0.2">
      <c r="A301" s="128">
        <v>30560</v>
      </c>
      <c r="B301" s="97">
        <v>14994172.000768555</v>
      </c>
      <c r="C301" s="66">
        <v>7197.6632108143986</v>
      </c>
      <c r="D301" s="67">
        <v>2083.1999999999998</v>
      </c>
      <c r="E301" s="68">
        <v>166.07</v>
      </c>
      <c r="F301" s="69">
        <v>1233.1300000000001</v>
      </c>
      <c r="G301" s="70">
        <v>1757.86</v>
      </c>
      <c r="H301" s="71"/>
      <c r="I301" s="34">
        <f t="shared" si="24"/>
        <v>5.3666875853994211E-2</v>
      </c>
      <c r="J301" s="35">
        <f t="shared" si="25"/>
        <v>12.626191353948718</v>
      </c>
      <c r="K301" s="35">
        <f t="shared" si="22"/>
        <v>13.30379959784986</v>
      </c>
      <c r="L301" s="35">
        <f t="shared" si="23"/>
        <v>11.505761604851878</v>
      </c>
      <c r="M301" s="35">
        <f t="shared" si="26"/>
        <v>14.043006337431265</v>
      </c>
      <c r="N301" s="127"/>
    </row>
    <row r="302" spans="1:14" customFormat="1" x14ac:dyDescent="0.2">
      <c r="A302" s="128">
        <v>30590</v>
      </c>
      <c r="B302" s="97">
        <v>15387848.590850171</v>
      </c>
      <c r="C302" s="66">
        <v>7330.3394582937171</v>
      </c>
      <c r="D302" s="67">
        <v>2099.1999999999998</v>
      </c>
      <c r="E302" s="68">
        <v>163.55000000000001</v>
      </c>
      <c r="F302" s="69">
        <v>1225.2</v>
      </c>
      <c r="G302" s="70">
        <v>1707.46</v>
      </c>
      <c r="H302" s="71"/>
      <c r="I302" s="34">
        <f t="shared" si="24"/>
        <v>1.1130647571309771E-2</v>
      </c>
      <c r="J302" s="35">
        <f t="shared" si="25"/>
        <v>12.957695885021572</v>
      </c>
      <c r="K302" s="35">
        <f t="shared" si="22"/>
        <v>13.101923431253958</v>
      </c>
      <c r="L302" s="35">
        <f t="shared" si="23"/>
        <v>11.431770468859343</v>
      </c>
      <c r="M302" s="35">
        <f t="shared" si="26"/>
        <v>13.640376139687115</v>
      </c>
      <c r="N302" s="127"/>
    </row>
    <row r="303" spans="1:14" customFormat="1" x14ac:dyDescent="0.2">
      <c r="A303" s="128">
        <v>30621</v>
      </c>
      <c r="B303" s="97">
        <v>14998235.632834109</v>
      </c>
      <c r="C303" s="66">
        <v>7100.4287425243147</v>
      </c>
      <c r="D303" s="67">
        <v>2112.3000000000002</v>
      </c>
      <c r="E303" s="68">
        <v>166.4</v>
      </c>
      <c r="F303" s="69">
        <v>1276.02</v>
      </c>
      <c r="G303" s="70">
        <v>1747.26</v>
      </c>
      <c r="H303" s="71"/>
      <c r="I303" s="34">
        <f t="shared" si="24"/>
        <v>5.5474583418084977E-2</v>
      </c>
      <c r="J303" s="35">
        <f t="shared" si="25"/>
        <v>12.629613229864846</v>
      </c>
      <c r="K303" s="35">
        <f t="shared" si="22"/>
        <v>13.330235762523133</v>
      </c>
      <c r="L303" s="35">
        <f t="shared" si="23"/>
        <v>11.905948215535339</v>
      </c>
      <c r="M303" s="35">
        <f t="shared" si="26"/>
        <v>13.9583261767946</v>
      </c>
      <c r="N303" s="127"/>
    </row>
    <row r="304" spans="1:14" customFormat="1" x14ac:dyDescent="0.2">
      <c r="A304" s="128">
        <v>30651</v>
      </c>
      <c r="B304" s="97">
        <v>14856097.252179358</v>
      </c>
      <c r="C304" s="66">
        <v>6996.0429725356053</v>
      </c>
      <c r="D304" s="67">
        <v>2123.5</v>
      </c>
      <c r="E304" s="68">
        <v>164.93</v>
      </c>
      <c r="F304" s="69">
        <v>1258.6400000000001</v>
      </c>
      <c r="G304" s="70">
        <v>1723.62</v>
      </c>
      <c r="H304" s="71"/>
      <c r="I304" s="34">
        <f t="shared" si="24"/>
        <v>5.6159610647068536E-2</v>
      </c>
      <c r="J304" s="35">
        <f t="shared" si="25"/>
        <v>12.509922299762451</v>
      </c>
      <c r="K304" s="35">
        <f t="shared" si="22"/>
        <v>13.212474665342191</v>
      </c>
      <c r="L304" s="35">
        <f t="shared" si="23"/>
        <v>11.743783531607185</v>
      </c>
      <c r="M304" s="35">
        <f t="shared" si="26"/>
        <v>13.769473441186033</v>
      </c>
      <c r="N304" s="127"/>
    </row>
    <row r="305" spans="1:14" customFormat="1" x14ac:dyDescent="0.2">
      <c r="A305" s="128">
        <v>30682</v>
      </c>
      <c r="B305" s="97">
        <v>15028746.951919628</v>
      </c>
      <c r="C305" s="66">
        <v>7028.6909325225088</v>
      </c>
      <c r="D305" s="67">
        <v>2138.1999999999998</v>
      </c>
      <c r="E305" s="68">
        <v>163.41</v>
      </c>
      <c r="F305" s="69">
        <v>1220.58</v>
      </c>
      <c r="G305" s="70">
        <v>1692.65</v>
      </c>
      <c r="H305" s="71"/>
      <c r="I305" s="34">
        <f t="shared" si="24"/>
        <v>3.4404706839762378E-2</v>
      </c>
      <c r="J305" s="35">
        <f t="shared" si="25"/>
        <v>12.655305995908574</v>
      </c>
      <c r="K305" s="35">
        <f t="shared" si="22"/>
        <v>13.090708088665295</v>
      </c>
      <c r="L305" s="35">
        <f t="shared" si="23"/>
        <v>11.388663400979706</v>
      </c>
      <c r="M305" s="35">
        <f t="shared" si="26"/>
        <v>13.522063575627772</v>
      </c>
      <c r="N305" s="127"/>
    </row>
    <row r="306" spans="1:14" customFormat="1" x14ac:dyDescent="0.2">
      <c r="A306" s="128">
        <v>30713</v>
      </c>
      <c r="B306" s="97">
        <v>15584027.513080841</v>
      </c>
      <c r="C306" s="66">
        <v>7220.8449231215091</v>
      </c>
      <c r="D306" s="67">
        <v>2158.1999999999998</v>
      </c>
      <c r="E306" s="68">
        <v>157.06</v>
      </c>
      <c r="F306" s="69">
        <v>1154.6300000000001</v>
      </c>
      <c r="G306" s="70">
        <v>1616.94</v>
      </c>
      <c r="H306" s="71"/>
      <c r="I306" s="34">
        <f t="shared" si="24"/>
        <v>-4.121657635701792E-2</v>
      </c>
      <c r="J306" s="35">
        <f t="shared" si="25"/>
        <v>13.122892910343738</v>
      </c>
      <c r="K306" s="35">
        <f t="shared" si="22"/>
        <v>12.582012192679587</v>
      </c>
      <c r="L306" s="35">
        <f t="shared" si="23"/>
        <v>10.773314672264988</v>
      </c>
      <c r="M306" s="35">
        <f t="shared" si="26"/>
        <v>12.917239522627577</v>
      </c>
      <c r="N306" s="127"/>
    </row>
    <row r="307" spans="1:14" customFormat="1" x14ac:dyDescent="0.2">
      <c r="A307" s="128">
        <v>30742</v>
      </c>
      <c r="B307" s="97">
        <v>15499986.239154803</v>
      </c>
      <c r="C307" s="66">
        <v>7125.7752110862457</v>
      </c>
      <c r="D307" s="67">
        <v>2175.1999999999998</v>
      </c>
      <c r="E307" s="68">
        <v>159.18</v>
      </c>
      <c r="F307" s="69">
        <v>1164.8900000000001</v>
      </c>
      <c r="G307" s="70">
        <v>1633.98</v>
      </c>
      <c r="H307" s="71"/>
      <c r="I307" s="34">
        <f t="shared" si="24"/>
        <v>-2.3006177170790121E-2</v>
      </c>
      <c r="J307" s="35">
        <f t="shared" si="25"/>
        <v>13.052124000518948</v>
      </c>
      <c r="K307" s="35">
        <f t="shared" si="22"/>
        <v>12.751844523307886</v>
      </c>
      <c r="L307" s="35">
        <f t="shared" si="23"/>
        <v>10.869045952880803</v>
      </c>
      <c r="M307" s="35">
        <f t="shared" si="26"/>
        <v>13.05336687519822</v>
      </c>
      <c r="N307" s="127"/>
    </row>
    <row r="308" spans="1:14" customFormat="1" x14ac:dyDescent="0.2">
      <c r="A308" s="128">
        <v>30773</v>
      </c>
      <c r="B308" s="97">
        <v>15669849.398830522</v>
      </c>
      <c r="C308" s="66">
        <v>7149.6324309123156</v>
      </c>
      <c r="D308" s="67">
        <v>2191.6999999999998</v>
      </c>
      <c r="E308" s="68">
        <v>160.05000000000001</v>
      </c>
      <c r="F308" s="69">
        <v>1170.75</v>
      </c>
      <c r="G308" s="70">
        <v>1635.44</v>
      </c>
      <c r="H308" s="71"/>
      <c r="I308" s="34">
        <f t="shared" si="24"/>
        <v>-2.8315027974876172E-2</v>
      </c>
      <c r="J308" s="35">
        <f t="shared" si="25"/>
        <v>13.195161225778339</v>
      </c>
      <c r="K308" s="35">
        <f t="shared" si="22"/>
        <v>12.821539866537425</v>
      </c>
      <c r="L308" s="35">
        <f t="shared" si="23"/>
        <v>10.92372288313506</v>
      </c>
      <c r="M308" s="35">
        <f t="shared" si="26"/>
        <v>13.065030369021761</v>
      </c>
      <c r="N308" s="127"/>
    </row>
    <row r="309" spans="1:14" customFormat="1" x14ac:dyDescent="0.2">
      <c r="A309" s="128">
        <v>30803</v>
      </c>
      <c r="B309" s="97">
        <v>16056805.047306649</v>
      </c>
      <c r="C309" s="66">
        <v>7284.9712115179209</v>
      </c>
      <c r="D309" s="67">
        <v>2204.1</v>
      </c>
      <c r="E309" s="68">
        <v>150.55000000000001</v>
      </c>
      <c r="F309" s="69">
        <v>1104.8499999999999</v>
      </c>
      <c r="G309" s="70">
        <v>1540.08</v>
      </c>
      <c r="H309" s="71"/>
      <c r="I309" s="34">
        <f t="shared" si="24"/>
        <v>-0.10801766113352096</v>
      </c>
      <c r="J309" s="35">
        <f t="shared" si="25"/>
        <v>13.521006231617973</v>
      </c>
      <c r="K309" s="35">
        <f t="shared" si="22"/>
        <v>12.060498762306837</v>
      </c>
      <c r="L309" s="35">
        <f t="shared" si="23"/>
        <v>10.308840681128993</v>
      </c>
      <c r="M309" s="35">
        <f t="shared" si="26"/>
        <v>12.303228471067744</v>
      </c>
      <c r="N309" s="127"/>
    </row>
    <row r="310" spans="1:14" customFormat="1" x14ac:dyDescent="0.2">
      <c r="A310" s="128">
        <v>30834</v>
      </c>
      <c r="B310" s="97">
        <v>16316457.887192113</v>
      </c>
      <c r="C310" s="66">
        <v>7366.0141245054911</v>
      </c>
      <c r="D310" s="67">
        <v>2215.1</v>
      </c>
      <c r="E310" s="68">
        <v>153.18</v>
      </c>
      <c r="F310" s="69">
        <v>1132.4000000000001</v>
      </c>
      <c r="G310" s="70">
        <v>1571.33</v>
      </c>
      <c r="H310" s="71"/>
      <c r="I310" s="34">
        <f t="shared" si="24"/>
        <v>-0.10687795157028579</v>
      </c>
      <c r="J310" s="35">
        <f t="shared" si="25"/>
        <v>13.739652945942847</v>
      </c>
      <c r="K310" s="35">
        <f t="shared" si="22"/>
        <v>12.271186983793832</v>
      </c>
      <c r="L310" s="35">
        <f t="shared" si="23"/>
        <v>10.565896897597389</v>
      </c>
      <c r="M310" s="35">
        <f t="shared" si="26"/>
        <v>12.552875171057918</v>
      </c>
      <c r="N310" s="127"/>
    </row>
    <row r="311" spans="1:14" customFormat="1" x14ac:dyDescent="0.2">
      <c r="A311" s="128">
        <v>30864</v>
      </c>
      <c r="B311" s="97">
        <v>16191128.420618674</v>
      </c>
      <c r="C311" s="66">
        <v>7281.8207423515505</v>
      </c>
      <c r="D311" s="67">
        <v>2223.5</v>
      </c>
      <c r="E311" s="68">
        <v>150.66</v>
      </c>
      <c r="F311" s="69">
        <v>1115.28</v>
      </c>
      <c r="G311" s="70">
        <v>1536.91</v>
      </c>
      <c r="H311" s="71"/>
      <c r="I311" s="34">
        <f t="shared" si="24"/>
        <v>-0.11477132036070425</v>
      </c>
      <c r="J311" s="35">
        <f t="shared" si="25"/>
        <v>13.63411635298103</v>
      </c>
      <c r="K311" s="35">
        <f t="shared" si="22"/>
        <v>12.069310817197927</v>
      </c>
      <c r="L311" s="35">
        <f t="shared" si="23"/>
        <v>10.406158152554234</v>
      </c>
      <c r="M311" s="35">
        <f t="shared" si="26"/>
        <v>12.277904309820743</v>
      </c>
      <c r="N311" s="127"/>
    </row>
    <row r="312" spans="1:14" customFormat="1" x14ac:dyDescent="0.2">
      <c r="A312" s="128">
        <v>30895</v>
      </c>
      <c r="B312" s="97">
        <v>16164185.854935359</v>
      </c>
      <c r="C312" s="66">
        <v>7247.2138876144909</v>
      </c>
      <c r="D312" s="67">
        <v>2230.4</v>
      </c>
      <c r="E312" s="68">
        <v>166.68</v>
      </c>
      <c r="F312" s="69">
        <v>1224.3800000000001</v>
      </c>
      <c r="G312" s="70">
        <v>1702.1</v>
      </c>
      <c r="H312" s="71"/>
      <c r="I312" s="34">
        <f t="shared" si="24"/>
        <v>-1.9010663467301847E-2</v>
      </c>
      <c r="J312" s="35">
        <f t="shared" si="25"/>
        <v>13.611428738762225</v>
      </c>
      <c r="K312" s="35">
        <f t="shared" si="22"/>
        <v>13.352666447700456</v>
      </c>
      <c r="L312" s="35">
        <f t="shared" si="23"/>
        <v>11.424119430837417</v>
      </c>
      <c r="M312" s="35">
        <f t="shared" si="26"/>
        <v>13.597556737704799</v>
      </c>
      <c r="N312" s="127"/>
    </row>
    <row r="313" spans="1:14" customFormat="1" x14ac:dyDescent="0.2">
      <c r="A313" s="128">
        <v>30926</v>
      </c>
      <c r="B313" s="97">
        <v>16583594.554635376</v>
      </c>
      <c r="C313" s="66">
        <v>7388.8765615021275</v>
      </c>
      <c r="D313" s="67">
        <v>2244.4</v>
      </c>
      <c r="E313" s="68">
        <v>166.1</v>
      </c>
      <c r="F313" s="69">
        <v>1206.71</v>
      </c>
      <c r="G313" s="70">
        <v>1698.07</v>
      </c>
      <c r="H313" s="71"/>
      <c r="I313" s="34">
        <f t="shared" si="24"/>
        <v>-4.7147689929398329E-2</v>
      </c>
      <c r="J313" s="35">
        <f t="shared" si="25"/>
        <v>13.964601591364675</v>
      </c>
      <c r="K313" s="35">
        <f t="shared" ref="K313:K376" si="27">E313/$K$2</f>
        <v>13.30620288554743</v>
      </c>
      <c r="L313" s="35">
        <f t="shared" ref="L313:L376" si="28">F313/$L$2</f>
        <v>11.259248891999068</v>
      </c>
      <c r="M313" s="35">
        <f t="shared" si="26"/>
        <v>13.565362299274067</v>
      </c>
      <c r="N313" s="127"/>
    </row>
    <row r="314" spans="1:14" customFormat="1" x14ac:dyDescent="0.2">
      <c r="A314" s="128">
        <v>30956</v>
      </c>
      <c r="B314" s="97">
        <v>16758527.857092196</v>
      </c>
      <c r="C314" s="66">
        <v>7418.8887764364054</v>
      </c>
      <c r="D314" s="67">
        <v>2258.9</v>
      </c>
      <c r="E314" s="68">
        <v>166.09</v>
      </c>
      <c r="F314" s="69">
        <v>1207.3800000000001</v>
      </c>
      <c r="G314" s="70">
        <v>1692.87</v>
      </c>
      <c r="H314" s="71"/>
      <c r="I314" s="34">
        <f t="shared" si="24"/>
        <v>-5.7150772557790441E-2</v>
      </c>
      <c r="J314" s="35">
        <f t="shared" si="25"/>
        <v>14.111908248303436</v>
      </c>
      <c r="K314" s="35">
        <f t="shared" si="27"/>
        <v>13.30540178964824</v>
      </c>
      <c r="L314" s="35">
        <f t="shared" si="28"/>
        <v>11.265500349895033</v>
      </c>
      <c r="M314" s="35">
        <f t="shared" si="26"/>
        <v>13.523821088395701</v>
      </c>
      <c r="N314" s="127"/>
    </row>
    <row r="315" spans="1:14" customFormat="1" x14ac:dyDescent="0.2">
      <c r="A315" s="128">
        <v>30987</v>
      </c>
      <c r="B315" s="97">
        <v>17693402.585222807</v>
      </c>
      <c r="C315" s="66">
        <v>7755.5021413267332</v>
      </c>
      <c r="D315" s="67">
        <v>2281.4</v>
      </c>
      <c r="E315" s="68">
        <v>163.58000000000001</v>
      </c>
      <c r="F315" s="69">
        <v>1188.94</v>
      </c>
      <c r="G315" s="70">
        <v>1666.92</v>
      </c>
      <c r="H315" s="71"/>
      <c r="I315" s="34">
        <f t="shared" si="24"/>
        <v>-0.12046429464143893</v>
      </c>
      <c r="J315" s="35">
        <f t="shared" si="25"/>
        <v>14.89914126181981</v>
      </c>
      <c r="K315" s="35">
        <f t="shared" si="27"/>
        <v>13.104326718951528</v>
      </c>
      <c r="L315" s="35">
        <f t="shared" si="28"/>
        <v>11.093445299743411</v>
      </c>
      <c r="M315" s="35">
        <f t="shared" si="26"/>
        <v>13.316514468723863</v>
      </c>
      <c r="N315" s="127"/>
    </row>
    <row r="316" spans="1:14" customFormat="1" x14ac:dyDescent="0.2">
      <c r="A316" s="128">
        <v>31017</v>
      </c>
      <c r="B316" s="97">
        <v>17646478.861475043</v>
      </c>
      <c r="C316" s="66">
        <v>7651.0921182253905</v>
      </c>
      <c r="D316" s="67">
        <v>2306.4</v>
      </c>
      <c r="E316" s="68">
        <v>167.24</v>
      </c>
      <c r="F316" s="69">
        <v>1211.57</v>
      </c>
      <c r="G316" s="70">
        <v>1702.01</v>
      </c>
      <c r="H316" s="71"/>
      <c r="I316" s="34">
        <f t="shared" si="24"/>
        <v>-9.8394133808563988E-2</v>
      </c>
      <c r="J316" s="35">
        <f t="shared" si="25"/>
        <v>14.859628048616127</v>
      </c>
      <c r="K316" s="35">
        <f t="shared" si="27"/>
        <v>13.397527818055101</v>
      </c>
      <c r="L316" s="35">
        <f t="shared" si="28"/>
        <v>11.304595288080243</v>
      </c>
      <c r="M316" s="35">
        <f t="shared" si="26"/>
        <v>13.596837755208828</v>
      </c>
      <c r="N316" s="127"/>
    </row>
    <row r="317" spans="1:14" customFormat="1" x14ac:dyDescent="0.2">
      <c r="A317" s="128">
        <v>31048</v>
      </c>
      <c r="B317" s="97">
        <v>18507160.080761466</v>
      </c>
      <c r="C317" s="66">
        <v>7934.8139601961348</v>
      </c>
      <c r="D317" s="67">
        <v>2332.4</v>
      </c>
      <c r="E317" s="68">
        <v>179.63</v>
      </c>
      <c r="F317" s="69">
        <v>1286.77</v>
      </c>
      <c r="G317" s="70">
        <v>1845.24</v>
      </c>
      <c r="H317" s="71"/>
      <c r="I317" s="34">
        <f t="shared" si="24"/>
        <v>-7.6634341261673233E-2</v>
      </c>
      <c r="J317" s="35">
        <f t="shared" si="25"/>
        <v>15.584384691990849</v>
      </c>
      <c r="K317" s="35">
        <f t="shared" si="27"/>
        <v>14.390085637151625</v>
      </c>
      <c r="L317" s="35">
        <f t="shared" si="28"/>
        <v>12.006251457895965</v>
      </c>
      <c r="M317" s="35">
        <f t="shared" si="26"/>
        <v>14.741058454075791</v>
      </c>
      <c r="N317" s="127"/>
    </row>
    <row r="318" spans="1:14" customFormat="1" x14ac:dyDescent="0.2">
      <c r="A318" s="128">
        <v>31079</v>
      </c>
      <c r="B318" s="97">
        <v>18425716.063289806</v>
      </c>
      <c r="C318" s="66">
        <v>7827.0744927105079</v>
      </c>
      <c r="D318" s="67">
        <v>2354.1</v>
      </c>
      <c r="E318" s="68">
        <v>181.18</v>
      </c>
      <c r="F318" s="69">
        <v>1284.01</v>
      </c>
      <c r="G318" s="70">
        <v>1868.27</v>
      </c>
      <c r="H318" s="71"/>
      <c r="I318" s="34">
        <f t="shared" si="24"/>
        <v>-6.4550147339609398E-2</v>
      </c>
      <c r="J318" s="35">
        <f t="shared" si="25"/>
        <v>15.515802862385399</v>
      </c>
      <c r="K318" s="35">
        <f t="shared" si="27"/>
        <v>14.514255501526089</v>
      </c>
      <c r="L318" s="35">
        <f t="shared" si="28"/>
        <v>11.98049918357826</v>
      </c>
      <c r="M318" s="35">
        <f t="shared" si="26"/>
        <v>14.92503808610055</v>
      </c>
      <c r="N318" s="127"/>
    </row>
    <row r="319" spans="1:14" customFormat="1" x14ac:dyDescent="0.2">
      <c r="A319" s="128">
        <v>31107</v>
      </c>
      <c r="B319" s="97">
        <v>18589865.450960241</v>
      </c>
      <c r="C319" s="66">
        <v>7856.4218793678638</v>
      </c>
      <c r="D319" s="67">
        <v>2366.1999999999998</v>
      </c>
      <c r="E319" s="68">
        <v>180.66</v>
      </c>
      <c r="F319" s="69">
        <v>1266.78</v>
      </c>
      <c r="G319" s="70">
        <v>1859.77</v>
      </c>
      <c r="H319" s="71"/>
      <c r="I319" s="34">
        <f t="shared" si="24"/>
        <v>-7.547131686766273E-2</v>
      </c>
      <c r="J319" s="35">
        <f t="shared" si="25"/>
        <v>15.654028673003964</v>
      </c>
      <c r="K319" s="35">
        <f t="shared" si="27"/>
        <v>14.472598514768205</v>
      </c>
      <c r="L319" s="35">
        <f t="shared" si="28"/>
        <v>11.819734079776067</v>
      </c>
      <c r="M319" s="35">
        <f t="shared" si="26"/>
        <v>14.857134183703222</v>
      </c>
      <c r="N319" s="127"/>
    </row>
    <row r="320" spans="1:14" customFormat="1" x14ac:dyDescent="0.2">
      <c r="A320" s="128">
        <v>31138</v>
      </c>
      <c r="B320" s="97">
        <v>18877245.962323472</v>
      </c>
      <c r="C320" s="66">
        <v>7946.9756513949105</v>
      </c>
      <c r="D320" s="67">
        <v>2375.4</v>
      </c>
      <c r="E320" s="68">
        <v>179.83</v>
      </c>
      <c r="F320" s="69">
        <v>1258.06</v>
      </c>
      <c r="G320" s="70">
        <v>1852.76</v>
      </c>
      <c r="H320" s="71"/>
      <c r="I320" s="34">
        <f t="shared" si="24"/>
        <v>-9.3728881633370342E-2</v>
      </c>
      <c r="J320" s="35">
        <f t="shared" si="25"/>
        <v>15.89602411814637</v>
      </c>
      <c r="K320" s="35">
        <f t="shared" si="27"/>
        <v>14.406107555135428</v>
      </c>
      <c r="L320" s="35">
        <f t="shared" si="28"/>
        <v>11.738371821786798</v>
      </c>
      <c r="M320" s="35">
        <f t="shared" si="26"/>
        <v>14.801133435961427</v>
      </c>
      <c r="N320" s="127"/>
    </row>
    <row r="321" spans="1:14" customFormat="1" x14ac:dyDescent="0.2">
      <c r="A321" s="128">
        <v>31168</v>
      </c>
      <c r="B321" s="97">
        <v>19212657.865332067</v>
      </c>
      <c r="C321" s="66">
        <v>8040.4510840477378</v>
      </c>
      <c r="D321" s="67">
        <v>2389.5</v>
      </c>
      <c r="E321" s="68">
        <v>189.55</v>
      </c>
      <c r="F321" s="69">
        <v>1315.41</v>
      </c>
      <c r="G321" s="70">
        <v>1948.25</v>
      </c>
      <c r="H321" s="71"/>
      <c r="I321" s="34">
        <f t="shared" si="24"/>
        <v>-6.1420704207403976E-2</v>
      </c>
      <c r="J321" s="35">
        <f t="shared" si="25"/>
        <v>16.178465514014146</v>
      </c>
      <c r="K321" s="35">
        <f t="shared" si="27"/>
        <v>15.184772769148196</v>
      </c>
      <c r="L321" s="35">
        <f t="shared" si="28"/>
        <v>12.273477956613018</v>
      </c>
      <c r="M321" s="35">
        <f t="shared" si="26"/>
        <v>15.563973864187401</v>
      </c>
      <c r="N321" s="127"/>
    </row>
    <row r="322" spans="1:14" customFormat="1" x14ac:dyDescent="0.2">
      <c r="A322" s="128">
        <v>31199</v>
      </c>
      <c r="B322" s="97">
        <v>19293792.326835234</v>
      </c>
      <c r="C322" s="66">
        <v>7997.0953854079553</v>
      </c>
      <c r="D322" s="67">
        <v>2412.6</v>
      </c>
      <c r="E322" s="68">
        <v>191.85</v>
      </c>
      <c r="F322" s="69">
        <v>1335.46</v>
      </c>
      <c r="G322" s="70">
        <v>1977.84</v>
      </c>
      <c r="H322" s="71"/>
      <c r="I322" s="34">
        <f t="shared" si="24"/>
        <v>-5.4026797201298216E-2</v>
      </c>
      <c r="J322" s="35">
        <f t="shared" si="25"/>
        <v>16.246786674814896</v>
      </c>
      <c r="K322" s="35">
        <f t="shared" si="27"/>
        <v>15.369024825961917</v>
      </c>
      <c r="L322" s="35">
        <f t="shared" si="28"/>
        <v>12.460555166783299</v>
      </c>
      <c r="M322" s="35">
        <f t="shared" si="26"/>
        <v>15.800359331474096</v>
      </c>
      <c r="N322" s="127"/>
    </row>
    <row r="323" spans="1:14" customFormat="1" x14ac:dyDescent="0.2">
      <c r="A323" s="128">
        <v>31229</v>
      </c>
      <c r="B323" s="97">
        <v>19821299.808118388</v>
      </c>
      <c r="C323" s="66">
        <v>8158.5922239631145</v>
      </c>
      <c r="D323" s="67">
        <v>2429.5</v>
      </c>
      <c r="E323" s="68">
        <v>190.92</v>
      </c>
      <c r="F323" s="69">
        <v>1347.45</v>
      </c>
      <c r="G323" s="70">
        <v>1972.98</v>
      </c>
      <c r="H323" s="71"/>
      <c r="I323" s="34">
        <f t="shared" si="24"/>
        <v>-8.3665738016889146E-2</v>
      </c>
      <c r="J323" s="35">
        <f t="shared" si="25"/>
        <v>16.690986621232692</v>
      </c>
      <c r="K323" s="35">
        <f t="shared" si="27"/>
        <v>15.294522907337237</v>
      </c>
      <c r="L323" s="35">
        <f t="shared" si="28"/>
        <v>12.572428271518545</v>
      </c>
      <c r="M323" s="35">
        <f t="shared" si="26"/>
        <v>15.761534276691625</v>
      </c>
      <c r="N323" s="127"/>
    </row>
    <row r="324" spans="1:14" customFormat="1" x14ac:dyDescent="0.2">
      <c r="A324" s="128">
        <v>31260</v>
      </c>
      <c r="B324" s="97">
        <v>20530816.518944848</v>
      </c>
      <c r="C324" s="66">
        <v>8400.4977573424094</v>
      </c>
      <c r="D324" s="67">
        <v>2444</v>
      </c>
      <c r="E324" s="68">
        <v>188.63</v>
      </c>
      <c r="F324" s="69">
        <v>1334.01</v>
      </c>
      <c r="G324" s="70">
        <v>1953.1</v>
      </c>
      <c r="H324" s="71"/>
      <c r="I324" s="34">
        <f t="shared" si="24"/>
        <v>-0.12594417176794515</v>
      </c>
      <c r="J324" s="35">
        <f t="shared" si="25"/>
        <v>17.288451673605039</v>
      </c>
      <c r="K324" s="35">
        <f t="shared" si="27"/>
        <v>15.111071946422706</v>
      </c>
      <c r="L324" s="35">
        <f t="shared" si="28"/>
        <v>12.447025892232331</v>
      </c>
      <c r="M324" s="35">
        <f t="shared" si="26"/>
        <v>15.602719032025876</v>
      </c>
      <c r="N324" s="127"/>
    </row>
    <row r="325" spans="1:14" customFormat="1" x14ac:dyDescent="0.2">
      <c r="A325" s="128">
        <v>31291</v>
      </c>
      <c r="B325" s="97">
        <v>21052289.419363581</v>
      </c>
      <c r="C325" s="66">
        <v>8570.3832516542825</v>
      </c>
      <c r="D325" s="67">
        <v>2456.4</v>
      </c>
      <c r="E325" s="68">
        <v>182.08</v>
      </c>
      <c r="F325" s="69">
        <v>1328.63</v>
      </c>
      <c r="G325" s="70">
        <v>1871.23</v>
      </c>
      <c r="H325" s="71"/>
      <c r="I325" s="34">
        <f t="shared" ref="I325:I388" si="29">K325/J325-1</f>
        <v>-0.17719382394705041</v>
      </c>
      <c r="J325" s="35">
        <f t="shared" ref="J325:J388" si="30">B325/$J$2</f>
        <v>17.727570060818955</v>
      </c>
      <c r="K325" s="35">
        <f t="shared" si="27"/>
        <v>14.586354132453199</v>
      </c>
      <c r="L325" s="35">
        <f t="shared" si="28"/>
        <v>12.396827618381154</v>
      </c>
      <c r="M325" s="35">
        <f t="shared" ref="M325:M388" si="31">G325/$M$2</f>
        <v>14.94868462152362</v>
      </c>
      <c r="N325" s="127"/>
    </row>
    <row r="326" spans="1:14" customFormat="1" x14ac:dyDescent="0.2">
      <c r="A326" s="128">
        <v>31321</v>
      </c>
      <c r="B326" s="97">
        <v>21045702.558803692</v>
      </c>
      <c r="C326" s="66">
        <v>8527.4321551068442</v>
      </c>
      <c r="D326" s="67">
        <v>2468</v>
      </c>
      <c r="E326" s="68">
        <v>189.82</v>
      </c>
      <c r="F326" s="69">
        <v>1374.31</v>
      </c>
      <c r="G326" s="70">
        <v>1949.96</v>
      </c>
      <c r="H326" s="71"/>
      <c r="I326" s="34">
        <f t="shared" si="29"/>
        <v>-0.14194886331721002</v>
      </c>
      <c r="J326" s="35">
        <f t="shared" si="30"/>
        <v>17.722023441649412</v>
      </c>
      <c r="K326" s="35">
        <f t="shared" si="27"/>
        <v>15.206402358426327</v>
      </c>
      <c r="L326" s="35">
        <f t="shared" si="28"/>
        <v>12.823046419407511</v>
      </c>
      <c r="M326" s="35">
        <f t="shared" si="31"/>
        <v>15.577634531610864</v>
      </c>
      <c r="N326" s="127"/>
    </row>
    <row r="327" spans="1:14" customFormat="1" x14ac:dyDescent="0.2">
      <c r="A327" s="128">
        <v>31352</v>
      </c>
      <c r="B327" s="97">
        <v>20671753.594767235</v>
      </c>
      <c r="C327" s="66">
        <v>8342.7853720103449</v>
      </c>
      <c r="D327" s="67">
        <v>2477.8000000000002</v>
      </c>
      <c r="E327" s="68">
        <v>202.17</v>
      </c>
      <c r="F327" s="69">
        <v>1472.13</v>
      </c>
      <c r="G327" s="70">
        <v>2076.7199999999998</v>
      </c>
      <c r="H327" s="71"/>
      <c r="I327" s="34">
        <f t="shared" si="29"/>
        <v>-6.9590745420110345E-2</v>
      </c>
      <c r="J327" s="35">
        <f t="shared" si="30"/>
        <v>17.407131017026487</v>
      </c>
      <c r="K327" s="35">
        <f t="shared" si="27"/>
        <v>16.195755793926089</v>
      </c>
      <c r="L327" s="35">
        <f t="shared" si="28"/>
        <v>13.735759272218337</v>
      </c>
      <c r="M327" s="35">
        <f t="shared" si="31"/>
        <v>16.590281433715006</v>
      </c>
      <c r="N327" s="127"/>
    </row>
    <row r="328" spans="1:14" customFormat="1" x14ac:dyDescent="0.2">
      <c r="A328" s="128">
        <v>31382</v>
      </c>
      <c r="B328" s="97">
        <v>21037491.164858956</v>
      </c>
      <c r="C328" s="66">
        <v>8441.6721499373853</v>
      </c>
      <c r="D328" s="67">
        <v>2492.1</v>
      </c>
      <c r="E328" s="68">
        <v>211.28</v>
      </c>
      <c r="F328" s="69">
        <v>1546.67</v>
      </c>
      <c r="G328" s="70">
        <v>2164.69</v>
      </c>
      <c r="H328" s="71"/>
      <c r="I328" s="34">
        <f t="shared" si="29"/>
        <v>-4.4569564607829348E-2</v>
      </c>
      <c r="J328" s="35">
        <f t="shared" si="30"/>
        <v>17.715108846350411</v>
      </c>
      <c r="K328" s="35">
        <f t="shared" si="27"/>
        <v>16.925554158088268</v>
      </c>
      <c r="L328" s="35">
        <f t="shared" si="28"/>
        <v>14.431257289479824</v>
      </c>
      <c r="M328" s="35">
        <f t="shared" si="31"/>
        <v>17.293046880055346</v>
      </c>
      <c r="N328" s="127"/>
    </row>
    <row r="329" spans="1:14" customFormat="1" x14ac:dyDescent="0.2">
      <c r="A329" s="128">
        <v>31413</v>
      </c>
      <c r="B329" s="97">
        <v>21498056.69754127</v>
      </c>
      <c r="C329" s="66">
        <v>8592.0053944851406</v>
      </c>
      <c r="D329" s="67">
        <v>2502.1</v>
      </c>
      <c r="E329" s="68">
        <v>211.78</v>
      </c>
      <c r="F329" s="69">
        <v>1570.99</v>
      </c>
      <c r="G329" s="70">
        <v>2184.11</v>
      </c>
      <c r="H329" s="71"/>
      <c r="I329" s="34">
        <f t="shared" si="29"/>
        <v>-6.2825700798038064E-2</v>
      </c>
      <c r="J329" s="35">
        <f t="shared" si="30"/>
        <v>18.102938767627968</v>
      </c>
      <c r="K329" s="35">
        <f t="shared" si="27"/>
        <v>16.96560895304777</v>
      </c>
      <c r="L329" s="35">
        <f t="shared" si="28"/>
        <v>14.658175880569162</v>
      </c>
      <c r="M329" s="35">
        <f t="shared" si="31"/>
        <v>17.448187325297241</v>
      </c>
      <c r="N329" s="127"/>
    </row>
    <row r="330" spans="1:14" customFormat="1" x14ac:dyDescent="0.2">
      <c r="A330" s="128">
        <v>31444</v>
      </c>
      <c r="B330" s="97">
        <v>21250263.704412006</v>
      </c>
      <c r="C330" s="66">
        <v>8456.4700960690861</v>
      </c>
      <c r="D330" s="67">
        <v>2512.9</v>
      </c>
      <c r="E330" s="68">
        <v>226.92</v>
      </c>
      <c r="F330" s="69">
        <v>1709.06</v>
      </c>
      <c r="G330" s="70">
        <v>2335.94</v>
      </c>
      <c r="H330" s="71"/>
      <c r="I330" s="34">
        <f t="shared" si="29"/>
        <v>1.5881569334640355E-2</v>
      </c>
      <c r="J330" s="35">
        <f t="shared" si="30"/>
        <v>17.894278913168687</v>
      </c>
      <c r="K330" s="35">
        <f t="shared" si="27"/>
        <v>18.178468144421569</v>
      </c>
      <c r="L330" s="35">
        <f t="shared" si="28"/>
        <v>15.946442733846512</v>
      </c>
      <c r="M330" s="35">
        <f t="shared" si="31"/>
        <v>18.661110796001498</v>
      </c>
      <c r="N330" s="127"/>
    </row>
    <row r="331" spans="1:14" customFormat="1" x14ac:dyDescent="0.2">
      <c r="A331" s="128">
        <v>31472</v>
      </c>
      <c r="B331" s="97">
        <v>21662915.864781003</v>
      </c>
      <c r="C331" s="66">
        <v>8551.9386778180906</v>
      </c>
      <c r="D331" s="67">
        <v>2533.1</v>
      </c>
      <c r="E331" s="68">
        <v>238.9</v>
      </c>
      <c r="F331" s="69">
        <v>1818.61</v>
      </c>
      <c r="G331" s="70">
        <v>2455.2399999999998</v>
      </c>
      <c r="H331" s="71"/>
      <c r="I331" s="34">
        <f t="shared" si="29"/>
        <v>4.9141017956564559E-2</v>
      </c>
      <c r="J331" s="35">
        <f t="shared" si="30"/>
        <v>18.241762264644997</v>
      </c>
      <c r="K331" s="35">
        <f t="shared" si="27"/>
        <v>19.1381810316513</v>
      </c>
      <c r="L331" s="35">
        <f t="shared" si="28"/>
        <v>16.968602752507582</v>
      </c>
      <c r="M331" s="35">
        <f t="shared" si="31"/>
        <v>19.614162037883986</v>
      </c>
      <c r="N331" s="127"/>
    </row>
    <row r="332" spans="1:14" customFormat="1" x14ac:dyDescent="0.2">
      <c r="A332" s="128">
        <v>31503</v>
      </c>
      <c r="B332" s="97">
        <v>21944999.16009631</v>
      </c>
      <c r="C332" s="66">
        <v>8579.6384236829726</v>
      </c>
      <c r="D332" s="67">
        <v>2557.8000000000002</v>
      </c>
      <c r="E332" s="68">
        <v>235.52</v>
      </c>
      <c r="F332" s="69">
        <v>1783.98</v>
      </c>
      <c r="G332" s="70">
        <v>2434.17</v>
      </c>
      <c r="H332" s="71"/>
      <c r="I332" s="34">
        <f t="shared" si="29"/>
        <v>2.1002614469714187E-2</v>
      </c>
      <c r="J332" s="35">
        <f t="shared" si="30"/>
        <v>18.479297065781129</v>
      </c>
      <c r="K332" s="35">
        <f t="shared" si="27"/>
        <v>18.867410617725049</v>
      </c>
      <c r="L332" s="35">
        <f t="shared" si="28"/>
        <v>16.645486354093773</v>
      </c>
      <c r="M332" s="35">
        <f t="shared" si="31"/>
        <v>19.445840246882611</v>
      </c>
      <c r="N332" s="127"/>
    </row>
    <row r="333" spans="1:14" customFormat="1" x14ac:dyDescent="0.2">
      <c r="A333" s="128">
        <v>31533</v>
      </c>
      <c r="B333" s="97">
        <v>22411221.739906259</v>
      </c>
      <c r="C333" s="66">
        <v>8670.3890977662722</v>
      </c>
      <c r="D333" s="67">
        <v>2584.8000000000002</v>
      </c>
      <c r="E333" s="68">
        <v>247.35</v>
      </c>
      <c r="F333" s="69">
        <v>1876.71</v>
      </c>
      <c r="G333" s="70">
        <v>2548.89</v>
      </c>
      <c r="H333" s="71"/>
      <c r="I333" s="34">
        <f t="shared" si="29"/>
        <v>4.9979964885507933E-2</v>
      </c>
      <c r="J333" s="35">
        <f t="shared" si="30"/>
        <v>18.871890635196653</v>
      </c>
      <c r="K333" s="35">
        <f t="shared" si="27"/>
        <v>19.815107066466929</v>
      </c>
      <c r="L333" s="35">
        <f t="shared" si="28"/>
        <v>17.510706787963613</v>
      </c>
      <c r="M333" s="35">
        <f t="shared" si="31"/>
        <v>20.362303268414539</v>
      </c>
      <c r="N333" s="127"/>
    </row>
    <row r="334" spans="1:14" customFormat="1" x14ac:dyDescent="0.2">
      <c r="A334" s="128">
        <v>31564</v>
      </c>
      <c r="B334" s="97">
        <v>22668256.242067829</v>
      </c>
      <c r="C334" s="66">
        <v>8701.8258126939854</v>
      </c>
      <c r="D334" s="67">
        <v>2605</v>
      </c>
      <c r="E334" s="68">
        <v>250.84</v>
      </c>
      <c r="F334" s="69">
        <v>1892.72</v>
      </c>
      <c r="G334" s="70">
        <v>2577.65</v>
      </c>
      <c r="H334" s="71"/>
      <c r="I334" s="34">
        <f t="shared" si="29"/>
        <v>5.2721054447365523E-2</v>
      </c>
      <c r="J334" s="35">
        <f t="shared" si="30"/>
        <v>19.088332517328762</v>
      </c>
      <c r="K334" s="35">
        <f t="shared" si="27"/>
        <v>20.094689535284271</v>
      </c>
      <c r="L334" s="35">
        <f t="shared" si="28"/>
        <v>17.660088640074644</v>
      </c>
      <c r="M334" s="35">
        <f t="shared" si="31"/>
        <v>20.592058119349495</v>
      </c>
      <c r="N334" s="127"/>
    </row>
    <row r="335" spans="1:14" customFormat="1" x14ac:dyDescent="0.2">
      <c r="A335" s="128">
        <v>31594</v>
      </c>
      <c r="B335" s="97">
        <v>23146234.22011007</v>
      </c>
      <c r="C335" s="66">
        <v>8812.2417650613224</v>
      </c>
      <c r="D335" s="67">
        <v>2626.6</v>
      </c>
      <c r="E335" s="68">
        <v>236.12</v>
      </c>
      <c r="F335" s="69">
        <v>1775.31</v>
      </c>
      <c r="G335" s="70">
        <v>2419.31</v>
      </c>
      <c r="H335" s="71"/>
      <c r="I335" s="34">
        <f t="shared" si="29"/>
        <v>-2.9518946572131721E-2</v>
      </c>
      <c r="J335" s="35">
        <f t="shared" si="30"/>
        <v>19.49082499330046</v>
      </c>
      <c r="K335" s="35">
        <f t="shared" si="27"/>
        <v>18.915476371676455</v>
      </c>
      <c r="L335" s="35">
        <f t="shared" si="28"/>
        <v>16.564590622813157</v>
      </c>
      <c r="M335" s="35">
        <f t="shared" si="31"/>
        <v>19.327128248103282</v>
      </c>
      <c r="N335" s="127"/>
    </row>
    <row r="336" spans="1:14" customFormat="1" x14ac:dyDescent="0.2">
      <c r="A336" s="128">
        <v>31625</v>
      </c>
      <c r="B336" s="97">
        <v>23607744.040912088</v>
      </c>
      <c r="C336" s="66">
        <v>8920.3642701349272</v>
      </c>
      <c r="D336" s="67">
        <v>2646.5</v>
      </c>
      <c r="E336" s="68">
        <v>252.93</v>
      </c>
      <c r="F336" s="69">
        <v>1898.34</v>
      </c>
      <c r="G336" s="70">
        <v>2570.85</v>
      </c>
      <c r="H336" s="71"/>
      <c r="I336" s="34">
        <f t="shared" si="29"/>
        <v>1.924945118837651E-2</v>
      </c>
      <c r="J336" s="35">
        <f t="shared" si="30"/>
        <v>19.8794500743569</v>
      </c>
      <c r="K336" s="35">
        <f t="shared" si="27"/>
        <v>20.262118578214999</v>
      </c>
      <c r="L336" s="35">
        <f t="shared" si="28"/>
        <v>17.71252624212736</v>
      </c>
      <c r="M336" s="35">
        <f t="shared" si="31"/>
        <v>20.537734997431635</v>
      </c>
      <c r="N336" s="127"/>
    </row>
    <row r="337" spans="1:14" customFormat="1" x14ac:dyDescent="0.2">
      <c r="A337" s="128">
        <v>31656</v>
      </c>
      <c r="B337" s="97">
        <v>23249504.499267559</v>
      </c>
      <c r="C337" s="66">
        <v>8714.8603715674199</v>
      </c>
      <c r="D337" s="67">
        <v>2667.8</v>
      </c>
      <c r="E337" s="68">
        <v>231.32</v>
      </c>
      <c r="F337" s="69">
        <v>1767.58</v>
      </c>
      <c r="G337" s="70">
        <v>2360.48</v>
      </c>
      <c r="H337" s="71"/>
      <c r="I337" s="34">
        <f t="shared" si="29"/>
        <v>-5.3470590958133224E-2</v>
      </c>
      <c r="J337" s="35">
        <f t="shared" si="30"/>
        <v>19.577786134319204</v>
      </c>
      <c r="K337" s="35">
        <f t="shared" si="27"/>
        <v>18.53095034006521</v>
      </c>
      <c r="L337" s="35">
        <f t="shared" si="28"/>
        <v>16.492465593655236</v>
      </c>
      <c r="M337" s="35">
        <f t="shared" si="31"/>
        <v>18.857153356569782</v>
      </c>
      <c r="N337" s="127"/>
    </row>
    <row r="338" spans="1:14" customFormat="1" x14ac:dyDescent="0.2">
      <c r="A338" s="128">
        <v>31686</v>
      </c>
      <c r="B338" s="97">
        <v>23695206.079982661</v>
      </c>
      <c r="C338" s="66">
        <v>8817.1489469311073</v>
      </c>
      <c r="D338" s="67">
        <v>2687.4</v>
      </c>
      <c r="E338" s="68">
        <v>243.98</v>
      </c>
      <c r="F338" s="69">
        <v>1877.81</v>
      </c>
      <c r="G338" s="70">
        <v>2475.41</v>
      </c>
      <c r="H338" s="71"/>
      <c r="I338" s="34">
        <f t="shared" si="29"/>
        <v>-2.0446034974269667E-2</v>
      </c>
      <c r="J338" s="35">
        <f t="shared" si="30"/>
        <v>19.953099519051477</v>
      </c>
      <c r="K338" s="35">
        <f t="shared" si="27"/>
        <v>19.545137748439867</v>
      </c>
      <c r="L338" s="35">
        <f t="shared" si="28"/>
        <v>17.520970375554</v>
      </c>
      <c r="M338" s="35">
        <f t="shared" si="31"/>
        <v>19.775294003925644</v>
      </c>
      <c r="N338" s="127"/>
    </row>
    <row r="339" spans="1:14" customFormat="1" x14ac:dyDescent="0.2">
      <c r="A339" s="128">
        <v>31717</v>
      </c>
      <c r="B339" s="97">
        <v>24735996.406494901</v>
      </c>
      <c r="C339" s="66">
        <v>9157.0711903509055</v>
      </c>
      <c r="D339" s="67">
        <v>2701.3</v>
      </c>
      <c r="E339" s="68">
        <v>249.22</v>
      </c>
      <c r="F339" s="69">
        <v>1914.23</v>
      </c>
      <c r="G339" s="70">
        <v>2503.6</v>
      </c>
      <c r="H339" s="71"/>
      <c r="I339" s="34">
        <f t="shared" si="29"/>
        <v>-4.1508838209741827E-2</v>
      </c>
      <c r="J339" s="35">
        <f t="shared" si="30"/>
        <v>20.829521226179335</v>
      </c>
      <c r="K339" s="35">
        <f t="shared" si="27"/>
        <v>19.964911999615474</v>
      </c>
      <c r="L339" s="35">
        <f t="shared" si="28"/>
        <v>17.860788430137625</v>
      </c>
      <c r="M339" s="35">
        <f t="shared" si="31"/>
        <v>20.00049529905278</v>
      </c>
      <c r="N339" s="127"/>
    </row>
    <row r="340" spans="1:14" customFormat="1" x14ac:dyDescent="0.2">
      <c r="A340" s="128">
        <v>31747</v>
      </c>
      <c r="B340" s="97">
        <v>25782654.143603787</v>
      </c>
      <c r="C340" s="66">
        <v>9451.119554106961</v>
      </c>
      <c r="D340" s="67">
        <v>2728</v>
      </c>
      <c r="E340" s="68">
        <v>242.17</v>
      </c>
      <c r="F340" s="69">
        <v>1895.95</v>
      </c>
      <c r="G340" s="70">
        <v>2434.9499999999998</v>
      </c>
      <c r="H340" s="71"/>
      <c r="I340" s="34">
        <f t="shared" si="29"/>
        <v>-0.10643253225913263</v>
      </c>
      <c r="J340" s="35">
        <f t="shared" si="30"/>
        <v>21.710883722898085</v>
      </c>
      <c r="K340" s="35">
        <f t="shared" si="27"/>
        <v>19.400139390686459</v>
      </c>
      <c r="L340" s="35">
        <f t="shared" si="28"/>
        <v>17.690226265453699</v>
      </c>
      <c r="M340" s="35">
        <f t="shared" si="31"/>
        <v>19.452071428514365</v>
      </c>
      <c r="N340" s="127"/>
    </row>
    <row r="341" spans="1:14" customFormat="1" x14ac:dyDescent="0.2">
      <c r="A341" s="128">
        <v>31778</v>
      </c>
      <c r="B341" s="97">
        <v>26500726.444820542</v>
      </c>
      <c r="C341" s="66">
        <v>9658.0511114911424</v>
      </c>
      <c r="D341" s="67">
        <v>2743.9</v>
      </c>
      <c r="E341" s="68">
        <v>274.08</v>
      </c>
      <c r="F341" s="69">
        <v>2158.04</v>
      </c>
      <c r="G341" s="70">
        <v>2743</v>
      </c>
      <c r="H341" s="71"/>
      <c r="I341" s="34">
        <f t="shared" si="29"/>
        <v>-1.6092668679336897E-2</v>
      </c>
      <c r="J341" s="35">
        <f t="shared" si="30"/>
        <v>22.315553209193713</v>
      </c>
      <c r="K341" s="35">
        <f t="shared" si="27"/>
        <v>21.956436405002044</v>
      </c>
      <c r="L341" s="35">
        <f t="shared" si="28"/>
        <v>20.135665966876605</v>
      </c>
      <c r="M341" s="35">
        <f t="shared" si="31"/>
        <v>21.912988738337503</v>
      </c>
      <c r="N341" s="127"/>
    </row>
    <row r="342" spans="1:14" customFormat="1" x14ac:dyDescent="0.2">
      <c r="A342" s="128">
        <v>31809</v>
      </c>
      <c r="B342" s="97">
        <v>26609103.389453679</v>
      </c>
      <c r="C342" s="66">
        <v>9684.8419979813207</v>
      </c>
      <c r="D342" s="67">
        <v>2747.5</v>
      </c>
      <c r="E342" s="68">
        <v>284.2</v>
      </c>
      <c r="F342" s="69">
        <v>2223.9899999999998</v>
      </c>
      <c r="G342" s="70">
        <v>2867.81</v>
      </c>
      <c r="H342" s="71"/>
      <c r="I342" s="34">
        <f t="shared" si="29"/>
        <v>1.6081309447899539E-2</v>
      </c>
      <c r="J342" s="35">
        <f t="shared" si="30"/>
        <v>22.406814536676428</v>
      </c>
      <c r="K342" s="35">
        <f t="shared" si="27"/>
        <v>22.767145454982415</v>
      </c>
      <c r="L342" s="35">
        <f t="shared" si="28"/>
        <v>20.751014695591323</v>
      </c>
      <c r="M342" s="35">
        <f t="shared" si="31"/>
        <v>22.910057686362258</v>
      </c>
      <c r="N342" s="127"/>
    </row>
    <row r="343" spans="1:14" customFormat="1" x14ac:dyDescent="0.2">
      <c r="A343" s="128">
        <v>31837</v>
      </c>
      <c r="B343" s="97">
        <v>26509272.12224387</v>
      </c>
      <c r="C343" s="66">
        <v>9626.782918343999</v>
      </c>
      <c r="D343" s="67">
        <v>2753.7</v>
      </c>
      <c r="E343" s="68">
        <v>291.7</v>
      </c>
      <c r="F343" s="69">
        <v>2304.69</v>
      </c>
      <c r="G343" s="70">
        <v>2929.67</v>
      </c>
      <c r="H343" s="71"/>
      <c r="I343" s="34">
        <f t="shared" si="29"/>
        <v>4.6822999705733226E-2</v>
      </c>
      <c r="J343" s="35">
        <f t="shared" si="30"/>
        <v>22.322749295672551</v>
      </c>
      <c r="K343" s="35">
        <f t="shared" si="27"/>
        <v>23.367967379374985</v>
      </c>
      <c r="L343" s="35">
        <f t="shared" si="28"/>
        <v>21.503988803358993</v>
      </c>
      <c r="M343" s="35">
        <f t="shared" si="31"/>
        <v>23.404238321926808</v>
      </c>
      <c r="N343" s="127"/>
    </row>
    <row r="344" spans="1:14" customFormat="1" x14ac:dyDescent="0.2">
      <c r="A344" s="128">
        <v>31868</v>
      </c>
      <c r="B344" s="97">
        <v>26820274.407315698</v>
      </c>
      <c r="C344" s="66">
        <v>9690.4557601314082</v>
      </c>
      <c r="D344" s="67">
        <v>2767.7</v>
      </c>
      <c r="E344" s="68">
        <v>288.36</v>
      </c>
      <c r="F344" s="69">
        <v>2286.36</v>
      </c>
      <c r="G344" s="70">
        <v>2873.94</v>
      </c>
      <c r="H344" s="71"/>
      <c r="I344" s="34">
        <f t="shared" si="29"/>
        <v>2.2837000518241224E-2</v>
      </c>
      <c r="J344" s="35">
        <f t="shared" si="30"/>
        <v>22.584636004897369</v>
      </c>
      <c r="K344" s="35">
        <f t="shared" si="27"/>
        <v>23.100401349045498</v>
      </c>
      <c r="L344" s="35">
        <f t="shared" si="28"/>
        <v>21.332960111966411</v>
      </c>
      <c r="M344" s="35">
        <f t="shared" si="31"/>
        <v>22.959028383032333</v>
      </c>
      <c r="N344" s="127"/>
    </row>
    <row r="345" spans="1:14" customFormat="1" x14ac:dyDescent="0.2">
      <c r="A345" s="128">
        <v>31898</v>
      </c>
      <c r="B345" s="97">
        <v>26476979.695578363</v>
      </c>
      <c r="C345" s="66">
        <v>9548.4798209738401</v>
      </c>
      <c r="D345" s="67">
        <v>2772.9</v>
      </c>
      <c r="E345" s="68">
        <v>290.10000000000002</v>
      </c>
      <c r="F345" s="69">
        <v>2291.5700000000002</v>
      </c>
      <c r="G345" s="70">
        <v>2883.1</v>
      </c>
      <c r="H345" s="71"/>
      <c r="I345" s="34">
        <f t="shared" si="29"/>
        <v>4.2350829870557938E-2</v>
      </c>
      <c r="J345" s="35">
        <f t="shared" si="30"/>
        <v>22.29555670655585</v>
      </c>
      <c r="K345" s="35">
        <f t="shared" si="27"/>
        <v>23.239792035504575</v>
      </c>
      <c r="L345" s="35">
        <f t="shared" si="28"/>
        <v>21.381572195008168</v>
      </c>
      <c r="M345" s="35">
        <f t="shared" si="31"/>
        <v>23.032204823733451</v>
      </c>
      <c r="N345" s="127"/>
    </row>
    <row r="346" spans="1:14" customFormat="1" x14ac:dyDescent="0.2">
      <c r="A346" s="128">
        <v>31929</v>
      </c>
      <c r="B346" s="97">
        <v>27056323.654512823</v>
      </c>
      <c r="C346" s="66">
        <v>9751.4321540088022</v>
      </c>
      <c r="D346" s="67">
        <v>2774.6</v>
      </c>
      <c r="E346" s="68">
        <v>304</v>
      </c>
      <c r="F346" s="69">
        <v>2418.5300000000002</v>
      </c>
      <c r="G346" s="70">
        <v>3004.91</v>
      </c>
      <c r="H346" s="71"/>
      <c r="I346" s="34">
        <f t="shared" si="29"/>
        <v>6.8905786860072205E-2</v>
      </c>
      <c r="J346" s="35">
        <f t="shared" si="30"/>
        <v>22.783406764890898</v>
      </c>
      <c r="K346" s="35">
        <f t="shared" si="27"/>
        <v>24.353315335378799</v>
      </c>
      <c r="L346" s="35">
        <f t="shared" si="28"/>
        <v>22.566176813622583</v>
      </c>
      <c r="M346" s="35">
        <f t="shared" si="31"/>
        <v>24.005307688559149</v>
      </c>
      <c r="N346" s="127"/>
    </row>
    <row r="347" spans="1:14" customFormat="1" x14ac:dyDescent="0.2">
      <c r="A347" s="128">
        <v>31959</v>
      </c>
      <c r="B347" s="97">
        <v>27458570.105755642</v>
      </c>
      <c r="C347" s="66">
        <v>9880.7377134781</v>
      </c>
      <c r="D347" s="67">
        <v>2779</v>
      </c>
      <c r="E347" s="68">
        <v>318.66000000000003</v>
      </c>
      <c r="F347" s="69">
        <v>2572.0700000000002</v>
      </c>
      <c r="G347" s="70">
        <v>3134.55</v>
      </c>
      <c r="H347" s="71"/>
      <c r="I347" s="34">
        <f t="shared" si="29"/>
        <v>0.10403861629862643</v>
      </c>
      <c r="J347" s="35">
        <f t="shared" si="30"/>
        <v>23.12212774692167</v>
      </c>
      <c r="K347" s="35">
        <f t="shared" si="27"/>
        <v>25.527721923591479</v>
      </c>
      <c r="L347" s="35">
        <f t="shared" si="28"/>
        <v>23.998787030557502</v>
      </c>
      <c r="M347" s="35">
        <f t="shared" si="31"/>
        <v>25.040962030534388</v>
      </c>
      <c r="N347" s="127"/>
    </row>
    <row r="348" spans="1:14" customFormat="1" x14ac:dyDescent="0.2">
      <c r="A348" s="128">
        <v>31990</v>
      </c>
      <c r="B348" s="97">
        <v>27900624.538502242</v>
      </c>
      <c r="C348" s="66">
        <v>10006.679771358669</v>
      </c>
      <c r="D348" s="67">
        <v>2788.2</v>
      </c>
      <c r="E348" s="68">
        <v>329.8</v>
      </c>
      <c r="F348" s="69">
        <v>2662.95</v>
      </c>
      <c r="G348" s="70">
        <v>3245.83</v>
      </c>
      <c r="H348" s="71"/>
      <c r="I348" s="34">
        <f t="shared" si="29"/>
        <v>0.12453080434503727</v>
      </c>
      <c r="J348" s="35">
        <f t="shared" si="30"/>
        <v>23.494369965860717</v>
      </c>
      <c r="K348" s="35">
        <f t="shared" si="27"/>
        <v>26.420142755289238</v>
      </c>
      <c r="L348" s="35">
        <f t="shared" si="28"/>
        <v>24.846745976207139</v>
      </c>
      <c r="M348" s="35">
        <f t="shared" si="31"/>
        <v>25.929943943331395</v>
      </c>
      <c r="N348" s="127"/>
    </row>
    <row r="349" spans="1:14" customFormat="1" x14ac:dyDescent="0.2">
      <c r="A349" s="128">
        <v>32021</v>
      </c>
      <c r="B349" s="97">
        <v>28138279.406009305</v>
      </c>
      <c r="C349" s="66">
        <v>10051.180355781142</v>
      </c>
      <c r="D349" s="67">
        <v>2799.5</v>
      </c>
      <c r="E349" s="68">
        <v>321.83</v>
      </c>
      <c r="F349" s="69">
        <v>2596.2800000000002</v>
      </c>
      <c r="G349" s="70">
        <v>3170.98</v>
      </c>
      <c r="H349" s="71"/>
      <c r="I349" s="34">
        <f t="shared" si="29"/>
        <v>8.8086989985218356E-2</v>
      </c>
      <c r="J349" s="35">
        <f t="shared" si="30"/>
        <v>23.69449277578898</v>
      </c>
      <c r="K349" s="35">
        <f t="shared" si="27"/>
        <v>25.781669323634734</v>
      </c>
      <c r="L349" s="35">
        <f t="shared" si="28"/>
        <v>24.224679262887804</v>
      </c>
      <c r="M349" s="35">
        <f t="shared" si="31"/>
        <v>25.331990167514931</v>
      </c>
      <c r="N349" s="127"/>
    </row>
    <row r="350" spans="1:14" customFormat="1" x14ac:dyDescent="0.2">
      <c r="A350" s="128">
        <v>32051</v>
      </c>
      <c r="B350" s="97">
        <v>27617875.566031151</v>
      </c>
      <c r="C350" s="66">
        <v>9811.6653282759526</v>
      </c>
      <c r="D350" s="67">
        <v>2814.8</v>
      </c>
      <c r="E350" s="68">
        <v>251.79</v>
      </c>
      <c r="F350" s="69">
        <v>1993.53</v>
      </c>
      <c r="G350" s="70">
        <v>2443.29</v>
      </c>
      <c r="H350" s="71"/>
      <c r="I350" s="34">
        <f t="shared" si="29"/>
        <v>-0.13267305366213966</v>
      </c>
      <c r="J350" s="35">
        <f t="shared" si="30"/>
        <v>23.256274615789412</v>
      </c>
      <c r="K350" s="35">
        <f t="shared" si="27"/>
        <v>20.170793645707327</v>
      </c>
      <c r="L350" s="35">
        <f t="shared" si="28"/>
        <v>18.600699790062983</v>
      </c>
      <c r="M350" s="35">
        <f t="shared" si="31"/>
        <v>19.518697139807742</v>
      </c>
      <c r="N350" s="127"/>
    </row>
    <row r="351" spans="1:14" customFormat="1" x14ac:dyDescent="0.2">
      <c r="A351" s="128">
        <v>32082</v>
      </c>
      <c r="B351" s="97">
        <v>28299486.29184838</v>
      </c>
      <c r="C351" s="66">
        <v>10039.194824877924</v>
      </c>
      <c r="D351" s="67">
        <v>2818.9</v>
      </c>
      <c r="E351" s="68">
        <v>230.3</v>
      </c>
      <c r="F351" s="69">
        <v>1833.55</v>
      </c>
      <c r="G351" s="70">
        <v>2259.44</v>
      </c>
      <c r="H351" s="71"/>
      <c r="I351" s="34">
        <f t="shared" si="29"/>
        <v>-0.22580561710006375</v>
      </c>
      <c r="J351" s="35">
        <f t="shared" si="30"/>
        <v>23.830240784286815</v>
      </c>
      <c r="K351" s="35">
        <f t="shared" si="27"/>
        <v>18.449238558347822</v>
      </c>
      <c r="L351" s="35">
        <f t="shared" si="28"/>
        <v>17.108000933053418</v>
      </c>
      <c r="M351" s="35">
        <f t="shared" si="31"/>
        <v>18.049975674425554</v>
      </c>
      <c r="N351" s="127"/>
    </row>
    <row r="352" spans="1:14" customFormat="1" x14ac:dyDescent="0.2">
      <c r="A352" s="128">
        <v>32112</v>
      </c>
      <c r="B352" s="97">
        <v>28745812.662082266</v>
      </c>
      <c r="C352" s="66">
        <v>10170.468674668224</v>
      </c>
      <c r="D352" s="67">
        <v>2826.4</v>
      </c>
      <c r="E352" s="68">
        <v>247.08</v>
      </c>
      <c r="F352" s="69">
        <v>1938.83</v>
      </c>
      <c r="G352" s="70">
        <v>2417.12</v>
      </c>
      <c r="H352" s="71"/>
      <c r="I352" s="34">
        <f t="shared" si="29"/>
        <v>-0.18229315766773435</v>
      </c>
      <c r="J352" s="35">
        <f t="shared" si="30"/>
        <v>24.206080287568327</v>
      </c>
      <c r="K352" s="35">
        <f t="shared" si="27"/>
        <v>19.793477477188798</v>
      </c>
      <c r="L352" s="35">
        <f t="shared" si="28"/>
        <v>18.090319570795426</v>
      </c>
      <c r="M352" s="35">
        <f t="shared" si="31"/>
        <v>19.309633007367971</v>
      </c>
      <c r="N352" s="127"/>
    </row>
    <row r="353" spans="1:14" customFormat="1" x14ac:dyDescent="0.2">
      <c r="A353" s="128">
        <v>32143</v>
      </c>
      <c r="B353" s="97">
        <v>28556003.718771409</v>
      </c>
      <c r="C353" s="66">
        <v>10028.799507891905</v>
      </c>
      <c r="D353" s="67">
        <v>2847.4</v>
      </c>
      <c r="E353" s="68">
        <v>257.07</v>
      </c>
      <c r="F353" s="69">
        <v>1958.22</v>
      </c>
      <c r="G353" s="70">
        <v>2517.81</v>
      </c>
      <c r="H353" s="71"/>
      <c r="I353" s="34">
        <f t="shared" si="29"/>
        <v>-0.14357645642753414</v>
      </c>
      <c r="J353" s="35">
        <f t="shared" si="30"/>
        <v>24.046247251185203</v>
      </c>
      <c r="K353" s="35">
        <f t="shared" si="27"/>
        <v>20.593772280479698</v>
      </c>
      <c r="L353" s="35">
        <f t="shared" si="28"/>
        <v>18.271238628411478</v>
      </c>
      <c r="M353" s="35">
        <f t="shared" si="31"/>
        <v>20.114014646472313</v>
      </c>
      <c r="N353" s="127"/>
    </row>
    <row r="354" spans="1:14" customFormat="1" x14ac:dyDescent="0.2">
      <c r="A354" s="128">
        <v>32174</v>
      </c>
      <c r="B354" s="97">
        <v>28870922.259777885</v>
      </c>
      <c r="C354" s="66">
        <v>10058.152961182373</v>
      </c>
      <c r="D354" s="67">
        <v>2870.4</v>
      </c>
      <c r="E354" s="68">
        <v>267.82</v>
      </c>
      <c r="F354" s="69">
        <v>2071.62</v>
      </c>
      <c r="G354" s="70">
        <v>2635.73</v>
      </c>
      <c r="H354" s="71"/>
      <c r="I354" s="34">
        <f t="shared" si="29"/>
        <v>-0.11749539862045999</v>
      </c>
      <c r="J354" s="35">
        <f t="shared" si="30"/>
        <v>24.311431734826598</v>
      </c>
      <c r="K354" s="35">
        <f t="shared" si="27"/>
        <v>21.454950372109046</v>
      </c>
      <c r="L354" s="35">
        <f t="shared" si="28"/>
        <v>19.329321203638909</v>
      </c>
      <c r="M354" s="35">
        <f t="shared" si="31"/>
        <v>21.056041490083235</v>
      </c>
      <c r="N354" s="127"/>
    </row>
    <row r="355" spans="1:14" customFormat="1" x14ac:dyDescent="0.2">
      <c r="A355" s="128">
        <v>32203</v>
      </c>
      <c r="B355" s="97">
        <v>28909496.452725004</v>
      </c>
      <c r="C355" s="66">
        <v>10000.863615292144</v>
      </c>
      <c r="D355" s="67">
        <v>2890.7</v>
      </c>
      <c r="E355" s="68">
        <v>258.89</v>
      </c>
      <c r="F355" s="69">
        <v>1988.06</v>
      </c>
      <c r="G355" s="70">
        <v>2583.9499999999998</v>
      </c>
      <c r="H355" s="71"/>
      <c r="I355" s="34">
        <f t="shared" si="29"/>
        <v>-0.14805927644174477</v>
      </c>
      <c r="J355" s="35">
        <f t="shared" si="30"/>
        <v>24.343914031378187</v>
      </c>
      <c r="K355" s="35">
        <f t="shared" si="27"/>
        <v>20.739571734132294</v>
      </c>
      <c r="L355" s="35">
        <f t="shared" si="28"/>
        <v>18.549661768136225</v>
      </c>
      <c r="M355" s="35">
        <f t="shared" si="31"/>
        <v>20.642386894067513</v>
      </c>
      <c r="N355" s="127"/>
    </row>
    <row r="356" spans="1:14" customFormat="1" x14ac:dyDescent="0.2">
      <c r="A356" s="128">
        <v>32234</v>
      </c>
      <c r="B356" s="97">
        <v>30409628.597774711</v>
      </c>
      <c r="C356" s="66">
        <v>10447.531039878624</v>
      </c>
      <c r="D356" s="67">
        <v>2910.7</v>
      </c>
      <c r="E356" s="68">
        <v>261.33</v>
      </c>
      <c r="F356" s="69">
        <v>2032.33</v>
      </c>
      <c r="G356" s="70">
        <v>2608.52</v>
      </c>
      <c r="H356" s="71"/>
      <c r="I356" s="34">
        <f t="shared" si="29"/>
        <v>-0.18245289964222955</v>
      </c>
      <c r="J356" s="35">
        <f t="shared" si="30"/>
        <v>25.607135202819752</v>
      </c>
      <c r="K356" s="35">
        <f t="shared" si="27"/>
        <v>20.935039133534676</v>
      </c>
      <c r="L356" s="35">
        <f t="shared" si="28"/>
        <v>18.96272451597854</v>
      </c>
      <c r="M356" s="35">
        <f t="shared" si="31"/>
        <v>20.838669115467788</v>
      </c>
      <c r="N356" s="127"/>
    </row>
    <row r="357" spans="1:14" customFormat="1" x14ac:dyDescent="0.2">
      <c r="A357" s="128">
        <v>32264</v>
      </c>
      <c r="B357" s="97">
        <v>30046191.901170682</v>
      </c>
      <c r="C357" s="66">
        <v>10268.691695547055</v>
      </c>
      <c r="D357" s="67">
        <v>2926</v>
      </c>
      <c r="E357" s="68">
        <v>262.16000000000003</v>
      </c>
      <c r="F357" s="69">
        <v>2031.12</v>
      </c>
      <c r="G357" s="70">
        <v>2602.61</v>
      </c>
      <c r="H357" s="71"/>
      <c r="I357" s="34">
        <f t="shared" si="29"/>
        <v>-0.16993591799823116</v>
      </c>
      <c r="J357" s="35">
        <f t="shared" si="30"/>
        <v>25.301094877543086</v>
      </c>
      <c r="K357" s="35">
        <f t="shared" si="27"/>
        <v>21.001530093167457</v>
      </c>
      <c r="L357" s="35">
        <f t="shared" si="28"/>
        <v>18.951434569629111</v>
      </c>
      <c r="M357" s="35">
        <f t="shared" si="31"/>
        <v>20.79145593156565</v>
      </c>
      <c r="N357" s="127"/>
    </row>
    <row r="358" spans="1:14" customFormat="1" x14ac:dyDescent="0.2">
      <c r="A358" s="128">
        <v>32295</v>
      </c>
      <c r="B358" s="97">
        <v>30086162.900921039</v>
      </c>
      <c r="C358" s="66">
        <v>10238.960965464552</v>
      </c>
      <c r="D358" s="67">
        <v>2938.4</v>
      </c>
      <c r="E358" s="68">
        <v>273.5</v>
      </c>
      <c r="F358" s="69">
        <v>2141.71</v>
      </c>
      <c r="G358" s="70">
        <v>2729.65</v>
      </c>
      <c r="H358" s="71"/>
      <c r="I358" s="34">
        <f t="shared" si="29"/>
        <v>-0.13518112817171279</v>
      </c>
      <c r="J358" s="35">
        <f t="shared" si="30"/>
        <v>25.334753387758308</v>
      </c>
      <c r="K358" s="35">
        <f t="shared" si="27"/>
        <v>21.909972842849019</v>
      </c>
      <c r="L358" s="35">
        <f t="shared" si="28"/>
        <v>19.983298343830185</v>
      </c>
      <c r="M358" s="35">
        <f t="shared" si="31"/>
        <v>21.806339668101703</v>
      </c>
      <c r="N358" s="127"/>
    </row>
    <row r="359" spans="1:14" customFormat="1" x14ac:dyDescent="0.2">
      <c r="A359" s="128">
        <v>32325</v>
      </c>
      <c r="B359" s="97">
        <v>30281454.311376154</v>
      </c>
      <c r="C359" s="66">
        <v>10274.651978615688</v>
      </c>
      <c r="D359" s="67">
        <v>2947.2</v>
      </c>
      <c r="E359" s="68">
        <v>272.02</v>
      </c>
      <c r="F359" s="69">
        <v>2128.73</v>
      </c>
      <c r="G359" s="70">
        <v>2702.23</v>
      </c>
      <c r="H359" s="71"/>
      <c r="I359" s="34">
        <f t="shared" si="29"/>
        <v>-0.14540816841187609</v>
      </c>
      <c r="J359" s="35">
        <f t="shared" si="30"/>
        <v>25.49920306314301</v>
      </c>
      <c r="K359" s="35">
        <f t="shared" si="27"/>
        <v>21.791410649768885</v>
      </c>
      <c r="L359" s="35">
        <f t="shared" si="28"/>
        <v>19.862188010263587</v>
      </c>
      <c r="M359" s="35">
        <f t="shared" si="31"/>
        <v>21.587289667662326</v>
      </c>
      <c r="N359" s="127"/>
    </row>
    <row r="360" spans="1:14" customFormat="1" x14ac:dyDescent="0.2">
      <c r="A360" s="128">
        <v>32356</v>
      </c>
      <c r="B360" s="97">
        <v>29827839.730393521</v>
      </c>
      <c r="C360" s="66">
        <v>10104.281751488319</v>
      </c>
      <c r="D360" s="67">
        <v>2952</v>
      </c>
      <c r="E360" s="68">
        <v>261.52</v>
      </c>
      <c r="F360" s="69">
        <v>2031.65</v>
      </c>
      <c r="G360" s="70">
        <v>2613.4499999999998</v>
      </c>
      <c r="H360" s="71"/>
      <c r="I360" s="34">
        <f t="shared" si="29"/>
        <v>-0.1659007383362513</v>
      </c>
      <c r="J360" s="35">
        <f t="shared" si="30"/>
        <v>25.117226352449389</v>
      </c>
      <c r="K360" s="35">
        <f t="shared" si="27"/>
        <v>20.950259955619288</v>
      </c>
      <c r="L360" s="35">
        <f t="shared" si="28"/>
        <v>18.956379752740848</v>
      </c>
      <c r="M360" s="35">
        <f t="shared" si="31"/>
        <v>20.878053378858237</v>
      </c>
      <c r="N360" s="127"/>
    </row>
    <row r="361" spans="1:14" customFormat="1" x14ac:dyDescent="0.2">
      <c r="A361" s="128">
        <v>32387</v>
      </c>
      <c r="B361" s="97">
        <v>30080444.024369664</v>
      </c>
      <c r="C361" s="66">
        <v>10172.96629049669</v>
      </c>
      <c r="D361" s="67">
        <v>2956.9</v>
      </c>
      <c r="E361" s="68">
        <v>271.91000000000003</v>
      </c>
      <c r="F361" s="69">
        <v>2112.91</v>
      </c>
      <c r="G361" s="70">
        <v>2706.67</v>
      </c>
      <c r="H361" s="71"/>
      <c r="I361" s="34">
        <f t="shared" si="29"/>
        <v>-0.14004531418088906</v>
      </c>
      <c r="J361" s="35">
        <f t="shared" si="30"/>
        <v>25.329937674715694</v>
      </c>
      <c r="K361" s="35">
        <f t="shared" si="27"/>
        <v>21.782598594877797</v>
      </c>
      <c r="L361" s="35">
        <f t="shared" si="28"/>
        <v>19.71457895964544</v>
      </c>
      <c r="M361" s="35">
        <f t="shared" si="31"/>
        <v>21.622759470796929</v>
      </c>
      <c r="N361" s="127"/>
    </row>
    <row r="362" spans="1:14" customFormat="1" x14ac:dyDescent="0.2">
      <c r="A362" s="128">
        <v>32417</v>
      </c>
      <c r="B362" s="97">
        <v>30539790.66384995</v>
      </c>
      <c r="C362" s="66">
        <v>10299.055968654082</v>
      </c>
      <c r="D362" s="67">
        <v>2965.3</v>
      </c>
      <c r="E362" s="68">
        <v>278.97000000000003</v>
      </c>
      <c r="F362" s="69">
        <v>2148.65</v>
      </c>
      <c r="G362" s="70">
        <v>2750.8</v>
      </c>
      <c r="H362" s="71"/>
      <c r="I362" s="34">
        <f t="shared" si="29"/>
        <v>-0.13098739349959632</v>
      </c>
      <c r="J362" s="35">
        <f t="shared" si="30"/>
        <v>25.716741198616454</v>
      </c>
      <c r="K362" s="35">
        <f t="shared" si="27"/>
        <v>22.348172299706</v>
      </c>
      <c r="L362" s="35">
        <f t="shared" si="28"/>
        <v>20.048052250991372</v>
      </c>
      <c r="M362" s="35">
        <f t="shared" si="31"/>
        <v>21.975300554655053</v>
      </c>
      <c r="N362" s="127"/>
    </row>
    <row r="363" spans="1:14" customFormat="1" x14ac:dyDescent="0.2">
      <c r="A363" s="128">
        <v>32448</v>
      </c>
      <c r="B363" s="97">
        <v>30817911.457236789</v>
      </c>
      <c r="C363" s="66">
        <v>10340.887006656194</v>
      </c>
      <c r="D363" s="67">
        <v>2980.2</v>
      </c>
      <c r="E363" s="68">
        <v>273.7</v>
      </c>
      <c r="F363" s="69">
        <v>2114.5100000000002</v>
      </c>
      <c r="G363" s="70">
        <v>2690.03</v>
      </c>
      <c r="H363" s="71"/>
      <c r="I363" s="34">
        <f t="shared" si="29"/>
        <v>-0.15509822122903494</v>
      </c>
      <c r="J363" s="35">
        <f t="shared" si="30"/>
        <v>25.950939282821054</v>
      </c>
      <c r="K363" s="35">
        <f t="shared" si="27"/>
        <v>21.925994760832822</v>
      </c>
      <c r="L363" s="35">
        <f t="shared" si="28"/>
        <v>19.729507814322371</v>
      </c>
      <c r="M363" s="35">
        <f t="shared" si="31"/>
        <v>21.48982759598616</v>
      </c>
      <c r="N363" s="127"/>
    </row>
    <row r="364" spans="1:14" customFormat="1" x14ac:dyDescent="0.2">
      <c r="A364" s="128">
        <v>32478</v>
      </c>
      <c r="B364" s="97">
        <v>30722622.307349093</v>
      </c>
      <c r="C364" s="66">
        <v>10281.313937269624</v>
      </c>
      <c r="D364" s="67">
        <v>2988.2</v>
      </c>
      <c r="E364" s="68">
        <v>277.72000000000003</v>
      </c>
      <c r="F364" s="69">
        <v>2168.5700000000002</v>
      </c>
      <c r="G364" s="70">
        <v>2738.42</v>
      </c>
      <c r="H364" s="71"/>
      <c r="I364" s="34">
        <f t="shared" si="29"/>
        <v>-0.14002959672021353</v>
      </c>
      <c r="J364" s="35">
        <f t="shared" si="30"/>
        <v>25.870698837374952</v>
      </c>
      <c r="K364" s="35">
        <f t="shared" si="27"/>
        <v>22.248035312307241</v>
      </c>
      <c r="L364" s="35">
        <f t="shared" si="28"/>
        <v>20.233916491719153</v>
      </c>
      <c r="M364" s="35">
        <f t="shared" si="31"/>
        <v>21.876400517986944</v>
      </c>
      <c r="N364" s="127"/>
    </row>
    <row r="365" spans="1:14" customFormat="1" x14ac:dyDescent="0.2">
      <c r="A365" s="128">
        <v>32509</v>
      </c>
      <c r="B365" s="97">
        <v>30584620.1678042</v>
      </c>
      <c r="C365" s="66">
        <v>10223.157458235853</v>
      </c>
      <c r="D365" s="67">
        <v>2991.7</v>
      </c>
      <c r="E365" s="68">
        <v>297.47000000000003</v>
      </c>
      <c r="F365" s="69">
        <v>2342.3200000000002</v>
      </c>
      <c r="G365" s="70">
        <v>2917.26</v>
      </c>
      <c r="H365" s="71"/>
      <c r="I365" s="34">
        <f t="shared" si="29"/>
        <v>-7.4716724849872018E-2</v>
      </c>
      <c r="J365" s="35">
        <f t="shared" si="30"/>
        <v>25.754490925323601</v>
      </c>
      <c r="K365" s="35">
        <f t="shared" si="27"/>
        <v>23.830199713207673</v>
      </c>
      <c r="L365" s="35">
        <f t="shared" si="28"/>
        <v>21.855096804292049</v>
      </c>
      <c r="M365" s="35">
        <f t="shared" si="31"/>
        <v>23.305098624426712</v>
      </c>
      <c r="N365" s="127"/>
    </row>
    <row r="366" spans="1:14" customFormat="1" x14ac:dyDescent="0.2">
      <c r="A366" s="128">
        <v>32540</v>
      </c>
      <c r="B366" s="97">
        <v>31062109.306601956</v>
      </c>
      <c r="C366" s="66">
        <v>10381.027106009611</v>
      </c>
      <c r="D366" s="67">
        <v>2992.2</v>
      </c>
      <c r="E366" s="68">
        <v>288.86</v>
      </c>
      <c r="F366" s="69">
        <v>2258.39</v>
      </c>
      <c r="G366" s="70">
        <v>2857.86</v>
      </c>
      <c r="H366" s="71"/>
      <c r="I366" s="34">
        <f t="shared" si="29"/>
        <v>-0.11531005080403867</v>
      </c>
      <c r="J366" s="35">
        <f t="shared" si="30"/>
        <v>26.156571762837245</v>
      </c>
      <c r="K366" s="35">
        <f t="shared" si="27"/>
        <v>23.140456144005</v>
      </c>
      <c r="L366" s="35">
        <f t="shared" si="28"/>
        <v>21.071985071145324</v>
      </c>
      <c r="M366" s="35">
        <f t="shared" si="31"/>
        <v>22.830570177085388</v>
      </c>
      <c r="N366" s="127"/>
    </row>
    <row r="367" spans="1:14" customFormat="1" x14ac:dyDescent="0.2">
      <c r="A367" s="128">
        <v>32568</v>
      </c>
      <c r="B367" s="97">
        <v>31908742.83973502</v>
      </c>
      <c r="C367" s="66">
        <v>10637.311344379445</v>
      </c>
      <c r="D367" s="67">
        <v>2999.7</v>
      </c>
      <c r="E367" s="68">
        <v>294.87</v>
      </c>
      <c r="F367" s="69">
        <v>2293.62</v>
      </c>
      <c r="G367" s="70">
        <v>2915.07</v>
      </c>
      <c r="H367" s="71"/>
      <c r="I367" s="34">
        <f t="shared" si="29"/>
        <v>-0.120865090139468</v>
      </c>
      <c r="J367" s="35">
        <f t="shared" si="30"/>
        <v>26.869499225284642</v>
      </c>
      <c r="K367" s="35">
        <f t="shared" si="27"/>
        <v>23.621914779418248</v>
      </c>
      <c r="L367" s="35">
        <f t="shared" si="28"/>
        <v>21.40069979006298</v>
      </c>
      <c r="M367" s="35">
        <f t="shared" si="31"/>
        <v>23.287603383691401</v>
      </c>
      <c r="N367" s="127"/>
    </row>
    <row r="368" spans="1:14" customFormat="1" x14ac:dyDescent="0.2">
      <c r="A368" s="128">
        <v>32599</v>
      </c>
      <c r="B368" s="97">
        <v>31979323.594379373</v>
      </c>
      <c r="C368" s="66">
        <v>10638.497536387016</v>
      </c>
      <c r="D368" s="67">
        <v>3006</v>
      </c>
      <c r="E368" s="68">
        <v>309.64</v>
      </c>
      <c r="F368" s="69">
        <v>2418.8000000000002</v>
      </c>
      <c r="G368" s="70">
        <v>3053.13</v>
      </c>
      <c r="H368" s="71"/>
      <c r="I368" s="34">
        <f t="shared" si="29"/>
        <v>-7.8866843268222575E-2</v>
      </c>
      <c r="J368" s="35">
        <f t="shared" si="30"/>
        <v>26.928933391706103</v>
      </c>
      <c r="K368" s="35">
        <f t="shared" si="27"/>
        <v>24.805133422522012</v>
      </c>
      <c r="L368" s="35">
        <f t="shared" si="28"/>
        <v>22.568696057849316</v>
      </c>
      <c r="M368" s="35">
        <f t="shared" si="31"/>
        <v>24.390522532511991</v>
      </c>
      <c r="N368" s="127"/>
    </row>
    <row r="369" spans="1:14" customFormat="1" x14ac:dyDescent="0.2">
      <c r="A369" s="128">
        <v>32629</v>
      </c>
      <c r="B369" s="97">
        <v>31870467.247986987</v>
      </c>
      <c r="C369" s="66">
        <v>10582.569812719814</v>
      </c>
      <c r="D369" s="67">
        <v>3011.6</v>
      </c>
      <c r="E369" s="68">
        <v>320.52</v>
      </c>
      <c r="F369" s="69">
        <v>2480.15</v>
      </c>
      <c r="G369" s="70">
        <v>3162.61</v>
      </c>
      <c r="H369" s="71"/>
      <c r="I369" s="34">
        <f t="shared" si="29"/>
        <v>-4.3243693652290305E-2</v>
      </c>
      <c r="J369" s="35">
        <f t="shared" si="30"/>
        <v>26.837268372819331</v>
      </c>
      <c r="K369" s="35">
        <f t="shared" si="27"/>
        <v>25.676725760840831</v>
      </c>
      <c r="L369" s="35">
        <f t="shared" si="28"/>
        <v>23.141124329367859</v>
      </c>
      <c r="M369" s="35">
        <f t="shared" si="31"/>
        <v>25.265124795389564</v>
      </c>
      <c r="N369" s="127"/>
    </row>
    <row r="370" spans="1:14" customFormat="1" x14ac:dyDescent="0.2">
      <c r="A370" s="128">
        <v>32660</v>
      </c>
      <c r="B370" s="97">
        <v>31816869.16291282</v>
      </c>
      <c r="C370" s="66">
        <v>10507.899588134622</v>
      </c>
      <c r="D370" s="67">
        <v>3027.9</v>
      </c>
      <c r="E370" s="68">
        <v>317.98</v>
      </c>
      <c r="F370" s="69">
        <v>2440.06</v>
      </c>
      <c r="G370" s="70">
        <v>3137.01</v>
      </c>
      <c r="H370" s="71"/>
      <c r="I370" s="34">
        <f t="shared" si="29"/>
        <v>-4.9226665322285701E-2</v>
      </c>
      <c r="J370" s="35">
        <f t="shared" si="30"/>
        <v>26.79213485839006</v>
      </c>
      <c r="K370" s="35">
        <f t="shared" si="27"/>
        <v>25.47324740244655</v>
      </c>
      <c r="L370" s="35">
        <f t="shared" si="28"/>
        <v>22.767063214369024</v>
      </c>
      <c r="M370" s="35">
        <f t="shared" si="31"/>
        <v>25.060614218757614</v>
      </c>
      <c r="N370" s="127"/>
    </row>
    <row r="371" spans="1:14" customFormat="1" x14ac:dyDescent="0.2">
      <c r="A371" s="128">
        <v>32690</v>
      </c>
      <c r="B371" s="97">
        <v>32520487.938224636</v>
      </c>
      <c r="C371" s="66">
        <v>10654.071530017243</v>
      </c>
      <c r="D371" s="67">
        <v>3052.4</v>
      </c>
      <c r="E371" s="68">
        <v>346.08</v>
      </c>
      <c r="F371" s="69">
        <v>2660.66</v>
      </c>
      <c r="G371" s="70">
        <v>3377.4</v>
      </c>
      <c r="H371" s="71"/>
      <c r="I371" s="34">
        <f t="shared" si="29"/>
        <v>1.2404528373427315E-2</v>
      </c>
      <c r="J371" s="35">
        <f t="shared" si="30"/>
        <v>27.384633416954191</v>
      </c>
      <c r="K371" s="35">
        <f t="shared" si="27"/>
        <v>27.724326879170707</v>
      </c>
      <c r="L371" s="35">
        <f t="shared" si="28"/>
        <v>24.82537905295078</v>
      </c>
      <c r="M371" s="35">
        <f t="shared" si="31"/>
        <v>26.981016465498026</v>
      </c>
      <c r="N371" s="127"/>
    </row>
    <row r="372" spans="1:14" customFormat="1" x14ac:dyDescent="0.2">
      <c r="A372" s="128">
        <v>32721</v>
      </c>
      <c r="B372" s="97">
        <v>33131032.226728715</v>
      </c>
      <c r="C372" s="66">
        <v>10776.422139841501</v>
      </c>
      <c r="D372" s="67">
        <v>3074.4</v>
      </c>
      <c r="E372" s="68">
        <v>351.45</v>
      </c>
      <c r="F372" s="69">
        <v>2737.27</v>
      </c>
      <c r="G372" s="70">
        <v>3440.84</v>
      </c>
      <c r="H372" s="71"/>
      <c r="I372" s="34">
        <f t="shared" si="29"/>
        <v>9.1673956492728248E-3</v>
      </c>
      <c r="J372" s="35">
        <f t="shared" si="30"/>
        <v>27.898756438640074</v>
      </c>
      <c r="K372" s="35">
        <f t="shared" si="27"/>
        <v>28.154515377035786</v>
      </c>
      <c r="L372" s="35">
        <f t="shared" si="28"/>
        <v>25.540191275950548</v>
      </c>
      <c r="M372" s="35">
        <f t="shared" si="31"/>
        <v>27.48781923821408</v>
      </c>
      <c r="N372" s="127"/>
    </row>
    <row r="373" spans="1:14" customFormat="1" x14ac:dyDescent="0.2">
      <c r="A373" s="128">
        <v>32752</v>
      </c>
      <c r="B373" s="97">
        <v>33956397.881311633</v>
      </c>
      <c r="C373" s="66">
        <v>10980.241837125832</v>
      </c>
      <c r="D373" s="67">
        <v>3092.5</v>
      </c>
      <c r="E373" s="68">
        <v>349.15</v>
      </c>
      <c r="F373" s="69">
        <v>2692.82</v>
      </c>
      <c r="G373" s="70">
        <v>3426.66</v>
      </c>
      <c r="H373" s="71"/>
      <c r="I373" s="34">
        <f t="shared" si="29"/>
        <v>-2.1805846676720031E-2</v>
      </c>
      <c r="J373" s="35">
        <f t="shared" si="30"/>
        <v>28.593774789183666</v>
      </c>
      <c r="K373" s="35">
        <f t="shared" si="27"/>
        <v>27.970263320222063</v>
      </c>
      <c r="L373" s="35">
        <f t="shared" si="28"/>
        <v>25.125449031957082</v>
      </c>
      <c r="M373" s="35">
        <f t="shared" si="31"/>
        <v>27.374539551626537</v>
      </c>
      <c r="N373" s="127"/>
    </row>
    <row r="374" spans="1:14" customFormat="1" x14ac:dyDescent="0.2">
      <c r="A374" s="128">
        <v>32782</v>
      </c>
      <c r="B374" s="97">
        <v>33741617.365886137</v>
      </c>
      <c r="C374" s="66">
        <v>10835.110422236323</v>
      </c>
      <c r="D374" s="67">
        <v>3114.1</v>
      </c>
      <c r="E374" s="68">
        <v>340.36</v>
      </c>
      <c r="F374" s="69">
        <v>2645.08</v>
      </c>
      <c r="G374" s="70">
        <v>3320.35</v>
      </c>
      <c r="H374" s="71"/>
      <c r="I374" s="34">
        <f t="shared" si="29"/>
        <v>-4.0362415498920834E-2</v>
      </c>
      <c r="J374" s="35">
        <f t="shared" si="30"/>
        <v>28.412913859568942</v>
      </c>
      <c r="K374" s="35">
        <f t="shared" si="27"/>
        <v>27.266100024833975</v>
      </c>
      <c r="L374" s="35">
        <f t="shared" si="28"/>
        <v>24.680009330534173</v>
      </c>
      <c r="M374" s="35">
        <f t="shared" si="31"/>
        <v>26.525261449995963</v>
      </c>
      <c r="N374" s="127"/>
    </row>
    <row r="375" spans="1:14" customFormat="1" x14ac:dyDescent="0.2">
      <c r="A375" s="128">
        <v>32813</v>
      </c>
      <c r="B375" s="97">
        <v>33431120.157726064</v>
      </c>
      <c r="C375" s="66">
        <v>10669.619939911934</v>
      </c>
      <c r="D375" s="67">
        <v>3133.3</v>
      </c>
      <c r="E375" s="68">
        <v>345.99</v>
      </c>
      <c r="F375" s="69">
        <v>2706.27</v>
      </c>
      <c r="G375" s="70">
        <v>3367.64</v>
      </c>
      <c r="H375" s="71"/>
      <c r="I375" s="34">
        <f t="shared" si="29"/>
        <v>-1.5428527057858687E-2</v>
      </c>
      <c r="J375" s="35">
        <f t="shared" si="30"/>
        <v>28.151452462107649</v>
      </c>
      <c r="K375" s="35">
        <f t="shared" si="27"/>
        <v>27.717117016077999</v>
      </c>
      <c r="L375" s="35">
        <f t="shared" si="28"/>
        <v>25.250944716585025</v>
      </c>
      <c r="M375" s="35">
        <f t="shared" si="31"/>
        <v>26.903046808157093</v>
      </c>
      <c r="N375" s="127"/>
    </row>
    <row r="376" spans="1:14" customFormat="1" x14ac:dyDescent="0.2">
      <c r="A376" s="128">
        <v>32843</v>
      </c>
      <c r="B376" s="97">
        <v>33457789.371462468</v>
      </c>
      <c r="C376" s="66">
        <v>10613.097342256136</v>
      </c>
      <c r="D376" s="67">
        <v>3152.5</v>
      </c>
      <c r="E376" s="68">
        <v>353.4</v>
      </c>
      <c r="F376" s="69">
        <v>2753.2</v>
      </c>
      <c r="G376" s="70">
        <v>3419.88</v>
      </c>
      <c r="H376" s="71"/>
      <c r="I376" s="34">
        <f t="shared" si="29"/>
        <v>4.8562369913314196E-3</v>
      </c>
      <c r="J376" s="35">
        <f t="shared" si="30"/>
        <v>28.173909893960367</v>
      </c>
      <c r="K376" s="35">
        <f t="shared" si="27"/>
        <v>28.310729077377854</v>
      </c>
      <c r="L376" s="35">
        <f t="shared" si="28"/>
        <v>25.688826685327733</v>
      </c>
      <c r="M376" s="35">
        <f t="shared" si="31"/>
        <v>27.32037620359667</v>
      </c>
      <c r="N376" s="127"/>
    </row>
    <row r="377" spans="1:14" customFormat="1" x14ac:dyDescent="0.2">
      <c r="A377" s="128">
        <v>32874</v>
      </c>
      <c r="B377" s="97">
        <v>33827843.913836338</v>
      </c>
      <c r="C377" s="66">
        <v>10682.027255853332</v>
      </c>
      <c r="D377" s="67">
        <v>3166.8</v>
      </c>
      <c r="E377" s="68">
        <v>329.08</v>
      </c>
      <c r="F377" s="69">
        <v>2590.54</v>
      </c>
      <c r="G377" s="70">
        <v>3163.3</v>
      </c>
      <c r="H377" s="71"/>
      <c r="I377" s="34">
        <f t="shared" si="29"/>
        <v>-7.4531160438108479E-2</v>
      </c>
      <c r="J377" s="35">
        <f t="shared" si="30"/>
        <v>28.48552293022345</v>
      </c>
      <c r="K377" s="35">
        <f t="shared" ref="K377:K440" si="32">E377/$K$2</f>
        <v>26.362463850547549</v>
      </c>
      <c r="L377" s="35">
        <f t="shared" ref="L377:L440" si="33">F377/$L$2</f>
        <v>24.171121996734314</v>
      </c>
      <c r="M377" s="35">
        <f t="shared" si="31"/>
        <v>25.270636994525347</v>
      </c>
      <c r="N377" s="127"/>
    </row>
    <row r="378" spans="1:14" customFormat="1" x14ac:dyDescent="0.2">
      <c r="A378" s="128">
        <v>32905</v>
      </c>
      <c r="B378" s="97">
        <v>33863586.89958898</v>
      </c>
      <c r="C378" s="66">
        <v>10651.606347379524</v>
      </c>
      <c r="D378" s="67">
        <v>3179.2</v>
      </c>
      <c r="E378" s="68">
        <v>331.89</v>
      </c>
      <c r="F378" s="69">
        <v>2627.25</v>
      </c>
      <c r="G378" s="70">
        <v>3201.2</v>
      </c>
      <c r="H378" s="71"/>
      <c r="I378" s="34">
        <f t="shared" si="29"/>
        <v>-6.7613794383470038E-2</v>
      </c>
      <c r="J378" s="35">
        <f t="shared" si="30"/>
        <v>28.515621142892424</v>
      </c>
      <c r="K378" s="35">
        <f t="shared" si="32"/>
        <v>26.587571798219965</v>
      </c>
      <c r="L378" s="35">
        <f t="shared" si="33"/>
        <v>24.513645906228131</v>
      </c>
      <c r="M378" s="35">
        <f t="shared" si="31"/>
        <v>25.573408512273428</v>
      </c>
      <c r="N378" s="127"/>
    </row>
    <row r="379" spans="1:14" customFormat="1" x14ac:dyDescent="0.2">
      <c r="A379" s="128">
        <v>32933</v>
      </c>
      <c r="B379" s="97">
        <v>33617183.840321504</v>
      </c>
      <c r="C379" s="66">
        <v>10537.971800357827</v>
      </c>
      <c r="D379" s="67">
        <v>3190.1</v>
      </c>
      <c r="E379" s="68">
        <v>339.94</v>
      </c>
      <c r="F379" s="69">
        <v>2707.21</v>
      </c>
      <c r="G379" s="70">
        <v>3273.46</v>
      </c>
      <c r="H379" s="71"/>
      <c r="I379" s="34">
        <f t="shared" si="29"/>
        <v>-3.7998894747075629E-2</v>
      </c>
      <c r="J379" s="35">
        <f t="shared" si="30"/>
        <v>28.30813171457654</v>
      </c>
      <c r="K379" s="35">
        <f t="shared" si="32"/>
        <v>27.232453997067992</v>
      </c>
      <c r="L379" s="35">
        <f t="shared" si="33"/>
        <v>25.259715418707721</v>
      </c>
      <c r="M379" s="35">
        <f t="shared" si="31"/>
        <v>26.15067156959471</v>
      </c>
      <c r="N379" s="127"/>
    </row>
    <row r="380" spans="1:14" customFormat="1" x14ac:dyDescent="0.2">
      <c r="A380" s="128">
        <v>32964</v>
      </c>
      <c r="B380" s="97">
        <v>32909427.206030827</v>
      </c>
      <c r="C380" s="66">
        <v>10279.05647364781</v>
      </c>
      <c r="D380" s="67">
        <v>3201.6</v>
      </c>
      <c r="E380" s="68">
        <v>330.8</v>
      </c>
      <c r="F380" s="69">
        <v>2656.76</v>
      </c>
      <c r="G380" s="70">
        <v>3172.33</v>
      </c>
      <c r="H380" s="71"/>
      <c r="I380" s="34">
        <f t="shared" si="29"/>
        <v>-4.3731593684862791E-2</v>
      </c>
      <c r="J380" s="35">
        <f t="shared" si="30"/>
        <v>27.712148775597132</v>
      </c>
      <c r="K380" s="35">
        <f t="shared" si="32"/>
        <v>26.500252345208249</v>
      </c>
      <c r="L380" s="35">
        <f t="shared" si="33"/>
        <v>24.788989969675768</v>
      </c>
      <c r="M380" s="35">
        <f t="shared" si="31"/>
        <v>25.342774904954506</v>
      </c>
      <c r="N380" s="127"/>
    </row>
    <row r="381" spans="1:14" customFormat="1" x14ac:dyDescent="0.2">
      <c r="A381" s="128">
        <v>32994</v>
      </c>
      <c r="B381" s="97">
        <v>33276282.488123469</v>
      </c>
      <c r="C381" s="66">
        <v>10396.88886087717</v>
      </c>
      <c r="D381" s="67">
        <v>3200.6</v>
      </c>
      <c r="E381" s="68">
        <v>361.23</v>
      </c>
      <c r="F381" s="69">
        <v>2876.66</v>
      </c>
      <c r="G381" s="70">
        <v>3448.48</v>
      </c>
      <c r="H381" s="71"/>
      <c r="I381" s="34">
        <f t="shared" si="29"/>
        <v>3.2722499109039127E-2</v>
      </c>
      <c r="J381" s="35">
        <f t="shared" si="30"/>
        <v>28.02106780031361</v>
      </c>
      <c r="K381" s="35">
        <f t="shared" si="32"/>
        <v>28.937987166443698</v>
      </c>
      <c r="L381" s="35">
        <f t="shared" si="33"/>
        <v>26.840774434336364</v>
      </c>
      <c r="M381" s="35">
        <f t="shared" si="31"/>
        <v>27.548852863427676</v>
      </c>
      <c r="N381" s="127"/>
    </row>
    <row r="382" spans="1:14" customFormat="1" x14ac:dyDescent="0.2">
      <c r="A382" s="128">
        <v>33025</v>
      </c>
      <c r="B382" s="97">
        <v>33635365.770515196</v>
      </c>
      <c r="C382" s="66">
        <v>10466.243199587763</v>
      </c>
      <c r="D382" s="67">
        <v>3213.7</v>
      </c>
      <c r="E382" s="68">
        <v>358.02</v>
      </c>
      <c r="F382" s="69">
        <v>2880.69</v>
      </c>
      <c r="G382" s="70">
        <v>3424.37</v>
      </c>
      <c r="H382" s="71"/>
      <c r="I382" s="34">
        <f t="shared" si="29"/>
        <v>1.2618280927923164E-2</v>
      </c>
      <c r="J382" s="35">
        <f t="shared" si="30"/>
        <v>28.323442231876058</v>
      </c>
      <c r="K382" s="35">
        <f t="shared" si="32"/>
        <v>28.680835382803675</v>
      </c>
      <c r="L382" s="35">
        <f t="shared" si="33"/>
        <v>26.878376487053885</v>
      </c>
      <c r="M382" s="35">
        <f t="shared" si="31"/>
        <v>27.356245441451257</v>
      </c>
      <c r="N382" s="127"/>
    </row>
    <row r="383" spans="1:14" customFormat="1" x14ac:dyDescent="0.2">
      <c r="A383" s="128">
        <v>33055</v>
      </c>
      <c r="B383" s="97">
        <v>32145423.232243251</v>
      </c>
      <c r="C383" s="66">
        <v>9969.1186950669089</v>
      </c>
      <c r="D383" s="67">
        <v>3224.5</v>
      </c>
      <c r="E383" s="68">
        <v>356.15</v>
      </c>
      <c r="F383" s="69">
        <v>2905.2</v>
      </c>
      <c r="G383" s="70">
        <v>3384.36</v>
      </c>
      <c r="H383" s="71"/>
      <c r="I383" s="34">
        <f t="shared" si="29"/>
        <v>5.4018978127597705E-2</v>
      </c>
      <c r="J383" s="35">
        <f t="shared" si="30"/>
        <v>27.068801455870194</v>
      </c>
      <c r="K383" s="35">
        <f t="shared" si="32"/>
        <v>28.53103044965513</v>
      </c>
      <c r="L383" s="35">
        <f t="shared" si="33"/>
        <v>27.107067879636109</v>
      </c>
      <c r="M383" s="35">
        <f t="shared" si="31"/>
        <v>27.03661777851984</v>
      </c>
      <c r="N383" s="127"/>
    </row>
    <row r="384" spans="1:14" customFormat="1" x14ac:dyDescent="0.2">
      <c r="A384" s="128">
        <v>33086</v>
      </c>
      <c r="B384" s="97">
        <v>30725076.301370967</v>
      </c>
      <c r="C384" s="66">
        <v>9477.1981188682803</v>
      </c>
      <c r="D384" s="67">
        <v>3242</v>
      </c>
      <c r="E384" s="68">
        <v>322.56</v>
      </c>
      <c r="F384" s="69">
        <v>2614.36</v>
      </c>
      <c r="G384" s="70">
        <v>3053.6</v>
      </c>
      <c r="H384" s="71"/>
      <c r="I384" s="34">
        <f t="shared" si="29"/>
        <v>-1.2606289084846622E-3</v>
      </c>
      <c r="J384" s="35">
        <f t="shared" si="30"/>
        <v>25.872765280130182</v>
      </c>
      <c r="K384" s="35">
        <f t="shared" si="32"/>
        <v>25.840149324275611</v>
      </c>
      <c r="L384" s="35">
        <f t="shared" si="33"/>
        <v>24.393375320737114</v>
      </c>
      <c r="M384" s="35">
        <f t="shared" si="31"/>
        <v>24.394277218879839</v>
      </c>
      <c r="N384" s="127"/>
    </row>
    <row r="385" spans="1:14" customFormat="1" x14ac:dyDescent="0.2">
      <c r="A385" s="128">
        <v>33117</v>
      </c>
      <c r="B385" s="97">
        <v>30189452.4470996</v>
      </c>
      <c r="C385" s="66">
        <v>9275.9332781600187</v>
      </c>
      <c r="D385" s="67">
        <v>3254.6</v>
      </c>
      <c r="E385" s="68">
        <v>306.05</v>
      </c>
      <c r="F385" s="69">
        <v>2452.48</v>
      </c>
      <c r="G385" s="70">
        <v>2879.34</v>
      </c>
      <c r="H385" s="71"/>
      <c r="I385" s="34">
        <f t="shared" si="29"/>
        <v>-3.5567631767171148E-2</v>
      </c>
      <c r="J385" s="35">
        <f t="shared" si="30"/>
        <v>25.42173075302037</v>
      </c>
      <c r="K385" s="35">
        <f t="shared" si="32"/>
        <v>24.51753999471277</v>
      </c>
      <c r="L385" s="35">
        <f t="shared" si="33"/>
        <v>22.882948448798693</v>
      </c>
      <c r="M385" s="35">
        <f t="shared" si="31"/>
        <v>23.002167332790634</v>
      </c>
      <c r="N385" s="127"/>
    </row>
    <row r="386" spans="1:14" customFormat="1" x14ac:dyDescent="0.2">
      <c r="A386" s="128">
        <v>33147</v>
      </c>
      <c r="B386" s="97">
        <v>30779003.64835149</v>
      </c>
      <c r="C386" s="66">
        <v>9443.4398945637076</v>
      </c>
      <c r="D386" s="67">
        <v>3259.3</v>
      </c>
      <c r="E386" s="68">
        <v>304</v>
      </c>
      <c r="F386" s="69">
        <v>2442.33</v>
      </c>
      <c r="G386" s="70">
        <v>2833.99</v>
      </c>
      <c r="H386" s="71"/>
      <c r="I386" s="34">
        <f t="shared" si="29"/>
        <v>-6.037696164941353E-2</v>
      </c>
      <c r="J386" s="35">
        <f t="shared" si="30"/>
        <v>25.918176057207567</v>
      </c>
      <c r="K386" s="35">
        <f t="shared" si="32"/>
        <v>24.353315335378799</v>
      </c>
      <c r="L386" s="35">
        <f t="shared" si="33"/>
        <v>22.788243526941919</v>
      </c>
      <c r="M386" s="35">
        <f t="shared" si="31"/>
        <v>22.639880041764894</v>
      </c>
      <c r="N386" s="127"/>
    </row>
    <row r="387" spans="1:14" customFormat="1" x14ac:dyDescent="0.2">
      <c r="A387" s="128">
        <v>33178</v>
      </c>
      <c r="B387" s="97">
        <v>30321007.976858038</v>
      </c>
      <c r="C387" s="66">
        <v>9293.5106898970262</v>
      </c>
      <c r="D387" s="67">
        <v>3262.6</v>
      </c>
      <c r="E387" s="68">
        <v>322.22000000000003</v>
      </c>
      <c r="F387" s="69">
        <v>2559.65</v>
      </c>
      <c r="G387" s="70">
        <v>3015.02</v>
      </c>
      <c r="H387" s="71"/>
      <c r="I387" s="34">
        <f t="shared" si="29"/>
        <v>1.0982152352293495E-2</v>
      </c>
      <c r="J387" s="35">
        <f t="shared" si="30"/>
        <v>25.532510147328704</v>
      </c>
      <c r="K387" s="35">
        <f t="shared" si="32"/>
        <v>25.812912063703148</v>
      </c>
      <c r="L387" s="35">
        <f t="shared" si="33"/>
        <v>23.882901796127829</v>
      </c>
      <c r="M387" s="35">
        <f t="shared" si="31"/>
        <v>24.086073388939973</v>
      </c>
      <c r="N387" s="127"/>
    </row>
    <row r="388" spans="1:14" customFormat="1" x14ac:dyDescent="0.2">
      <c r="A388" s="128">
        <v>33208</v>
      </c>
      <c r="B388" s="97">
        <v>30030394.18546107</v>
      </c>
      <c r="C388" s="66">
        <v>9178.5543692955162</v>
      </c>
      <c r="D388" s="67">
        <v>3271.8</v>
      </c>
      <c r="E388" s="68">
        <v>330.22</v>
      </c>
      <c r="F388" s="69">
        <v>2633.66</v>
      </c>
      <c r="G388" s="70">
        <v>3101.36</v>
      </c>
      <c r="H388" s="71"/>
      <c r="I388" s="34">
        <f t="shared" si="29"/>
        <v>4.6109076566791307E-2</v>
      </c>
      <c r="J388" s="35">
        <f t="shared" si="30"/>
        <v>25.287792043515665</v>
      </c>
      <c r="K388" s="35">
        <f t="shared" si="32"/>
        <v>26.453788783055224</v>
      </c>
      <c r="L388" s="35">
        <f t="shared" si="33"/>
        <v>24.573454630277581</v>
      </c>
      <c r="M388" s="35">
        <f t="shared" si="31"/>
        <v>24.775817263408825</v>
      </c>
      <c r="N388" s="127"/>
    </row>
    <row r="389" spans="1:14" customFormat="1" x14ac:dyDescent="0.2">
      <c r="A389" s="128">
        <v>33239</v>
      </c>
      <c r="B389" s="97">
        <v>29245135.487784352</v>
      </c>
      <c r="C389" s="66">
        <v>8895.317543505902</v>
      </c>
      <c r="D389" s="67">
        <v>3287.7</v>
      </c>
      <c r="E389" s="68">
        <v>343.93</v>
      </c>
      <c r="F389" s="69">
        <v>2736.39</v>
      </c>
      <c r="G389" s="70">
        <v>3245.35</v>
      </c>
      <c r="H389" s="71"/>
      <c r="I389" s="34">
        <f t="shared" ref="I389:I452" si="34">K389/J389-1</f>
        <v>0.11879637891209716</v>
      </c>
      <c r="J389" s="35">
        <f t="shared" ref="J389:J452" si="35">B389/$J$2</f>
        <v>24.626546689073244</v>
      </c>
      <c r="K389" s="35">
        <f t="shared" si="32"/>
        <v>27.55209126084484</v>
      </c>
      <c r="L389" s="35">
        <f t="shared" si="33"/>
        <v>25.531980405878237</v>
      </c>
      <c r="M389" s="35">
        <f t="shared" ref="M389:M452" si="36">G389/$M$2</f>
        <v>25.926109370019546</v>
      </c>
      <c r="N389" s="127"/>
    </row>
    <row r="390" spans="1:14" customFormat="1" x14ac:dyDescent="0.2">
      <c r="A390" s="128">
        <v>33270</v>
      </c>
      <c r="B390" s="97">
        <v>28829229.544925869</v>
      </c>
      <c r="C390" s="66">
        <v>8724.2334831066328</v>
      </c>
      <c r="D390" s="67">
        <v>3304.5</v>
      </c>
      <c r="E390" s="68">
        <v>367.07</v>
      </c>
      <c r="F390" s="69">
        <v>2882.18</v>
      </c>
      <c r="G390" s="70">
        <v>3484.85</v>
      </c>
      <c r="H390" s="71"/>
      <c r="I390" s="34">
        <f t="shared" si="34"/>
        <v>0.21129656536791575</v>
      </c>
      <c r="J390" s="35">
        <f t="shared" si="35"/>
        <v>24.276323414356472</v>
      </c>
      <c r="K390" s="35">
        <f t="shared" si="32"/>
        <v>29.40582717157071</v>
      </c>
      <c r="L390" s="35">
        <f t="shared" si="33"/>
        <v>26.892278982971774</v>
      </c>
      <c r="M390" s="35">
        <f t="shared" si="36"/>
        <v>27.839401678744238</v>
      </c>
      <c r="N390" s="127"/>
    </row>
    <row r="391" spans="1:14" customFormat="1" x14ac:dyDescent="0.2">
      <c r="A391" s="128">
        <v>33298</v>
      </c>
      <c r="B391" s="97">
        <v>29505412.892485127</v>
      </c>
      <c r="C391" s="66">
        <v>8882.0894345058932</v>
      </c>
      <c r="D391" s="67">
        <v>3321.9</v>
      </c>
      <c r="E391" s="68">
        <v>375.22</v>
      </c>
      <c r="F391" s="69">
        <v>2913.86</v>
      </c>
      <c r="G391" s="70">
        <v>3583.67</v>
      </c>
      <c r="H391" s="71"/>
      <c r="I391" s="34">
        <f t="shared" si="34"/>
        <v>0.20981485489988239</v>
      </c>
      <c r="J391" s="35">
        <f t="shared" si="35"/>
        <v>24.845719332730571</v>
      </c>
      <c r="K391" s="35">
        <f t="shared" si="32"/>
        <v>30.058720329410637</v>
      </c>
      <c r="L391" s="35">
        <f t="shared" si="33"/>
        <v>27.187870305574997</v>
      </c>
      <c r="M391" s="35">
        <f t="shared" si="36"/>
        <v>28.628844459321169</v>
      </c>
      <c r="N391" s="127"/>
    </row>
    <row r="392" spans="1:14" customFormat="1" x14ac:dyDescent="0.2">
      <c r="A392" s="128">
        <v>33329</v>
      </c>
      <c r="B392" s="97">
        <v>30117522.071017154</v>
      </c>
      <c r="C392" s="66">
        <v>9037.7872017216287</v>
      </c>
      <c r="D392" s="67">
        <v>3332.4</v>
      </c>
      <c r="E392" s="68">
        <v>375.35</v>
      </c>
      <c r="F392" s="69">
        <v>2887.87</v>
      </c>
      <c r="G392" s="70">
        <v>3587.92</v>
      </c>
      <c r="H392" s="71"/>
      <c r="I392" s="34">
        <f t="shared" si="34"/>
        <v>0.18563718890877512</v>
      </c>
      <c r="J392" s="35">
        <f t="shared" si="35"/>
        <v>25.361160106469701</v>
      </c>
      <c r="K392" s="35">
        <f t="shared" si="32"/>
        <v>30.069134576100108</v>
      </c>
      <c r="L392" s="35">
        <f t="shared" si="33"/>
        <v>26.945369722416608</v>
      </c>
      <c r="M392" s="35">
        <f t="shared" si="36"/>
        <v>28.662796410519832</v>
      </c>
      <c r="N392" s="127"/>
    </row>
    <row r="393" spans="1:14" customFormat="1" x14ac:dyDescent="0.2">
      <c r="A393" s="128">
        <v>33359</v>
      </c>
      <c r="B393" s="97">
        <v>29798820.834091607</v>
      </c>
      <c r="C393" s="66">
        <v>8913.7962411282097</v>
      </c>
      <c r="D393" s="67">
        <v>3343</v>
      </c>
      <c r="E393" s="68">
        <v>389.83</v>
      </c>
      <c r="F393" s="69">
        <v>3027.5</v>
      </c>
      <c r="G393" s="70">
        <v>3719.3</v>
      </c>
      <c r="H393" s="71"/>
      <c r="I393" s="34">
        <f t="shared" si="34"/>
        <v>0.24454558640896629</v>
      </c>
      <c r="J393" s="35">
        <f t="shared" si="35"/>
        <v>25.09279031572995</v>
      </c>
      <c r="K393" s="35">
        <f t="shared" si="32"/>
        <v>31.229121438127361</v>
      </c>
      <c r="L393" s="35">
        <f t="shared" si="33"/>
        <v>28.248192209003967</v>
      </c>
      <c r="M393" s="35">
        <f t="shared" si="36"/>
        <v>29.712351080750523</v>
      </c>
      <c r="N393" s="127"/>
    </row>
    <row r="394" spans="1:14" customFormat="1" x14ac:dyDescent="0.2">
      <c r="A394" s="128">
        <v>33390</v>
      </c>
      <c r="B394" s="97">
        <v>30363361.82014269</v>
      </c>
      <c r="C394" s="66">
        <v>9058.5524091239859</v>
      </c>
      <c r="D394" s="67">
        <v>3351.9</v>
      </c>
      <c r="E394" s="68">
        <v>371.16</v>
      </c>
      <c r="F394" s="69">
        <v>2906.75</v>
      </c>
      <c r="G394" s="70">
        <v>3545.47</v>
      </c>
      <c r="H394" s="71"/>
      <c r="I394" s="34">
        <f t="shared" si="34"/>
        <v>0.16290956149984082</v>
      </c>
      <c r="J394" s="35">
        <f t="shared" si="35"/>
        <v>25.568175186375857</v>
      </c>
      <c r="K394" s="35">
        <f t="shared" si="32"/>
        <v>29.733475394339461</v>
      </c>
      <c r="L394" s="35">
        <f t="shared" si="33"/>
        <v>27.121530207604387</v>
      </c>
      <c r="M394" s="35">
        <f t="shared" si="36"/>
        <v>28.323676333253179</v>
      </c>
      <c r="N394" s="127"/>
    </row>
    <row r="395" spans="1:14" customFormat="1" x14ac:dyDescent="0.2">
      <c r="A395" s="128">
        <v>33420</v>
      </c>
      <c r="B395" s="97">
        <v>31159885.685434278</v>
      </c>
      <c r="C395" s="66">
        <v>9284.552214008605</v>
      </c>
      <c r="D395" s="67">
        <v>3356.1</v>
      </c>
      <c r="E395" s="68">
        <v>387.81</v>
      </c>
      <c r="F395" s="69">
        <v>3024.82</v>
      </c>
      <c r="G395" s="70">
        <v>3705.89</v>
      </c>
      <c r="H395" s="71"/>
      <c r="I395" s="34">
        <f t="shared" si="34"/>
        <v>0.18401656349326179</v>
      </c>
      <c r="J395" s="35">
        <f t="shared" si="35"/>
        <v>26.238906637278447</v>
      </c>
      <c r="K395" s="35">
        <f t="shared" si="32"/>
        <v>31.067300066490962</v>
      </c>
      <c r="L395" s="35">
        <f t="shared" si="33"/>
        <v>28.223186377420109</v>
      </c>
      <c r="M395" s="35">
        <f t="shared" si="36"/>
        <v>29.605222688850738</v>
      </c>
      <c r="N395" s="127"/>
    </row>
    <row r="396" spans="1:14" customFormat="1" x14ac:dyDescent="0.2">
      <c r="A396" s="128">
        <v>33451</v>
      </c>
      <c r="B396" s="97">
        <v>31385776.245851073</v>
      </c>
      <c r="C396" s="66">
        <v>9354.9258556933146</v>
      </c>
      <c r="D396" s="67">
        <v>3355</v>
      </c>
      <c r="E396" s="68">
        <v>395.43</v>
      </c>
      <c r="F396" s="69">
        <v>3043.6</v>
      </c>
      <c r="G396" s="70">
        <v>3795.04</v>
      </c>
      <c r="H396" s="71"/>
      <c r="I396" s="34">
        <f t="shared" si="34"/>
        <v>0.19859198866496808</v>
      </c>
      <c r="J396" s="35">
        <f t="shared" si="35"/>
        <v>26.429123038739426</v>
      </c>
      <c r="K396" s="35">
        <f t="shared" si="32"/>
        <v>31.677735141673814</v>
      </c>
      <c r="L396" s="35">
        <f t="shared" si="33"/>
        <v>28.398413809190576</v>
      </c>
      <c r="M396" s="35">
        <f t="shared" si="36"/>
        <v>30.317414794582707</v>
      </c>
      <c r="N396" s="127"/>
    </row>
    <row r="397" spans="1:14" customFormat="1" x14ac:dyDescent="0.2">
      <c r="A397" s="128">
        <v>33482</v>
      </c>
      <c r="B397" s="97">
        <v>31477751.955383077</v>
      </c>
      <c r="C397" s="66">
        <v>9382.6200349885476</v>
      </c>
      <c r="D397" s="67">
        <v>3354.9</v>
      </c>
      <c r="E397" s="68">
        <v>387.86</v>
      </c>
      <c r="F397" s="69">
        <v>3016.77</v>
      </c>
      <c r="G397" s="70">
        <v>3743.98</v>
      </c>
      <c r="H397" s="71"/>
      <c r="I397" s="34">
        <f t="shared" si="34"/>
        <v>0.17221132907024139</v>
      </c>
      <c r="J397" s="35">
        <f t="shared" si="35"/>
        <v>26.506573324650965</v>
      </c>
      <c r="K397" s="35">
        <f t="shared" si="32"/>
        <v>31.071305545986913</v>
      </c>
      <c r="L397" s="35">
        <f t="shared" si="33"/>
        <v>28.148075577326804</v>
      </c>
      <c r="M397" s="35">
        <f t="shared" si="36"/>
        <v>29.909512058534762</v>
      </c>
      <c r="N397" s="127"/>
    </row>
    <row r="398" spans="1:14" customFormat="1" x14ac:dyDescent="0.2">
      <c r="A398" s="128">
        <v>33512</v>
      </c>
      <c r="B398" s="97">
        <v>31741726.288666107</v>
      </c>
      <c r="C398" s="66">
        <v>9446.661197186424</v>
      </c>
      <c r="D398" s="67">
        <v>3360.1</v>
      </c>
      <c r="E398" s="68">
        <v>392.46</v>
      </c>
      <c r="F398" s="69">
        <v>3069.1</v>
      </c>
      <c r="G398" s="70">
        <v>3807.08</v>
      </c>
      <c r="H398" s="71"/>
      <c r="I398" s="34">
        <f t="shared" si="34"/>
        <v>0.17624959588597622</v>
      </c>
      <c r="J398" s="35">
        <f t="shared" si="35"/>
        <v>26.72885905302541</v>
      </c>
      <c r="K398" s="35">
        <f t="shared" si="32"/>
        <v>31.439809659614355</v>
      </c>
      <c r="L398" s="35">
        <f t="shared" si="33"/>
        <v>28.636342430604152</v>
      </c>
      <c r="M398" s="35">
        <f t="shared" si="36"/>
        <v>30.413598675154919</v>
      </c>
      <c r="N398" s="127"/>
    </row>
    <row r="399" spans="1:14" customFormat="1" x14ac:dyDescent="0.2">
      <c r="A399" s="128">
        <v>33543</v>
      </c>
      <c r="B399" s="97">
        <v>31695482.63035392</v>
      </c>
      <c r="C399" s="66">
        <v>9417.763372560963</v>
      </c>
      <c r="D399" s="67">
        <v>3365.5</v>
      </c>
      <c r="E399" s="68">
        <v>375.22</v>
      </c>
      <c r="F399" s="69">
        <v>2894.68</v>
      </c>
      <c r="G399" s="70">
        <v>3649.99</v>
      </c>
      <c r="H399" s="71"/>
      <c r="I399" s="34">
        <f t="shared" si="34"/>
        <v>0.12622001165231733</v>
      </c>
      <c r="J399" s="35">
        <f t="shared" si="35"/>
        <v>26.689918504742625</v>
      </c>
      <c r="K399" s="35">
        <f t="shared" si="32"/>
        <v>30.058720329410637</v>
      </c>
      <c r="L399" s="35">
        <f t="shared" si="33"/>
        <v>27.008910660135292</v>
      </c>
      <c r="M399" s="35">
        <f t="shared" si="36"/>
        <v>29.158654671908312</v>
      </c>
      <c r="N399" s="127"/>
    </row>
    <row r="400" spans="1:14" customFormat="1" x14ac:dyDescent="0.2">
      <c r="A400" s="128">
        <v>33573</v>
      </c>
      <c r="B400" s="97">
        <v>31235318.972921465</v>
      </c>
      <c r="C400" s="66">
        <v>9262.5938476132687</v>
      </c>
      <c r="D400" s="67">
        <v>3372.2</v>
      </c>
      <c r="E400" s="68">
        <v>417.09</v>
      </c>
      <c r="F400" s="69">
        <v>3168.83</v>
      </c>
      <c r="G400" s="70">
        <v>4041.1</v>
      </c>
      <c r="H400" s="71"/>
      <c r="I400" s="34">
        <f t="shared" si="34"/>
        <v>0.27033558042569572</v>
      </c>
      <c r="J400" s="35">
        <f t="shared" si="35"/>
        <v>26.302426991868337</v>
      </c>
      <c r="K400" s="35">
        <f t="shared" si="32"/>
        <v>33.41290885931955</v>
      </c>
      <c r="L400" s="35">
        <f t="shared" si="33"/>
        <v>29.566876603685561</v>
      </c>
      <c r="M400" s="35">
        <f t="shared" si="36"/>
        <v>32.283112938569332</v>
      </c>
      <c r="N400" s="127"/>
    </row>
    <row r="401" spans="1:14" customFormat="1" x14ac:dyDescent="0.2">
      <c r="A401" s="128">
        <v>33604</v>
      </c>
      <c r="B401" s="97">
        <v>32430333.894862626</v>
      </c>
      <c r="C401" s="66">
        <v>9591.3681222236555</v>
      </c>
      <c r="D401" s="67">
        <v>3381.2</v>
      </c>
      <c r="E401" s="68">
        <v>408.79</v>
      </c>
      <c r="F401" s="69">
        <v>3223.39</v>
      </c>
      <c r="G401" s="70">
        <v>4027.77</v>
      </c>
      <c r="H401" s="71"/>
      <c r="I401" s="34">
        <f t="shared" si="34"/>
        <v>0.19917750563588399</v>
      </c>
      <c r="J401" s="35">
        <f t="shared" si="35"/>
        <v>27.308717107419888</v>
      </c>
      <c r="K401" s="35">
        <f t="shared" si="32"/>
        <v>32.747999262991776</v>
      </c>
      <c r="L401" s="35">
        <f t="shared" si="33"/>
        <v>30.075950548168883</v>
      </c>
      <c r="M401" s="35">
        <f t="shared" si="36"/>
        <v>32.176623642221529</v>
      </c>
      <c r="N401" s="127"/>
    </row>
    <row r="402" spans="1:14" customFormat="1" x14ac:dyDescent="0.2">
      <c r="A402" s="128">
        <v>33635</v>
      </c>
      <c r="B402" s="97">
        <v>33289362.939385127</v>
      </c>
      <c r="C402" s="66">
        <v>9790.9890998191549</v>
      </c>
      <c r="D402" s="67">
        <v>3400</v>
      </c>
      <c r="E402" s="68">
        <v>412.7</v>
      </c>
      <c r="F402" s="69">
        <v>3267.67</v>
      </c>
      <c r="G402" s="70">
        <v>4071.25</v>
      </c>
      <c r="H402" s="71"/>
      <c r="I402" s="34">
        <f t="shared" si="34"/>
        <v>0.17940676584508508</v>
      </c>
      <c r="J402" s="35">
        <f t="shared" si="35"/>
        <v>28.032082498598868</v>
      </c>
      <c r="K402" s="35">
        <f t="shared" si="32"/>
        <v>33.061227759575104</v>
      </c>
      <c r="L402" s="35">
        <f t="shared" si="33"/>
        <v>30.48910660135293</v>
      </c>
      <c r="M402" s="35">
        <f t="shared" si="36"/>
        <v>32.523972074719858</v>
      </c>
      <c r="N402" s="127"/>
    </row>
    <row r="403" spans="1:14" customFormat="1" x14ac:dyDescent="0.2">
      <c r="A403" s="128">
        <v>33664</v>
      </c>
      <c r="B403" s="97">
        <v>32949356.734872486</v>
      </c>
      <c r="C403" s="66">
        <v>9679.8838787486366</v>
      </c>
      <c r="D403" s="67">
        <v>3403.9</v>
      </c>
      <c r="E403" s="68">
        <v>403.69</v>
      </c>
      <c r="F403" s="69">
        <v>3235.47</v>
      </c>
      <c r="G403" s="70">
        <v>3961.55</v>
      </c>
      <c r="H403" s="71"/>
      <c r="I403" s="34">
        <f t="shared" si="34"/>
        <v>0.1655628082659415</v>
      </c>
      <c r="J403" s="35">
        <f t="shared" si="35"/>
        <v>27.745772364268916</v>
      </c>
      <c r="K403" s="35">
        <f t="shared" si="32"/>
        <v>32.339440354404829</v>
      </c>
      <c r="L403" s="35">
        <f t="shared" si="33"/>
        <v>30.188663400979706</v>
      </c>
      <c r="M403" s="35">
        <f t="shared" si="36"/>
        <v>31.64761229907435</v>
      </c>
      <c r="N403" s="127"/>
    </row>
    <row r="404" spans="1:14" customFormat="1" x14ac:dyDescent="0.2">
      <c r="A404" s="128">
        <v>33695</v>
      </c>
      <c r="B404" s="97">
        <v>32983643.629073109</v>
      </c>
      <c r="C404" s="66">
        <v>9701.9277080545671</v>
      </c>
      <c r="D404" s="67">
        <v>3399.7</v>
      </c>
      <c r="E404" s="68">
        <v>414.95</v>
      </c>
      <c r="F404" s="69">
        <v>3359.12</v>
      </c>
      <c r="G404" s="70">
        <v>4008.71</v>
      </c>
      <c r="H404" s="71"/>
      <c r="I404" s="34">
        <f t="shared" si="34"/>
        <v>0.19682807847637585</v>
      </c>
      <c r="J404" s="35">
        <f t="shared" si="35"/>
        <v>27.774644441172359</v>
      </c>
      <c r="K404" s="35">
        <f t="shared" si="32"/>
        <v>33.241474336892871</v>
      </c>
      <c r="L404" s="35">
        <f t="shared" si="33"/>
        <v>31.342383951481221</v>
      </c>
      <c r="M404" s="35">
        <f t="shared" si="36"/>
        <v>32.024359126963517</v>
      </c>
      <c r="N404" s="127"/>
    </row>
    <row r="405" spans="1:14" customFormat="1" x14ac:dyDescent="0.2">
      <c r="A405" s="128">
        <v>33725</v>
      </c>
      <c r="B405" s="97">
        <v>32267157.006829713</v>
      </c>
      <c r="C405" s="66">
        <v>9494.2496930588222</v>
      </c>
      <c r="D405" s="67">
        <v>3398.6</v>
      </c>
      <c r="E405" s="68">
        <v>415.35</v>
      </c>
      <c r="F405" s="69">
        <v>3396.88</v>
      </c>
      <c r="G405" s="70">
        <v>4021.51</v>
      </c>
      <c r="H405" s="71"/>
      <c r="I405" s="34">
        <f t="shared" si="34"/>
        <v>0.22458276440615155</v>
      </c>
      <c r="J405" s="35">
        <f t="shared" si="35"/>
        <v>27.171310212745087</v>
      </c>
      <c r="K405" s="35">
        <f t="shared" si="32"/>
        <v>33.273518172860477</v>
      </c>
      <c r="L405" s="35">
        <f t="shared" si="33"/>
        <v>31.694704921856779</v>
      </c>
      <c r="M405" s="35">
        <f t="shared" si="36"/>
        <v>32.126614415279498</v>
      </c>
      <c r="N405" s="127"/>
    </row>
    <row r="406" spans="1:14" customFormat="1" x14ac:dyDescent="0.2">
      <c r="A406" s="128">
        <v>33756</v>
      </c>
      <c r="B406" s="97">
        <v>32128839.17536138</v>
      </c>
      <c r="C406" s="66">
        <v>9468.0377130197976</v>
      </c>
      <c r="D406" s="67">
        <v>3393.4</v>
      </c>
      <c r="E406" s="68">
        <v>408.14</v>
      </c>
      <c r="F406" s="69">
        <v>3318.52</v>
      </c>
      <c r="G406" s="70">
        <v>3930.33</v>
      </c>
      <c r="H406" s="71"/>
      <c r="I406" s="34">
        <f t="shared" si="34"/>
        <v>0.20850584596524557</v>
      </c>
      <c r="J406" s="35">
        <f t="shared" si="35"/>
        <v>27.054836464965426</v>
      </c>
      <c r="K406" s="35">
        <f t="shared" si="32"/>
        <v>32.695928029544419</v>
      </c>
      <c r="L406" s="35">
        <f t="shared" si="33"/>
        <v>30.963564264054117</v>
      </c>
      <c r="M406" s="35">
        <f t="shared" si="36"/>
        <v>31.398205259916164</v>
      </c>
      <c r="N406" s="127"/>
    </row>
    <row r="407" spans="1:14" customFormat="1" x14ac:dyDescent="0.2">
      <c r="A407" s="128">
        <v>33786</v>
      </c>
      <c r="B407" s="97">
        <v>32493956.066464003</v>
      </c>
      <c r="C407" s="66">
        <v>9574.2231846736795</v>
      </c>
      <c r="D407" s="67">
        <v>3393.9</v>
      </c>
      <c r="E407" s="68">
        <v>424.21</v>
      </c>
      <c r="F407" s="69">
        <v>3393.78</v>
      </c>
      <c r="G407" s="70">
        <v>4083.85</v>
      </c>
      <c r="H407" s="71"/>
      <c r="I407" s="34">
        <f t="shared" si="34"/>
        <v>0.24197525522520924</v>
      </c>
      <c r="J407" s="35">
        <f t="shared" si="35"/>
        <v>27.362291637107262</v>
      </c>
      <c r="K407" s="35">
        <f t="shared" si="32"/>
        <v>33.983289139542897</v>
      </c>
      <c r="L407" s="35">
        <f t="shared" si="33"/>
        <v>31.665780265920226</v>
      </c>
      <c r="M407" s="35">
        <f t="shared" si="36"/>
        <v>32.624629624155894</v>
      </c>
      <c r="N407" s="127"/>
    </row>
    <row r="408" spans="1:14" customFormat="1" x14ac:dyDescent="0.2">
      <c r="A408" s="128">
        <v>33817</v>
      </c>
      <c r="B408" s="97">
        <v>33536774.271440092</v>
      </c>
      <c r="C408" s="66">
        <v>9867.2396938449128</v>
      </c>
      <c r="D408" s="67">
        <v>3398.8</v>
      </c>
      <c r="E408" s="68">
        <v>414.03</v>
      </c>
      <c r="F408" s="69">
        <v>3257.35</v>
      </c>
      <c r="G408" s="70">
        <v>3985</v>
      </c>
      <c r="H408" s="71"/>
      <c r="I408" s="34">
        <f t="shared" si="34"/>
        <v>0.17447872160070488</v>
      </c>
      <c r="J408" s="35">
        <f t="shared" si="35"/>
        <v>28.240420966471664</v>
      </c>
      <c r="K408" s="35">
        <f t="shared" si="32"/>
        <v>33.167773514167379</v>
      </c>
      <c r="L408" s="35">
        <f t="shared" si="33"/>
        <v>30.392815488686729</v>
      </c>
      <c r="M408" s="35">
        <f t="shared" si="36"/>
        <v>31.834947182746976</v>
      </c>
      <c r="N408" s="127"/>
    </row>
    <row r="409" spans="1:14" customFormat="1" x14ac:dyDescent="0.2">
      <c r="A409" s="128">
        <v>33848</v>
      </c>
      <c r="B409" s="97">
        <v>34390652.11375723</v>
      </c>
      <c r="C409" s="66">
        <v>10084.348037931335</v>
      </c>
      <c r="D409" s="67">
        <v>3410.3</v>
      </c>
      <c r="E409" s="68">
        <v>417.8</v>
      </c>
      <c r="F409" s="69">
        <v>3271.66</v>
      </c>
      <c r="G409" s="70">
        <v>4024.36</v>
      </c>
      <c r="H409" s="71"/>
      <c r="I409" s="34">
        <f t="shared" si="34"/>
        <v>0.15574668053501428</v>
      </c>
      <c r="J409" s="35">
        <f t="shared" si="35"/>
        <v>28.959448667997325</v>
      </c>
      <c r="K409" s="35">
        <f t="shared" si="32"/>
        <v>33.469786668162051</v>
      </c>
      <c r="L409" s="35">
        <f t="shared" si="33"/>
        <v>30.526335432703522</v>
      </c>
      <c r="M409" s="35">
        <f t="shared" si="36"/>
        <v>32.149382194318598</v>
      </c>
      <c r="N409" s="127"/>
    </row>
    <row r="410" spans="1:14" customFormat="1" x14ac:dyDescent="0.2">
      <c r="A410" s="128">
        <v>33878</v>
      </c>
      <c r="B410" s="97">
        <v>34660063.305023663</v>
      </c>
      <c r="C410" s="66">
        <v>10123.273352714428</v>
      </c>
      <c r="D410" s="67">
        <v>3423.8</v>
      </c>
      <c r="E410" s="68">
        <v>418.68</v>
      </c>
      <c r="F410" s="69">
        <v>3226.28</v>
      </c>
      <c r="G410" s="70">
        <v>4067.78</v>
      </c>
      <c r="H410" s="71"/>
      <c r="I410" s="34">
        <f t="shared" si="34"/>
        <v>0.14917850478407213</v>
      </c>
      <c r="J410" s="35">
        <f t="shared" si="35"/>
        <v>29.186312629118412</v>
      </c>
      <c r="K410" s="35">
        <f t="shared" si="32"/>
        <v>33.540283107290776</v>
      </c>
      <c r="L410" s="35">
        <f t="shared" si="33"/>
        <v>30.102915791929089</v>
      </c>
      <c r="M410" s="35">
        <f t="shared" si="36"/>
        <v>32.496251305152946</v>
      </c>
      <c r="N410" s="127"/>
    </row>
    <row r="411" spans="1:14" customFormat="1" x14ac:dyDescent="0.2">
      <c r="A411" s="128">
        <v>33909</v>
      </c>
      <c r="B411" s="97">
        <v>34668868.433232941</v>
      </c>
      <c r="C411" s="66">
        <v>10117.866170504287</v>
      </c>
      <c r="D411" s="67">
        <v>3426.5</v>
      </c>
      <c r="E411" s="68">
        <v>431.35</v>
      </c>
      <c r="F411" s="69">
        <v>3305.16</v>
      </c>
      <c r="G411" s="70">
        <v>4223.41</v>
      </c>
      <c r="H411" s="71"/>
      <c r="I411" s="34">
        <f t="shared" si="34"/>
        <v>0.1836539878620147</v>
      </c>
      <c r="J411" s="35">
        <f t="shared" si="35"/>
        <v>29.193727192167355</v>
      </c>
      <c r="K411" s="35">
        <f t="shared" si="32"/>
        <v>34.555271611564628</v>
      </c>
      <c r="L411" s="35">
        <f t="shared" si="33"/>
        <v>30.838908327501748</v>
      </c>
      <c r="M411" s="35">
        <f t="shared" si="36"/>
        <v>33.739531814576011</v>
      </c>
      <c r="N411" s="127"/>
    </row>
    <row r="412" spans="1:14" customFormat="1" x14ac:dyDescent="0.2">
      <c r="A412" s="128">
        <v>33939</v>
      </c>
      <c r="B412" s="97">
        <v>34990530.922501832</v>
      </c>
      <c r="C412" s="66">
        <v>10217.108337227153</v>
      </c>
      <c r="D412" s="67">
        <v>3424.7</v>
      </c>
      <c r="E412" s="68">
        <v>435.71</v>
      </c>
      <c r="F412" s="69">
        <v>3301.11</v>
      </c>
      <c r="G412" s="70">
        <v>4289.74</v>
      </c>
      <c r="H412" s="71"/>
      <c r="I412" s="34">
        <f t="shared" si="34"/>
        <v>0.18462699610758282</v>
      </c>
      <c r="J412" s="35">
        <f t="shared" si="35"/>
        <v>29.464590574332661</v>
      </c>
      <c r="K412" s="35">
        <f t="shared" si="32"/>
        <v>34.904549423611499</v>
      </c>
      <c r="L412" s="35">
        <f t="shared" si="33"/>
        <v>30.801119664100771</v>
      </c>
      <c r="M412" s="35">
        <f t="shared" si="36"/>
        <v>34.269421914107156</v>
      </c>
      <c r="N412" s="127"/>
    </row>
    <row r="413" spans="1:14" customFormat="1" x14ac:dyDescent="0.2">
      <c r="A413" s="128">
        <v>33970</v>
      </c>
      <c r="B413" s="97">
        <v>35101304.869764283</v>
      </c>
      <c r="C413" s="66">
        <v>10266.241077992538</v>
      </c>
      <c r="D413" s="67">
        <v>3419.1</v>
      </c>
      <c r="E413" s="68">
        <v>438.78</v>
      </c>
      <c r="F413" s="69">
        <v>3310.03</v>
      </c>
      <c r="G413" s="70">
        <v>4336.92</v>
      </c>
      <c r="H413" s="71"/>
      <c r="I413" s="34">
        <f t="shared" si="34"/>
        <v>0.18920901418498071</v>
      </c>
      <c r="J413" s="35">
        <f t="shared" si="35"/>
        <v>29.557870353642667</v>
      </c>
      <c r="K413" s="35">
        <f t="shared" si="32"/>
        <v>35.150485864662862</v>
      </c>
      <c r="L413" s="35">
        <f t="shared" si="33"/>
        <v>30.884348028924659</v>
      </c>
      <c r="M413" s="35">
        <f t="shared" si="36"/>
        <v>34.646328515884321</v>
      </c>
      <c r="N413" s="127"/>
    </row>
    <row r="414" spans="1:14" customFormat="1" x14ac:dyDescent="0.2">
      <c r="A414" s="128">
        <v>34001</v>
      </c>
      <c r="B414" s="97">
        <v>35341636.038192861</v>
      </c>
      <c r="C414" s="66">
        <v>10350.457179145662</v>
      </c>
      <c r="D414" s="67">
        <v>3414.5</v>
      </c>
      <c r="E414" s="68">
        <v>443.38</v>
      </c>
      <c r="F414" s="69">
        <v>3370.81</v>
      </c>
      <c r="G414" s="70">
        <v>4342.87</v>
      </c>
      <c r="H414" s="71"/>
      <c r="I414" s="34">
        <f t="shared" si="34"/>
        <v>0.1935045502477386</v>
      </c>
      <c r="J414" s="35">
        <f t="shared" si="35"/>
        <v>29.760246805022692</v>
      </c>
      <c r="K414" s="35">
        <f t="shared" si="32"/>
        <v>35.518989978290307</v>
      </c>
      <c r="L414" s="35">
        <f t="shared" si="33"/>
        <v>31.451457895964545</v>
      </c>
      <c r="M414" s="35">
        <f t="shared" si="36"/>
        <v>34.693861247562445</v>
      </c>
      <c r="N414" s="127"/>
    </row>
    <row r="415" spans="1:14" customFormat="1" x14ac:dyDescent="0.2">
      <c r="A415" s="128">
        <v>34029</v>
      </c>
      <c r="B415" s="97">
        <v>36434863.618723251</v>
      </c>
      <c r="C415" s="66">
        <v>10679.386704201204</v>
      </c>
      <c r="D415" s="67">
        <v>3411.7</v>
      </c>
      <c r="E415" s="68">
        <v>451.67</v>
      </c>
      <c r="F415" s="69">
        <v>3435.11</v>
      </c>
      <c r="G415" s="70">
        <v>4444.3</v>
      </c>
      <c r="H415" s="71"/>
      <c r="I415" s="34">
        <f t="shared" si="34"/>
        <v>0.17933918148217898</v>
      </c>
      <c r="J415" s="35">
        <f t="shared" si="35"/>
        <v>30.680824521783816</v>
      </c>
      <c r="K415" s="35">
        <f t="shared" si="32"/>
        <v>36.18309847871889</v>
      </c>
      <c r="L415" s="35">
        <f t="shared" si="33"/>
        <v>32.051411243293678</v>
      </c>
      <c r="M415" s="35">
        <f t="shared" si="36"/>
        <v>35.504154520522555</v>
      </c>
      <c r="N415" s="127"/>
    </row>
    <row r="416" spans="1:14" customFormat="1" x14ac:dyDescent="0.2">
      <c r="A416" s="128">
        <v>34060</v>
      </c>
      <c r="B416" s="97">
        <v>35689140.675553255</v>
      </c>
      <c r="C416" s="66">
        <v>10462.035199353108</v>
      </c>
      <c r="D416" s="67">
        <v>3411.3</v>
      </c>
      <c r="E416" s="68">
        <v>440.19</v>
      </c>
      <c r="F416" s="69">
        <v>3427.55</v>
      </c>
      <c r="G416" s="70">
        <v>4316.12</v>
      </c>
      <c r="H416" s="71"/>
      <c r="I416" s="34">
        <f t="shared" si="34"/>
        <v>0.17338008032389074</v>
      </c>
      <c r="J416" s="35">
        <f t="shared" si="35"/>
        <v>30.052871169173777</v>
      </c>
      <c r="K416" s="35">
        <f t="shared" si="32"/>
        <v>35.263440386448664</v>
      </c>
      <c r="L416" s="35">
        <f t="shared" si="33"/>
        <v>31.980872404945185</v>
      </c>
      <c r="M416" s="35">
        <f t="shared" si="36"/>
        <v>34.480163672370857</v>
      </c>
      <c r="N416" s="127"/>
    </row>
    <row r="417" spans="1:14" customFormat="1" x14ac:dyDescent="0.2">
      <c r="A417" s="128">
        <v>34090</v>
      </c>
      <c r="B417" s="97">
        <v>36256941.411518574</v>
      </c>
      <c r="C417" s="66">
        <v>10549.3152001858</v>
      </c>
      <c r="D417" s="67">
        <v>3436.9</v>
      </c>
      <c r="E417" s="68">
        <v>450.19</v>
      </c>
      <c r="F417" s="69">
        <v>3527.43</v>
      </c>
      <c r="G417" s="70">
        <v>4438.55</v>
      </c>
      <c r="H417" s="71"/>
      <c r="I417" s="34">
        <f t="shared" si="34"/>
        <v>0.18124316656804651</v>
      </c>
      <c r="J417" s="35">
        <f t="shared" si="35"/>
        <v>30.531000988068982</v>
      </c>
      <c r="K417" s="35">
        <f t="shared" si="32"/>
        <v>36.064536285638759</v>
      </c>
      <c r="L417" s="35">
        <f t="shared" si="33"/>
        <v>32.912806158152556</v>
      </c>
      <c r="M417" s="35">
        <f t="shared" si="36"/>
        <v>35.458219527724367</v>
      </c>
      <c r="N417" s="127"/>
    </row>
    <row r="418" spans="1:14" customFormat="1" x14ac:dyDescent="0.2">
      <c r="A418" s="128">
        <v>34121</v>
      </c>
      <c r="B418" s="97">
        <v>36725818.762290783</v>
      </c>
      <c r="C418" s="66">
        <v>10668.666849375664</v>
      </c>
      <c r="D418" s="67">
        <v>3442.4</v>
      </c>
      <c r="E418" s="68">
        <v>450.53</v>
      </c>
      <c r="F418" s="69">
        <v>3516.08</v>
      </c>
      <c r="G418" s="70">
        <v>4449.57</v>
      </c>
      <c r="H418" s="71"/>
      <c r="I418" s="34">
        <f t="shared" si="34"/>
        <v>0.16704300144991358</v>
      </c>
      <c r="J418" s="35">
        <f t="shared" si="35"/>
        <v>30.925830069133212</v>
      </c>
      <c r="K418" s="35">
        <f t="shared" si="32"/>
        <v>36.091773546211215</v>
      </c>
      <c r="L418" s="35">
        <f t="shared" si="33"/>
        <v>32.806904595288081</v>
      </c>
      <c r="M418" s="35">
        <f t="shared" si="36"/>
        <v>35.546254940008893</v>
      </c>
      <c r="N418" s="127"/>
    </row>
    <row r="419" spans="1:14" customFormat="1" x14ac:dyDescent="0.2">
      <c r="A419" s="128">
        <v>34151</v>
      </c>
      <c r="B419" s="97">
        <v>37937746.47272785</v>
      </c>
      <c r="C419" s="66">
        <v>11022.006528973809</v>
      </c>
      <c r="D419" s="67">
        <v>3442</v>
      </c>
      <c r="E419" s="68">
        <v>448.13</v>
      </c>
      <c r="F419" s="69">
        <v>3539.47</v>
      </c>
      <c r="G419" s="70">
        <v>4443.28</v>
      </c>
      <c r="H419" s="71"/>
      <c r="I419" s="34">
        <f t="shared" si="34"/>
        <v>0.1237433088544142</v>
      </c>
      <c r="J419" s="35">
        <f t="shared" si="35"/>
        <v>31.946361991692658</v>
      </c>
      <c r="K419" s="35">
        <f t="shared" si="32"/>
        <v>35.8995105304056</v>
      </c>
      <c r="L419" s="35">
        <f t="shared" si="33"/>
        <v>33.025145789596451</v>
      </c>
      <c r="M419" s="35">
        <f t="shared" si="36"/>
        <v>35.496006052234875</v>
      </c>
      <c r="N419" s="127"/>
    </row>
    <row r="420" spans="1:14" customFormat="1" x14ac:dyDescent="0.2">
      <c r="A420" s="128">
        <v>34182</v>
      </c>
      <c r="B420" s="97">
        <v>37879684.486875869</v>
      </c>
      <c r="C420" s="66">
        <v>10993.320511616179</v>
      </c>
      <c r="D420" s="67">
        <v>3445.7</v>
      </c>
      <c r="E420" s="68">
        <v>463.56</v>
      </c>
      <c r="F420" s="69">
        <v>3651.25</v>
      </c>
      <c r="G420" s="70">
        <v>4601.55</v>
      </c>
      <c r="H420" s="71"/>
      <c r="I420" s="34">
        <f t="shared" si="34"/>
        <v>0.16421779005302972</v>
      </c>
      <c r="J420" s="35">
        <f t="shared" si="35"/>
        <v>31.897469545766349</v>
      </c>
      <c r="K420" s="35">
        <f t="shared" si="32"/>
        <v>37.135601502855913</v>
      </c>
      <c r="L420" s="35">
        <f t="shared" si="33"/>
        <v>34.068112899463493</v>
      </c>
      <c r="M420" s="35">
        <f t="shared" si="36"/>
        <v>36.760376714873111</v>
      </c>
      <c r="N420" s="127"/>
    </row>
    <row r="421" spans="1:14" customFormat="1" x14ac:dyDescent="0.2">
      <c r="A421" s="128">
        <v>34213</v>
      </c>
      <c r="B421" s="97">
        <v>38672363.22118891</v>
      </c>
      <c r="C421" s="66">
        <v>11202.237188224584</v>
      </c>
      <c r="D421" s="67">
        <v>3452.2</v>
      </c>
      <c r="E421" s="68">
        <v>458.93</v>
      </c>
      <c r="F421" s="69">
        <v>3555.12</v>
      </c>
      <c r="G421" s="70">
        <v>4601.84</v>
      </c>
      <c r="H421" s="71"/>
      <c r="I421" s="34">
        <f t="shared" si="34"/>
        <v>0.12896470885182443</v>
      </c>
      <c r="J421" s="35">
        <f t="shared" si="35"/>
        <v>32.564963114676274</v>
      </c>
      <c r="K421" s="35">
        <f t="shared" si="32"/>
        <v>36.7646941015309</v>
      </c>
      <c r="L421" s="35">
        <f t="shared" si="33"/>
        <v>33.171168649405182</v>
      </c>
      <c r="M421" s="35">
        <f t="shared" si="36"/>
        <v>36.762693436249023</v>
      </c>
      <c r="N421" s="127"/>
    </row>
    <row r="422" spans="1:14" customFormat="1" x14ac:dyDescent="0.2">
      <c r="A422" s="128">
        <v>34243</v>
      </c>
      <c r="B422" s="97">
        <v>38966417.301898621</v>
      </c>
      <c r="C422" s="66">
        <v>11272.721758295085</v>
      </c>
      <c r="D422" s="67">
        <v>3456.7</v>
      </c>
      <c r="E422" s="68">
        <v>467.83</v>
      </c>
      <c r="F422" s="69">
        <v>3680.59</v>
      </c>
      <c r="G422" s="70">
        <v>4672.7700000000004</v>
      </c>
      <c r="H422" s="71"/>
      <c r="I422" s="34">
        <f t="shared" si="34"/>
        <v>0.14217387094879941</v>
      </c>
      <c r="J422" s="35">
        <f t="shared" si="35"/>
        <v>32.812578194139149</v>
      </c>
      <c r="K422" s="35">
        <f t="shared" si="32"/>
        <v>37.47766945181008</v>
      </c>
      <c r="L422" s="35">
        <f t="shared" si="33"/>
        <v>34.341870772101707</v>
      </c>
      <c r="M422" s="35">
        <f t="shared" si="36"/>
        <v>37.32933153001872</v>
      </c>
      <c r="N422" s="127"/>
    </row>
    <row r="423" spans="1:14" customFormat="1" x14ac:dyDescent="0.2">
      <c r="A423" s="128">
        <v>34274</v>
      </c>
      <c r="B423" s="97">
        <v>39729090.063414544</v>
      </c>
      <c r="C423" s="66">
        <v>11448.975552120844</v>
      </c>
      <c r="D423" s="67">
        <v>3470.1</v>
      </c>
      <c r="E423" s="68">
        <v>461.79</v>
      </c>
      <c r="F423" s="69">
        <v>3683.95</v>
      </c>
      <c r="G423" s="70">
        <v>4583.82</v>
      </c>
      <c r="H423" s="71"/>
      <c r="I423" s="34">
        <f t="shared" si="34"/>
        <v>0.10578459632992887</v>
      </c>
      <c r="J423" s="35">
        <f t="shared" si="35"/>
        <v>33.454804535603749</v>
      </c>
      <c r="K423" s="35">
        <f t="shared" si="32"/>
        <v>36.993807528699264</v>
      </c>
      <c r="L423" s="35">
        <f t="shared" si="33"/>
        <v>34.373221366923254</v>
      </c>
      <c r="M423" s="35">
        <f t="shared" si="36"/>
        <v>36.618737163166685</v>
      </c>
      <c r="N423" s="127"/>
    </row>
    <row r="424" spans="1:14" customFormat="1" x14ac:dyDescent="0.2">
      <c r="A424" s="128">
        <v>34304</v>
      </c>
      <c r="B424" s="97">
        <v>40305340.183432192</v>
      </c>
      <c r="C424" s="66">
        <v>11600.328157557115</v>
      </c>
      <c r="D424" s="67">
        <v>3474.5</v>
      </c>
      <c r="E424" s="68">
        <v>466.45</v>
      </c>
      <c r="F424" s="69">
        <v>3754.09</v>
      </c>
      <c r="G424" s="70">
        <v>4657.83</v>
      </c>
      <c r="H424" s="71"/>
      <c r="I424" s="34">
        <f t="shared" si="34"/>
        <v>0.10097418618874254</v>
      </c>
      <c r="J424" s="35">
        <f t="shared" si="35"/>
        <v>33.940049354904595</v>
      </c>
      <c r="K424" s="35">
        <f t="shared" si="32"/>
        <v>37.367118217721845</v>
      </c>
      <c r="L424" s="35">
        <f t="shared" si="33"/>
        <v>35.02766503382319</v>
      </c>
      <c r="M424" s="35">
        <f t="shared" si="36"/>
        <v>37.209980435687413</v>
      </c>
      <c r="N424" s="127"/>
    </row>
    <row r="425" spans="1:14" customFormat="1" x14ac:dyDescent="0.2">
      <c r="A425" s="128">
        <v>34335</v>
      </c>
      <c r="B425" s="97">
        <v>40815960.490506098</v>
      </c>
      <c r="C425" s="66">
        <v>11745.938153761575</v>
      </c>
      <c r="D425" s="67">
        <v>3474.9</v>
      </c>
      <c r="E425" s="68">
        <v>481.61</v>
      </c>
      <c r="F425" s="69">
        <v>3978.36</v>
      </c>
      <c r="G425" s="70">
        <v>4798.07</v>
      </c>
      <c r="H425" s="71"/>
      <c r="I425" s="34">
        <f t="shared" si="34"/>
        <v>0.12253555356913726</v>
      </c>
      <c r="J425" s="35">
        <f t="shared" si="35"/>
        <v>34.370029063420461</v>
      </c>
      <c r="K425" s="35">
        <f t="shared" si="32"/>
        <v>38.581579600894024</v>
      </c>
      <c r="L425" s="35">
        <f t="shared" si="33"/>
        <v>37.120223932820153</v>
      </c>
      <c r="M425" s="35">
        <f t="shared" si="36"/>
        <v>38.330314938299317</v>
      </c>
      <c r="N425" s="127"/>
    </row>
    <row r="426" spans="1:14" customFormat="1" x14ac:dyDescent="0.2">
      <c r="A426" s="128">
        <v>34366</v>
      </c>
      <c r="B426" s="97">
        <v>41515128.684693746</v>
      </c>
      <c r="C426" s="66">
        <v>11944.393556605502</v>
      </c>
      <c r="D426" s="67">
        <v>3475.7</v>
      </c>
      <c r="E426" s="68">
        <v>467.14</v>
      </c>
      <c r="F426" s="69">
        <v>3832.02</v>
      </c>
      <c r="G426" s="70">
        <v>4678.3900000000003</v>
      </c>
      <c r="H426" s="71"/>
      <c r="I426" s="34">
        <f t="shared" si="34"/>
        <v>7.0471965404268699E-2</v>
      </c>
      <c r="J426" s="35">
        <f t="shared" si="35"/>
        <v>34.958779906611774</v>
      </c>
      <c r="K426" s="35">
        <f t="shared" si="32"/>
        <v>37.422393834765963</v>
      </c>
      <c r="L426" s="35">
        <f t="shared" si="33"/>
        <v>35.754793561931422</v>
      </c>
      <c r="M426" s="35">
        <f t="shared" si="36"/>
        <v>37.374227992544952</v>
      </c>
      <c r="N426" s="127"/>
    </row>
    <row r="427" spans="1:14" customFormat="1" x14ac:dyDescent="0.2">
      <c r="A427" s="128">
        <v>34394</v>
      </c>
      <c r="B427" s="97">
        <v>41193189.650445804</v>
      </c>
      <c r="C427" s="66">
        <v>11836.783325319904</v>
      </c>
      <c r="D427" s="67">
        <v>3480.1</v>
      </c>
      <c r="E427" s="68">
        <v>445.77</v>
      </c>
      <c r="F427" s="69">
        <v>3635.96</v>
      </c>
      <c r="G427" s="70">
        <v>4457.6899999999996</v>
      </c>
      <c r="H427" s="71"/>
      <c r="I427" s="34">
        <f t="shared" si="34"/>
        <v>2.9485054554389656E-2</v>
      </c>
      <c r="J427" s="35">
        <f t="shared" si="35"/>
        <v>34.687683653313378</v>
      </c>
      <c r="K427" s="35">
        <f t="shared" si="32"/>
        <v>35.710451898196737</v>
      </c>
      <c r="L427" s="35">
        <f t="shared" si="33"/>
        <v>33.925449031957079</v>
      </c>
      <c r="M427" s="35">
        <f t="shared" si="36"/>
        <v>35.611123138534339</v>
      </c>
      <c r="N427" s="127"/>
    </row>
    <row r="428" spans="1:14" customFormat="1" x14ac:dyDescent="0.2">
      <c r="A428" s="128">
        <v>34425</v>
      </c>
      <c r="B428" s="97">
        <v>42946070.480431616</v>
      </c>
      <c r="C428" s="66">
        <v>12336.216493962491</v>
      </c>
      <c r="D428" s="67">
        <v>3481.3</v>
      </c>
      <c r="E428" s="68">
        <v>450.91</v>
      </c>
      <c r="F428" s="69">
        <v>3681.69</v>
      </c>
      <c r="G428" s="70">
        <v>4494.72</v>
      </c>
      <c r="H428" s="71"/>
      <c r="I428" s="34">
        <f t="shared" si="34"/>
        <v>-1.1481817701541885E-3</v>
      </c>
      <c r="J428" s="35">
        <f t="shared" si="35"/>
        <v>36.163737734788164</v>
      </c>
      <c r="K428" s="35">
        <f t="shared" si="32"/>
        <v>36.122215190380444</v>
      </c>
      <c r="L428" s="35">
        <f t="shared" si="33"/>
        <v>34.352134359692094</v>
      </c>
      <c r="M428" s="35">
        <f t="shared" si="36"/>
        <v>35.9069444921547</v>
      </c>
      <c r="N428" s="127"/>
    </row>
    <row r="429" spans="1:14" customFormat="1" x14ac:dyDescent="0.2">
      <c r="A429" s="128">
        <v>34455</v>
      </c>
      <c r="B429" s="97">
        <v>44593084.768410571</v>
      </c>
      <c r="C429" s="66">
        <v>12774.459942824158</v>
      </c>
      <c r="D429" s="67">
        <v>3490.8</v>
      </c>
      <c r="E429" s="68">
        <v>456.5</v>
      </c>
      <c r="F429" s="69">
        <v>3758.37</v>
      </c>
      <c r="G429" s="70">
        <v>4525.5200000000004</v>
      </c>
      <c r="H429" s="71"/>
      <c r="I429" s="34">
        <f t="shared" si="34"/>
        <v>-2.6114508779433887E-2</v>
      </c>
      <c r="J429" s="35">
        <f t="shared" si="35"/>
        <v>37.550644431713074</v>
      </c>
      <c r="K429" s="35">
        <f t="shared" si="32"/>
        <v>36.570027798027702</v>
      </c>
      <c r="L429" s="35">
        <f t="shared" si="33"/>
        <v>35.067599720083976</v>
      </c>
      <c r="M429" s="35">
        <f t="shared" si="36"/>
        <v>36.152996279665018</v>
      </c>
      <c r="N429" s="127"/>
    </row>
    <row r="430" spans="1:14" customFormat="1" x14ac:dyDescent="0.2">
      <c r="A430" s="128">
        <v>34486</v>
      </c>
      <c r="B430" s="97">
        <v>43851314.034024529</v>
      </c>
      <c r="C430" s="66">
        <v>12602.76305044533</v>
      </c>
      <c r="D430" s="67">
        <v>3479.5</v>
      </c>
      <c r="E430" s="68">
        <v>444.27</v>
      </c>
      <c r="F430" s="69">
        <v>3624.96</v>
      </c>
      <c r="G430" s="70">
        <v>4395.22</v>
      </c>
      <c r="H430" s="71"/>
      <c r="I430" s="34">
        <f t="shared" si="34"/>
        <v>-3.6173182126348236E-2</v>
      </c>
      <c r="J430" s="35">
        <f t="shared" si="35"/>
        <v>36.926019128452765</v>
      </c>
      <c r="K430" s="35">
        <f t="shared" si="32"/>
        <v>35.590287513318223</v>
      </c>
      <c r="L430" s="35">
        <f t="shared" si="33"/>
        <v>33.822813156053186</v>
      </c>
      <c r="M430" s="35">
        <f t="shared" si="36"/>
        <v>35.112069399385987</v>
      </c>
      <c r="N430" s="127"/>
    </row>
    <row r="431" spans="1:14" customFormat="1" x14ac:dyDescent="0.2">
      <c r="A431" s="128">
        <v>34516</v>
      </c>
      <c r="B431" s="97">
        <v>43691412.132343538</v>
      </c>
      <c r="C431" s="66">
        <v>12525.489402082316</v>
      </c>
      <c r="D431" s="67">
        <v>3488.2</v>
      </c>
      <c r="E431" s="68">
        <v>458.26</v>
      </c>
      <c r="F431" s="69">
        <v>3764.5</v>
      </c>
      <c r="G431" s="70">
        <v>4519.8</v>
      </c>
      <c r="H431" s="71"/>
      <c r="I431" s="34">
        <f t="shared" si="34"/>
        <v>-2.1839180196938646E-3</v>
      </c>
      <c r="J431" s="35">
        <f t="shared" si="35"/>
        <v>36.791370012224078</v>
      </c>
      <c r="K431" s="35">
        <f t="shared" si="32"/>
        <v>36.711020676285159</v>
      </c>
      <c r="L431" s="35">
        <f t="shared" si="33"/>
        <v>35.124795894564961</v>
      </c>
      <c r="M431" s="35">
        <f t="shared" si="36"/>
        <v>36.107300947698818</v>
      </c>
      <c r="N431" s="127"/>
    </row>
    <row r="432" spans="1:14" customFormat="1" x14ac:dyDescent="0.2">
      <c r="A432" s="128">
        <v>34547</v>
      </c>
      <c r="B432" s="97">
        <v>44576625.547132224</v>
      </c>
      <c r="C432" s="66">
        <v>12788.42859314692</v>
      </c>
      <c r="D432" s="67">
        <v>3485.7</v>
      </c>
      <c r="E432" s="68">
        <v>475.49</v>
      </c>
      <c r="F432" s="69">
        <v>3913.42</v>
      </c>
      <c r="G432" s="70">
        <v>4705.96</v>
      </c>
      <c r="H432" s="71"/>
      <c r="I432" s="34">
        <f t="shared" si="34"/>
        <v>1.4772824991130751E-2</v>
      </c>
      <c r="J432" s="35">
        <f t="shared" si="35"/>
        <v>37.536784561532393</v>
      </c>
      <c r="K432" s="35">
        <f t="shared" si="32"/>
        <v>38.091308910589689</v>
      </c>
      <c r="L432" s="35">
        <f t="shared" si="33"/>
        <v>36.514299043620248</v>
      </c>
      <c r="M432" s="35">
        <f t="shared" si="36"/>
        <v>37.594476297144283</v>
      </c>
      <c r="N432" s="127"/>
    </row>
    <row r="433" spans="1:14" customFormat="1" x14ac:dyDescent="0.2">
      <c r="A433" s="128">
        <v>34578</v>
      </c>
      <c r="B433" s="97">
        <v>44169397.676376492</v>
      </c>
      <c r="C433" s="66">
        <v>12670.146489307965</v>
      </c>
      <c r="D433" s="67">
        <v>3486.1</v>
      </c>
      <c r="E433" s="68">
        <v>462.69</v>
      </c>
      <c r="F433" s="69">
        <v>3843.18</v>
      </c>
      <c r="G433" s="70">
        <v>4605.82</v>
      </c>
      <c r="H433" s="71"/>
      <c r="I433" s="34">
        <f t="shared" si="34"/>
        <v>-3.4404245541627132E-3</v>
      </c>
      <c r="J433" s="35">
        <f t="shared" si="35"/>
        <v>37.193868859314264</v>
      </c>
      <c r="K433" s="35">
        <f t="shared" si="32"/>
        <v>37.065906159626373</v>
      </c>
      <c r="L433" s="35">
        <f t="shared" si="33"/>
        <v>35.858922323303005</v>
      </c>
      <c r="M433" s="35">
        <f t="shared" si="36"/>
        <v>36.794488439959764</v>
      </c>
      <c r="N433" s="127"/>
    </row>
    <row r="434" spans="1:14" customFormat="1" x14ac:dyDescent="0.2">
      <c r="A434" s="128">
        <v>34608</v>
      </c>
      <c r="B434" s="97">
        <v>45439736.62716651</v>
      </c>
      <c r="C434" s="66">
        <v>13041.281355556786</v>
      </c>
      <c r="D434" s="67">
        <v>3484.3</v>
      </c>
      <c r="E434" s="68">
        <v>472.35</v>
      </c>
      <c r="F434" s="69">
        <v>3908.12</v>
      </c>
      <c r="G434" s="70">
        <v>4674.18</v>
      </c>
      <c r="H434" s="71"/>
      <c r="I434" s="34">
        <f t="shared" si="34"/>
        <v>-1.1076392911783084E-2</v>
      </c>
      <c r="J434" s="35">
        <f t="shared" si="35"/>
        <v>38.263587325677534</v>
      </c>
      <c r="K434" s="35">
        <f t="shared" si="32"/>
        <v>37.839764798244005</v>
      </c>
      <c r="L434" s="35">
        <f t="shared" si="33"/>
        <v>36.464847212502917</v>
      </c>
      <c r="M434" s="35">
        <f t="shared" si="36"/>
        <v>37.340595589122273</v>
      </c>
      <c r="N434" s="127"/>
    </row>
    <row r="435" spans="1:14" customFormat="1" x14ac:dyDescent="0.2">
      <c r="A435" s="128">
        <v>34639</v>
      </c>
      <c r="B435" s="97">
        <v>47037205.725028053</v>
      </c>
      <c r="C435" s="66">
        <v>13488.531120964686</v>
      </c>
      <c r="D435" s="67">
        <v>3487.2</v>
      </c>
      <c r="E435" s="68">
        <v>453.69</v>
      </c>
      <c r="F435" s="69">
        <v>3739.22</v>
      </c>
      <c r="G435" s="70">
        <v>4490.58</v>
      </c>
      <c r="H435" s="71"/>
      <c r="I435" s="34">
        <f t="shared" si="34"/>
        <v>-8.2402286586005569E-2</v>
      </c>
      <c r="J435" s="35">
        <f t="shared" si="35"/>
        <v>39.608773342657052</v>
      </c>
      <c r="K435" s="35">
        <f t="shared" si="32"/>
        <v>36.344919850355289</v>
      </c>
      <c r="L435" s="35">
        <f t="shared" si="33"/>
        <v>34.888919990669464</v>
      </c>
      <c r="M435" s="35">
        <f t="shared" si="36"/>
        <v>35.873871297340003</v>
      </c>
      <c r="N435" s="127"/>
    </row>
    <row r="436" spans="1:14" customFormat="1" x14ac:dyDescent="0.2">
      <c r="A436" s="128">
        <v>34669</v>
      </c>
      <c r="B436" s="97">
        <v>48816105.482338257</v>
      </c>
      <c r="C436" s="66">
        <v>14001.865959826257</v>
      </c>
      <c r="D436" s="67">
        <v>3486.4</v>
      </c>
      <c r="E436" s="68">
        <v>459.27</v>
      </c>
      <c r="F436" s="69">
        <v>3834.44</v>
      </c>
      <c r="G436" s="70">
        <v>4540.62</v>
      </c>
      <c r="H436" s="71"/>
      <c r="I436" s="34">
        <f t="shared" si="34"/>
        <v>-0.10496590563816166</v>
      </c>
      <c r="J436" s="35">
        <f t="shared" si="35"/>
        <v>41.10673726718322</v>
      </c>
      <c r="K436" s="35">
        <f t="shared" si="32"/>
        <v>36.791931362103362</v>
      </c>
      <c r="L436" s="35">
        <f t="shared" si="33"/>
        <v>35.777373454630279</v>
      </c>
      <c r="M436" s="35">
        <f t="shared" si="36"/>
        <v>36.273625565100268</v>
      </c>
      <c r="N436" s="127"/>
    </row>
    <row r="437" spans="1:14" customFormat="1" x14ac:dyDescent="0.2">
      <c r="A437" s="128">
        <v>34700</v>
      </c>
      <c r="B437" s="97">
        <v>46519137.891741909</v>
      </c>
      <c r="C437" s="66">
        <v>13320.105913338079</v>
      </c>
      <c r="D437" s="67">
        <v>3492.4</v>
      </c>
      <c r="E437" s="68">
        <v>470.42</v>
      </c>
      <c r="F437" s="69">
        <v>3843.86</v>
      </c>
      <c r="G437" s="70">
        <v>4631.3999999999996</v>
      </c>
      <c r="H437" s="71"/>
      <c r="I437" s="34">
        <f t="shared" si="34"/>
        <v>-3.7969701604356199E-2</v>
      </c>
      <c r="J437" s="35">
        <f t="shared" si="35"/>
        <v>39.172522271436769</v>
      </c>
      <c r="K437" s="35">
        <f t="shared" si="32"/>
        <v>37.685153289700317</v>
      </c>
      <c r="L437" s="35">
        <f t="shared" si="33"/>
        <v>35.865267086540705</v>
      </c>
      <c r="M437" s="35">
        <f t="shared" si="36"/>
        <v>36.998839242703724</v>
      </c>
      <c r="N437" s="127"/>
    </row>
    <row r="438" spans="1:14" customFormat="1" x14ac:dyDescent="0.2">
      <c r="A438" s="128">
        <v>34731</v>
      </c>
      <c r="B438" s="97">
        <v>47356133.51362586</v>
      </c>
      <c r="C438" s="66">
        <v>13569.481507672386</v>
      </c>
      <c r="D438" s="67">
        <v>3489.9</v>
      </c>
      <c r="E438" s="68">
        <v>487.39</v>
      </c>
      <c r="F438" s="69">
        <v>4011.05</v>
      </c>
      <c r="G438" s="70">
        <v>4803.8999999999996</v>
      </c>
      <c r="H438" s="71"/>
      <c r="I438" s="34">
        <f t="shared" si="34"/>
        <v>-2.0882059914772433E-2</v>
      </c>
      <c r="J438" s="35">
        <f t="shared" si="35"/>
        <v>39.877333906502876</v>
      </c>
      <c r="K438" s="35">
        <f t="shared" si="32"/>
        <v>39.044613030625896</v>
      </c>
      <c r="L438" s="35">
        <f t="shared" si="33"/>
        <v>37.425239094938185</v>
      </c>
      <c r="M438" s="35">
        <f t="shared" si="36"/>
        <v>38.376889026649479</v>
      </c>
      <c r="N438" s="127"/>
    </row>
    <row r="439" spans="1:14" customFormat="1" x14ac:dyDescent="0.2">
      <c r="A439" s="128">
        <v>34759</v>
      </c>
      <c r="B439" s="97">
        <v>47464207.385544859</v>
      </c>
      <c r="C439" s="66">
        <v>13595.774221748121</v>
      </c>
      <c r="D439" s="67">
        <v>3491.1</v>
      </c>
      <c r="E439" s="68">
        <v>500.71</v>
      </c>
      <c r="F439" s="69">
        <v>4157.6899999999996</v>
      </c>
      <c r="G439" s="70">
        <v>4920.42</v>
      </c>
      <c r="H439" s="71"/>
      <c r="I439" s="34">
        <f t="shared" si="34"/>
        <v>3.5861570358688422E-3</v>
      </c>
      <c r="J439" s="35">
        <f t="shared" si="35"/>
        <v>39.968340024556042</v>
      </c>
      <c r="K439" s="35">
        <f t="shared" si="32"/>
        <v>40.111672768347098</v>
      </c>
      <c r="L439" s="35">
        <f t="shared" si="33"/>
        <v>38.793468626078841</v>
      </c>
      <c r="M439" s="35">
        <f t="shared" si="36"/>
        <v>39.307731698100845</v>
      </c>
      <c r="N439" s="127"/>
    </row>
    <row r="440" spans="1:14" customFormat="1" x14ac:dyDescent="0.2">
      <c r="A440" s="128">
        <v>34790</v>
      </c>
      <c r="B440" s="97">
        <v>44470585.680243723</v>
      </c>
      <c r="C440" s="66">
        <v>12708.786488409844</v>
      </c>
      <c r="D440" s="67">
        <v>3499.2</v>
      </c>
      <c r="E440" s="68">
        <v>514.71</v>
      </c>
      <c r="F440" s="69">
        <v>4321.2700000000004</v>
      </c>
      <c r="G440" s="70">
        <v>5035.8900000000003</v>
      </c>
      <c r="H440" s="71"/>
      <c r="I440" s="34">
        <f t="shared" si="34"/>
        <v>0.101093976623434</v>
      </c>
      <c r="J440" s="35">
        <f t="shared" si="35"/>
        <v>37.447491224733753</v>
      </c>
      <c r="K440" s="35">
        <f t="shared" si="32"/>
        <v>41.233207027213233</v>
      </c>
      <c r="L440" s="35">
        <f t="shared" si="33"/>
        <v>40.319757406111506</v>
      </c>
      <c r="M440" s="35">
        <f t="shared" si="36"/>
        <v>40.230186240432545</v>
      </c>
      <c r="N440" s="127"/>
    </row>
    <row r="441" spans="1:14" customFormat="1" x14ac:dyDescent="0.2">
      <c r="A441" s="128">
        <v>34820</v>
      </c>
      <c r="B441" s="97">
        <v>46220787.104356542</v>
      </c>
      <c r="C441" s="66">
        <v>13115.256541727638</v>
      </c>
      <c r="D441" s="67">
        <v>3524.2</v>
      </c>
      <c r="E441" s="68">
        <v>533.4</v>
      </c>
      <c r="F441" s="69">
        <v>4465.1400000000003</v>
      </c>
      <c r="G441" s="70">
        <v>5192.8</v>
      </c>
      <c r="H441" s="71"/>
      <c r="I441" s="34">
        <f t="shared" si="34"/>
        <v>9.7868449519497469E-2</v>
      </c>
      <c r="J441" s="35">
        <f t="shared" si="35"/>
        <v>38.921289050160141</v>
      </c>
      <c r="K441" s="35">
        <f t="shared" ref="K441:K504" si="37">E441/$K$2</f>
        <v>42.730455262799509</v>
      </c>
      <c r="L441" s="35">
        <f t="shared" ref="L441:L504" si="38">F441/$L$2</f>
        <v>41.662141357592724</v>
      </c>
      <c r="M441" s="35">
        <f t="shared" si="36"/>
        <v>41.483692278687201</v>
      </c>
      <c r="N441" s="127"/>
    </row>
    <row r="442" spans="1:14" customFormat="1" x14ac:dyDescent="0.2">
      <c r="A442" s="128">
        <v>34851</v>
      </c>
      <c r="B442" s="97">
        <v>46963190.484269828</v>
      </c>
      <c r="C442" s="66">
        <v>13233.168160351048</v>
      </c>
      <c r="D442" s="67">
        <v>3548.9</v>
      </c>
      <c r="E442" s="68">
        <v>544.75</v>
      </c>
      <c r="F442" s="69">
        <v>4556.09</v>
      </c>
      <c r="G442" s="70">
        <v>5348.77</v>
      </c>
      <c r="H442" s="71"/>
      <c r="I442" s="34">
        <f t="shared" si="34"/>
        <v>0.10350492452683469</v>
      </c>
      <c r="J442" s="35">
        <f t="shared" si="35"/>
        <v>39.546447087304372</v>
      </c>
      <c r="K442" s="35">
        <f t="shared" si="37"/>
        <v>43.63969910838027</v>
      </c>
      <c r="L442" s="35">
        <f t="shared" si="38"/>
        <v>42.510753440634481</v>
      </c>
      <c r="M442" s="35">
        <f t="shared" si="36"/>
        <v>42.72968894420616</v>
      </c>
      <c r="N442" s="127"/>
    </row>
    <row r="443" spans="1:14" customFormat="1" x14ac:dyDescent="0.2">
      <c r="A443" s="128">
        <v>34881</v>
      </c>
      <c r="B443" s="97">
        <v>46749500.514980413</v>
      </c>
      <c r="C443" s="66">
        <v>13104.642180574203</v>
      </c>
      <c r="D443" s="67">
        <v>3567.4</v>
      </c>
      <c r="E443" s="68">
        <v>562.05999999999995</v>
      </c>
      <c r="F443" s="69">
        <v>4708.47</v>
      </c>
      <c r="G443" s="70">
        <v>5561.86</v>
      </c>
      <c r="H443" s="71"/>
      <c r="I443" s="34">
        <f t="shared" si="34"/>
        <v>0.14377430019698689</v>
      </c>
      <c r="J443" s="35">
        <f t="shared" si="35"/>
        <v>39.366504477433729</v>
      </c>
      <c r="K443" s="35">
        <f t="shared" si="37"/>
        <v>45.026396109878313</v>
      </c>
      <c r="L443" s="35">
        <f t="shared" si="38"/>
        <v>43.932540237928627</v>
      </c>
      <c r="M443" s="35">
        <f t="shared" si="36"/>
        <v>44.43199983383515</v>
      </c>
      <c r="N443" s="127"/>
    </row>
    <row r="444" spans="1:14" customFormat="1" x14ac:dyDescent="0.2">
      <c r="A444" s="128">
        <v>34912</v>
      </c>
      <c r="B444" s="97">
        <v>47129592.497696087</v>
      </c>
      <c r="C444" s="66">
        <v>13131.678043381467</v>
      </c>
      <c r="D444" s="67">
        <v>3589</v>
      </c>
      <c r="E444" s="68">
        <v>561.88</v>
      </c>
      <c r="F444" s="69">
        <v>4610.5600000000004</v>
      </c>
      <c r="G444" s="70">
        <v>5602.28</v>
      </c>
      <c r="H444" s="71"/>
      <c r="I444" s="34">
        <f t="shared" si="34"/>
        <v>0.13418661880315419</v>
      </c>
      <c r="J444" s="35">
        <f t="shared" si="35"/>
        <v>39.686569773845157</v>
      </c>
      <c r="K444" s="35">
        <f t="shared" si="37"/>
        <v>45.011976383692897</v>
      </c>
      <c r="L444" s="35">
        <f t="shared" si="38"/>
        <v>43.018987637042223</v>
      </c>
      <c r="M444" s="35">
        <f t="shared" si="36"/>
        <v>44.754902861470441</v>
      </c>
      <c r="N444" s="127"/>
    </row>
    <row r="445" spans="1:14" customFormat="1" x14ac:dyDescent="0.2">
      <c r="A445" s="128">
        <v>34943</v>
      </c>
      <c r="B445" s="97">
        <v>47955377.213532411</v>
      </c>
      <c r="C445" s="66">
        <v>13313.172097813056</v>
      </c>
      <c r="D445" s="67">
        <v>3602.1</v>
      </c>
      <c r="E445" s="68">
        <v>584.41</v>
      </c>
      <c r="F445" s="69">
        <v>4789.08</v>
      </c>
      <c r="G445" s="70">
        <v>5806.63</v>
      </c>
      <c r="H445" s="71"/>
      <c r="I445" s="34">
        <f t="shared" si="34"/>
        <v>0.1593510435557941</v>
      </c>
      <c r="J445" s="35">
        <f t="shared" si="35"/>
        <v>40.381941004666118</v>
      </c>
      <c r="K445" s="35">
        <f t="shared" si="37"/>
        <v>46.816845444568173</v>
      </c>
      <c r="L445" s="35">
        <f t="shared" si="38"/>
        <v>44.684674597620713</v>
      </c>
      <c r="M445" s="35">
        <f t="shared" si="36"/>
        <v>46.387392562046195</v>
      </c>
      <c r="N445" s="127"/>
    </row>
    <row r="446" spans="1:14" customFormat="1" x14ac:dyDescent="0.2">
      <c r="A446" s="128">
        <v>34973</v>
      </c>
      <c r="B446" s="97">
        <v>48062351.903500207</v>
      </c>
      <c r="C446" s="66">
        <v>13301.143494631153</v>
      </c>
      <c r="D446" s="67">
        <v>3613.4</v>
      </c>
      <c r="E446" s="68">
        <v>581.5</v>
      </c>
      <c r="F446" s="69">
        <v>4755.4799999999996</v>
      </c>
      <c r="G446" s="70">
        <v>5740.87</v>
      </c>
      <c r="H446" s="71"/>
      <c r="I446" s="34">
        <f t="shared" si="34"/>
        <v>0.15101061858841036</v>
      </c>
      <c r="J446" s="35">
        <f t="shared" si="35"/>
        <v>40.472021530986176</v>
      </c>
      <c r="K446" s="35">
        <f t="shared" si="37"/>
        <v>46.583726537903857</v>
      </c>
      <c r="L446" s="35">
        <f t="shared" si="38"/>
        <v>44.371168649405178</v>
      </c>
      <c r="M446" s="35">
        <f t="shared" si="36"/>
        <v>45.862056018322868</v>
      </c>
      <c r="N446" s="127"/>
    </row>
    <row r="447" spans="1:14" customFormat="1" x14ac:dyDescent="0.2">
      <c r="A447" s="128">
        <v>35004</v>
      </c>
      <c r="B447" s="97">
        <v>48045755.646486677</v>
      </c>
      <c r="C447" s="66">
        <v>13272.674838113395</v>
      </c>
      <c r="D447" s="67">
        <v>3619.9</v>
      </c>
      <c r="E447" s="68">
        <v>605.37</v>
      </c>
      <c r="F447" s="69">
        <v>5074.49</v>
      </c>
      <c r="G447" s="70">
        <v>5969.99</v>
      </c>
      <c r="H447" s="71"/>
      <c r="I447" s="34">
        <f t="shared" si="34"/>
        <v>0.19867237606118171</v>
      </c>
      <c r="J447" s="35">
        <f t="shared" si="35"/>
        <v>40.458046266676725</v>
      </c>
      <c r="K447" s="35">
        <f t="shared" si="37"/>
        <v>48.495942449270608</v>
      </c>
      <c r="L447" s="35">
        <f t="shared" si="38"/>
        <v>47.347702355959875</v>
      </c>
      <c r="M447" s="35">
        <f t="shared" si="36"/>
        <v>47.692425679178825</v>
      </c>
      <c r="N447" s="127"/>
    </row>
    <row r="448" spans="1:14" customFormat="1" x14ac:dyDescent="0.2">
      <c r="A448" s="128">
        <v>35034</v>
      </c>
      <c r="B448" s="97">
        <v>48226719.198537573</v>
      </c>
      <c r="C448" s="66">
        <v>13287.427799569519</v>
      </c>
      <c r="D448" s="67">
        <v>3629.5</v>
      </c>
      <c r="E448" s="68">
        <v>615.92999999999995</v>
      </c>
      <c r="F448" s="69">
        <v>5117.12</v>
      </c>
      <c r="G448" s="70">
        <v>6057.2</v>
      </c>
      <c r="H448" s="71"/>
      <c r="I448" s="34">
        <f t="shared" si="34"/>
        <v>0.21500557131727516</v>
      </c>
      <c r="J448" s="35">
        <f t="shared" si="35"/>
        <v>40.610430835572409</v>
      </c>
      <c r="K448" s="35">
        <f t="shared" si="37"/>
        <v>49.341899718815341</v>
      </c>
      <c r="L448" s="35">
        <f t="shared" si="38"/>
        <v>47.745463027758341</v>
      </c>
      <c r="M448" s="35">
        <f t="shared" si="36"/>
        <v>48.389119717775401</v>
      </c>
      <c r="N448" s="127"/>
    </row>
    <row r="449" spans="1:14" customFormat="1" x14ac:dyDescent="0.2">
      <c r="A449" s="128">
        <v>35065</v>
      </c>
      <c r="B449" s="97">
        <v>48913411.290595919</v>
      </c>
      <c r="C449" s="66">
        <v>13408.649165436531</v>
      </c>
      <c r="D449" s="67">
        <v>3647.9</v>
      </c>
      <c r="E449" s="68">
        <v>636.02</v>
      </c>
      <c r="F449" s="69">
        <v>5395.3</v>
      </c>
      <c r="G449" s="70">
        <v>6211.82</v>
      </c>
      <c r="H449" s="71"/>
      <c r="I449" s="34">
        <f t="shared" si="34"/>
        <v>0.23702207666039499</v>
      </c>
      <c r="J449" s="35">
        <f t="shared" si="35"/>
        <v>41.188675886724788</v>
      </c>
      <c r="K449" s="35">
        <f t="shared" si="37"/>
        <v>50.951301380288236</v>
      </c>
      <c r="L449" s="35">
        <f t="shared" si="38"/>
        <v>50.34103102402613</v>
      </c>
      <c r="M449" s="35">
        <f t="shared" si="36"/>
        <v>49.624331645854781</v>
      </c>
      <c r="N449" s="127"/>
    </row>
    <row r="450" spans="1:14" customFormat="1" x14ac:dyDescent="0.2">
      <c r="A450" s="128">
        <v>35096</v>
      </c>
      <c r="B450" s="97">
        <v>50197779.418112956</v>
      </c>
      <c r="C450" s="66">
        <v>13708.498393717013</v>
      </c>
      <c r="D450" s="67">
        <v>3661.8</v>
      </c>
      <c r="E450" s="68">
        <v>640.42999999999995</v>
      </c>
      <c r="F450" s="69">
        <v>5485.62</v>
      </c>
      <c r="G450" s="70">
        <v>6307.25</v>
      </c>
      <c r="H450" s="71"/>
      <c r="I450" s="34">
        <f t="shared" si="34"/>
        <v>0.21372917623878251</v>
      </c>
      <c r="J450" s="35">
        <f t="shared" si="35"/>
        <v>42.270207947722334</v>
      </c>
      <c r="K450" s="35">
        <f t="shared" si="37"/>
        <v>51.304584671831066</v>
      </c>
      <c r="L450" s="35">
        <f t="shared" si="38"/>
        <v>51.183764870538837</v>
      </c>
      <c r="M450" s="35">
        <f t="shared" si="36"/>
        <v>50.386692752416778</v>
      </c>
      <c r="N450" s="127"/>
    </row>
    <row r="451" spans="1:14" customFormat="1" x14ac:dyDescent="0.2">
      <c r="A451" s="128">
        <v>35125</v>
      </c>
      <c r="B451" s="97">
        <v>51026537.070045918</v>
      </c>
      <c r="C451" s="66">
        <v>13839.95689333747</v>
      </c>
      <c r="D451" s="67">
        <v>3686.9</v>
      </c>
      <c r="E451" s="68">
        <v>645.5</v>
      </c>
      <c r="F451" s="69">
        <v>5587.14</v>
      </c>
      <c r="G451" s="70">
        <v>6365.89</v>
      </c>
      <c r="H451" s="71"/>
      <c r="I451" s="34">
        <f t="shared" si="34"/>
        <v>0.20346864820159949</v>
      </c>
      <c r="J451" s="35">
        <f t="shared" si="35"/>
        <v>42.968082608545117</v>
      </c>
      <c r="K451" s="35">
        <f t="shared" si="37"/>
        <v>51.710740292720445</v>
      </c>
      <c r="L451" s="35">
        <f t="shared" si="38"/>
        <v>52.131000699790064</v>
      </c>
      <c r="M451" s="35">
        <f t="shared" si="36"/>
        <v>50.855149792014345</v>
      </c>
      <c r="N451" s="127"/>
    </row>
    <row r="452" spans="1:14" customFormat="1" x14ac:dyDescent="0.2">
      <c r="A452" s="128">
        <v>35156</v>
      </c>
      <c r="B452" s="97">
        <v>51848651.826074265</v>
      </c>
      <c r="C452" s="66">
        <v>14021.865436913287</v>
      </c>
      <c r="D452" s="67">
        <v>3697.7</v>
      </c>
      <c r="E452" s="68">
        <v>654.16999999999996</v>
      </c>
      <c r="F452" s="69">
        <v>5569.07</v>
      </c>
      <c r="G452" s="70">
        <v>6514.79</v>
      </c>
      <c r="H452" s="71"/>
      <c r="I452" s="34">
        <f t="shared" si="34"/>
        <v>0.20029441532545822</v>
      </c>
      <c r="J452" s="35">
        <f t="shared" si="35"/>
        <v>43.660363464332733</v>
      </c>
      <c r="K452" s="35">
        <f t="shared" si="37"/>
        <v>52.40529043731825</v>
      </c>
      <c r="L452" s="35">
        <f t="shared" si="38"/>
        <v>51.962397947282483</v>
      </c>
      <c r="M452" s="35">
        <f t="shared" si="36"/>
        <v>52.044666388127517</v>
      </c>
      <c r="N452" s="127"/>
    </row>
    <row r="453" spans="1:14" customFormat="1" x14ac:dyDescent="0.2">
      <c r="A453" s="128">
        <v>35186</v>
      </c>
      <c r="B453" s="97">
        <v>51729075.870702371</v>
      </c>
      <c r="C453" s="66">
        <v>13944.65060133232</v>
      </c>
      <c r="D453" s="67">
        <v>3709.6</v>
      </c>
      <c r="E453" s="68">
        <v>669.12</v>
      </c>
      <c r="F453" s="69">
        <v>5643.17</v>
      </c>
      <c r="G453" s="70">
        <v>6677.35</v>
      </c>
      <c r="H453" s="71"/>
      <c r="I453" s="34">
        <f t="shared" ref="I453:I516" si="39">K453/J453-1</f>
        <v>0.23056319421039495</v>
      </c>
      <c r="J453" s="35">
        <f t="shared" ref="J453:J516" si="40">B453/$J$2</f>
        <v>43.559671749326441</v>
      </c>
      <c r="K453" s="35">
        <f t="shared" si="37"/>
        <v>53.602928806607444</v>
      </c>
      <c r="L453" s="35">
        <f t="shared" si="38"/>
        <v>52.653790529507816</v>
      </c>
      <c r="M453" s="35">
        <f t="shared" ref="M453:M516" si="41">G453/$M$2</f>
        <v>53.343308549740406</v>
      </c>
      <c r="N453" s="127"/>
    </row>
    <row r="454" spans="1:14" customFormat="1" x14ac:dyDescent="0.2">
      <c r="A454" s="128">
        <v>35217</v>
      </c>
      <c r="B454" s="97">
        <v>53946039.414492138</v>
      </c>
      <c r="C454" s="66">
        <v>14491.884328943488</v>
      </c>
      <c r="D454" s="67">
        <v>3722.5</v>
      </c>
      <c r="E454" s="68">
        <v>670.63</v>
      </c>
      <c r="F454" s="69">
        <v>5654.62</v>
      </c>
      <c r="G454" s="70">
        <v>6612.77</v>
      </c>
      <c r="H454" s="71"/>
      <c r="I454" s="34">
        <f t="shared" si="39"/>
        <v>0.18265491770209685</v>
      </c>
      <c r="J454" s="35">
        <f t="shared" si="40"/>
        <v>45.426517476265083</v>
      </c>
      <c r="K454" s="35">
        <f t="shared" si="37"/>
        <v>53.72389428738515</v>
      </c>
      <c r="L454" s="35">
        <f t="shared" si="38"/>
        <v>52.760625145789597</v>
      </c>
      <c r="M454" s="35">
        <f t="shared" si="41"/>
        <v>52.827398665408715</v>
      </c>
      <c r="N454" s="127"/>
    </row>
    <row r="455" spans="1:14" customFormat="1" x14ac:dyDescent="0.2">
      <c r="A455" s="128">
        <v>35247</v>
      </c>
      <c r="B455" s="97">
        <v>52906382.029325627</v>
      </c>
      <c r="C455" s="66">
        <v>14157.068858025106</v>
      </c>
      <c r="D455" s="67">
        <v>3737.1</v>
      </c>
      <c r="E455" s="68">
        <v>639.95000000000005</v>
      </c>
      <c r="F455" s="69">
        <v>5528.91</v>
      </c>
      <c r="G455" s="70">
        <v>6247.03</v>
      </c>
      <c r="H455" s="71"/>
      <c r="I455" s="34">
        <f t="shared" si="39"/>
        <v>0.15072781251523248</v>
      </c>
      <c r="J455" s="35">
        <f t="shared" si="40"/>
        <v>44.551049788753865</v>
      </c>
      <c r="K455" s="35">
        <f t="shared" si="37"/>
        <v>51.266132068669947</v>
      </c>
      <c r="L455" s="35">
        <f t="shared" si="38"/>
        <v>51.587683694891531</v>
      </c>
      <c r="M455" s="35">
        <f t="shared" si="41"/>
        <v>49.905613575667715</v>
      </c>
      <c r="N455" s="127"/>
    </row>
    <row r="456" spans="1:14" customFormat="1" x14ac:dyDescent="0.2">
      <c r="A456" s="128">
        <v>35278</v>
      </c>
      <c r="B456" s="97">
        <v>56271894.799760908</v>
      </c>
      <c r="C456" s="66">
        <v>15029.886431560071</v>
      </c>
      <c r="D456" s="67">
        <v>3744</v>
      </c>
      <c r="E456" s="68">
        <v>651.99</v>
      </c>
      <c r="F456" s="69">
        <v>5616.2</v>
      </c>
      <c r="G456" s="70">
        <v>6434.02</v>
      </c>
      <c r="H456" s="71"/>
      <c r="I456" s="34">
        <f t="shared" si="39"/>
        <v>0.10225994465034494</v>
      </c>
      <c r="J456" s="35">
        <f t="shared" si="40"/>
        <v>47.385058111553938</v>
      </c>
      <c r="K456" s="35">
        <f t="shared" si="37"/>
        <v>52.230651531294818</v>
      </c>
      <c r="L456" s="35">
        <f t="shared" si="38"/>
        <v>52.40214602285981</v>
      </c>
      <c r="M456" s="35">
        <f t="shared" si="41"/>
        <v>51.399419541464923</v>
      </c>
      <c r="N456" s="127"/>
    </row>
    <row r="457" spans="1:14" customFormat="1" x14ac:dyDescent="0.2">
      <c r="A457" s="128">
        <v>35309</v>
      </c>
      <c r="B457" s="97">
        <v>55369827.118665658</v>
      </c>
      <c r="C457" s="66">
        <v>14751.912164614923</v>
      </c>
      <c r="D457" s="67">
        <v>3753.4</v>
      </c>
      <c r="E457" s="68">
        <v>687.31</v>
      </c>
      <c r="F457" s="69">
        <v>5882.16</v>
      </c>
      <c r="G457" s="70">
        <v>6765.65</v>
      </c>
      <c r="H457" s="71"/>
      <c r="I457" s="34">
        <f t="shared" si="39"/>
        <v>0.18090272640271432</v>
      </c>
      <c r="J457" s="35">
        <f t="shared" si="40"/>
        <v>46.625451035208705</v>
      </c>
      <c r="K457" s="35">
        <f t="shared" si="37"/>
        <v>55.060122247234219</v>
      </c>
      <c r="L457" s="35">
        <f t="shared" si="38"/>
        <v>54.883694891532542</v>
      </c>
      <c r="M457" s="35">
        <f t="shared" si="41"/>
        <v>54.048710265232636</v>
      </c>
      <c r="N457" s="127"/>
    </row>
    <row r="458" spans="1:14" customFormat="1" x14ac:dyDescent="0.2">
      <c r="A458" s="128">
        <v>35339</v>
      </c>
      <c r="B458" s="97">
        <v>56659588.030020803</v>
      </c>
      <c r="C458" s="66">
        <v>15017.914554182784</v>
      </c>
      <c r="D458" s="67">
        <v>3772.8</v>
      </c>
      <c r="E458" s="68">
        <v>705.27</v>
      </c>
      <c r="F458" s="69">
        <v>6029.38</v>
      </c>
      <c r="G458" s="70">
        <v>6851.33</v>
      </c>
      <c r="H458" s="71"/>
      <c r="I458" s="34">
        <f t="shared" si="39"/>
        <v>0.18417701826573363</v>
      </c>
      <c r="J458" s="35">
        <f t="shared" si="40"/>
        <v>47.711524215293515</v>
      </c>
      <c r="K458" s="35">
        <f t="shared" si="37"/>
        <v>56.498890482179625</v>
      </c>
      <c r="L458" s="35">
        <f t="shared" si="38"/>
        <v>56.257336132493585</v>
      </c>
      <c r="M458" s="35">
        <f t="shared" si="41"/>
        <v>54.733181601397703</v>
      </c>
      <c r="N458" s="127"/>
    </row>
    <row r="459" spans="1:14" customFormat="1" x14ac:dyDescent="0.2">
      <c r="A459" s="128">
        <v>35370</v>
      </c>
      <c r="B459" s="97">
        <v>55217829.814120896</v>
      </c>
      <c r="C459" s="66">
        <v>14549.769390561749</v>
      </c>
      <c r="D459" s="67">
        <v>3795.1</v>
      </c>
      <c r="E459" s="68">
        <v>757.02</v>
      </c>
      <c r="F459" s="69">
        <v>6521.7</v>
      </c>
      <c r="G459" s="70">
        <v>7292.16</v>
      </c>
      <c r="H459" s="71"/>
      <c r="I459" s="34">
        <f t="shared" si="39"/>
        <v>0.30425541844058968</v>
      </c>
      <c r="J459" s="35">
        <f t="shared" si="40"/>
        <v>46.49745816888916</v>
      </c>
      <c r="K459" s="35">
        <f t="shared" si="37"/>
        <v>60.644561760488351</v>
      </c>
      <c r="L459" s="35">
        <f t="shared" si="38"/>
        <v>60.850944716585026</v>
      </c>
      <c r="M459" s="35">
        <f t="shared" si="41"/>
        <v>58.254837753611085</v>
      </c>
      <c r="N459" s="127"/>
    </row>
    <row r="460" spans="1:14" customFormat="1" x14ac:dyDescent="0.2">
      <c r="A460" s="128">
        <v>35400</v>
      </c>
      <c r="B460" s="97">
        <v>55181017.990597807</v>
      </c>
      <c r="C460" s="66">
        <v>14450.588694966167</v>
      </c>
      <c r="D460" s="67">
        <v>3818.6</v>
      </c>
      <c r="E460" s="68">
        <v>740.74</v>
      </c>
      <c r="F460" s="69">
        <v>6448.26</v>
      </c>
      <c r="G460" s="70">
        <v>7198.29</v>
      </c>
      <c r="H460" s="71"/>
      <c r="I460" s="34">
        <f t="shared" si="39"/>
        <v>0.27705828555108281</v>
      </c>
      <c r="J460" s="35">
        <f t="shared" si="40"/>
        <v>46.466459916510402</v>
      </c>
      <c r="K460" s="35">
        <f t="shared" si="37"/>
        <v>59.340377636606881</v>
      </c>
      <c r="L460" s="35">
        <f t="shared" si="38"/>
        <v>60.165710286913928</v>
      </c>
      <c r="M460" s="35">
        <f t="shared" si="41"/>
        <v>57.504939010312604</v>
      </c>
      <c r="N460" s="127"/>
    </row>
    <row r="461" spans="1:14" customFormat="1" x14ac:dyDescent="0.2">
      <c r="A461" s="128">
        <v>35431</v>
      </c>
      <c r="B461" s="97">
        <v>57164900.712145947</v>
      </c>
      <c r="C461" s="66">
        <v>14907.656786143521</v>
      </c>
      <c r="D461" s="67">
        <v>3834.6</v>
      </c>
      <c r="E461" s="68">
        <v>786.16</v>
      </c>
      <c r="F461" s="69">
        <v>6813.08</v>
      </c>
      <c r="G461" s="70">
        <v>7575.79</v>
      </c>
      <c r="H461" s="71"/>
      <c r="I461" s="34">
        <f t="shared" si="39"/>
        <v>0.30832644440188139</v>
      </c>
      <c r="J461" s="35">
        <f t="shared" si="40"/>
        <v>48.137034514745999</v>
      </c>
      <c r="K461" s="35">
        <f t="shared" si="37"/>
        <v>62.97895521072828</v>
      </c>
      <c r="L461" s="35">
        <f t="shared" si="38"/>
        <v>63.569675763937489</v>
      </c>
      <c r="M461" s="35">
        <f t="shared" si="41"/>
        <v>60.520671146193905</v>
      </c>
      <c r="N461" s="127"/>
    </row>
    <row r="462" spans="1:14" customFormat="1" x14ac:dyDescent="0.2">
      <c r="A462" s="128">
        <v>35462</v>
      </c>
      <c r="B462" s="97">
        <v>58175037.740259744</v>
      </c>
      <c r="C462" s="66">
        <v>15124.935064935065</v>
      </c>
      <c r="D462" s="67">
        <v>3846.3</v>
      </c>
      <c r="E462" s="68">
        <v>790.82</v>
      </c>
      <c r="F462" s="69">
        <v>6877.73</v>
      </c>
      <c r="G462" s="70">
        <v>7559.42</v>
      </c>
      <c r="H462" s="71"/>
      <c r="I462" s="34">
        <f t="shared" si="39"/>
        <v>0.29322949335071691</v>
      </c>
      <c r="J462" s="35">
        <f t="shared" si="40"/>
        <v>48.987643898846713</v>
      </c>
      <c r="K462" s="35">
        <f t="shared" si="37"/>
        <v>63.352265899750869</v>
      </c>
      <c r="L462" s="35">
        <f t="shared" si="38"/>
        <v>64.17289479822719</v>
      </c>
      <c r="M462" s="35">
        <f t="shared" si="41"/>
        <v>60.389896218871051</v>
      </c>
      <c r="N462" s="127"/>
    </row>
    <row r="463" spans="1:14" customFormat="1" x14ac:dyDescent="0.2">
      <c r="A463" s="128">
        <v>35490</v>
      </c>
      <c r="B463" s="97">
        <v>58961391.887164958</v>
      </c>
      <c r="C463" s="66">
        <v>15270.22477135734</v>
      </c>
      <c r="D463" s="67">
        <v>3861.2</v>
      </c>
      <c r="E463" s="68">
        <v>757.12</v>
      </c>
      <c r="F463" s="69">
        <v>6583.47</v>
      </c>
      <c r="G463" s="70">
        <v>7213.53</v>
      </c>
      <c r="H463" s="71"/>
      <c r="I463" s="34">
        <f t="shared" si="39"/>
        <v>0.22160730606126244</v>
      </c>
      <c r="J463" s="35">
        <f t="shared" si="40"/>
        <v>49.649811701796246</v>
      </c>
      <c r="K463" s="35">
        <f t="shared" si="37"/>
        <v>60.652572719480254</v>
      </c>
      <c r="L463" s="35">
        <f t="shared" si="38"/>
        <v>61.427291812456268</v>
      </c>
      <c r="M463" s="35">
        <f t="shared" si="41"/>
        <v>57.62668671296381</v>
      </c>
      <c r="N463" s="127"/>
    </row>
    <row r="464" spans="1:14" customFormat="1" x14ac:dyDescent="0.2">
      <c r="A464" s="128">
        <v>35521</v>
      </c>
      <c r="B464" s="97">
        <v>58645708.269421026</v>
      </c>
      <c r="C464" s="66">
        <v>15126.569066139031</v>
      </c>
      <c r="D464" s="67">
        <v>3877</v>
      </c>
      <c r="E464" s="68">
        <v>801.34</v>
      </c>
      <c r="F464" s="69">
        <v>7008.99</v>
      </c>
      <c r="G464" s="70">
        <v>7519.29</v>
      </c>
      <c r="H464" s="71"/>
      <c r="I464" s="34">
        <f t="shared" si="39"/>
        <v>0.29991578095188731</v>
      </c>
      <c r="J464" s="35">
        <f t="shared" si="40"/>
        <v>49.383982967489523</v>
      </c>
      <c r="K464" s="35">
        <f t="shared" si="37"/>
        <v>64.195018785698849</v>
      </c>
      <c r="L464" s="35">
        <f t="shared" si="38"/>
        <v>65.397620713785869</v>
      </c>
      <c r="M464" s="35">
        <f t="shared" si="41"/>
        <v>60.069309912611672</v>
      </c>
      <c r="N464" s="127"/>
    </row>
    <row r="465" spans="1:14" customFormat="1" x14ac:dyDescent="0.2">
      <c r="A465" s="128">
        <v>35551</v>
      </c>
      <c r="B465" s="97">
        <v>61049697.68113412</v>
      </c>
      <c r="C465" s="66">
        <v>15697.237910401655</v>
      </c>
      <c r="D465" s="67">
        <v>3889.2</v>
      </c>
      <c r="E465" s="68">
        <v>848.28</v>
      </c>
      <c r="F465" s="69">
        <v>7331.04</v>
      </c>
      <c r="G465" s="70">
        <v>8038.5</v>
      </c>
      <c r="H465" s="71"/>
      <c r="I465" s="34">
        <f t="shared" si="39"/>
        <v>0.32187485110772052</v>
      </c>
      <c r="J465" s="35">
        <f t="shared" si="40"/>
        <v>51.408318177436442</v>
      </c>
      <c r="K465" s="35">
        <f t="shared" si="37"/>
        <v>67.955362936497124</v>
      </c>
      <c r="L465" s="35">
        <f t="shared" si="38"/>
        <v>68.402519244226738</v>
      </c>
      <c r="M465" s="35">
        <f t="shared" si="41"/>
        <v>64.217119931872418</v>
      </c>
      <c r="N465" s="127"/>
    </row>
    <row r="466" spans="1:14" customFormat="1" x14ac:dyDescent="0.2">
      <c r="A466" s="128">
        <v>35582</v>
      </c>
      <c r="B466" s="97">
        <v>61552416.026140481</v>
      </c>
      <c r="C466" s="66">
        <v>15758.427042022651</v>
      </c>
      <c r="D466" s="67">
        <v>3906</v>
      </c>
      <c r="E466" s="68">
        <v>885.14</v>
      </c>
      <c r="F466" s="69">
        <v>7672.79</v>
      </c>
      <c r="G466" s="70">
        <v>8396.8700000000008</v>
      </c>
      <c r="H466" s="71"/>
      <c r="I466" s="34">
        <f t="shared" si="39"/>
        <v>0.36804849599846801</v>
      </c>
      <c r="J466" s="35">
        <f t="shared" si="40"/>
        <v>51.831643854964049</v>
      </c>
      <c r="K466" s="35">
        <f t="shared" si="37"/>
        <v>70.908202420911806</v>
      </c>
      <c r="L466" s="35">
        <f t="shared" si="38"/>
        <v>71.591229297877305</v>
      </c>
      <c r="M466" s="35">
        <f t="shared" si="41"/>
        <v>67.080028343887733</v>
      </c>
      <c r="N466" s="127"/>
    </row>
    <row r="467" spans="1:14" customFormat="1" x14ac:dyDescent="0.2">
      <c r="A467" s="128">
        <v>35612</v>
      </c>
      <c r="B467" s="97">
        <v>62705681.692644246</v>
      </c>
      <c r="C467" s="66">
        <v>15980.448455017775</v>
      </c>
      <c r="D467" s="67">
        <v>3923.9</v>
      </c>
      <c r="E467" s="68">
        <v>954.29</v>
      </c>
      <c r="F467" s="69">
        <v>8222.61</v>
      </c>
      <c r="G467" s="70">
        <v>9031.43</v>
      </c>
      <c r="H467" s="71"/>
      <c r="I467" s="34">
        <f t="shared" si="39"/>
        <v>0.44779845688682829</v>
      </c>
      <c r="J467" s="35">
        <f t="shared" si="40"/>
        <v>52.802778038730203</v>
      </c>
      <c r="K467" s="35">
        <f t="shared" si="37"/>
        <v>76.447780563811293</v>
      </c>
      <c r="L467" s="35">
        <f t="shared" si="38"/>
        <v>76.721343596920931</v>
      </c>
      <c r="M467" s="35">
        <f t="shared" si="41"/>
        <v>72.149334262152209</v>
      </c>
      <c r="N467" s="127"/>
    </row>
    <row r="468" spans="1:14" customFormat="1" x14ac:dyDescent="0.2">
      <c r="A468" s="128">
        <v>35643</v>
      </c>
      <c r="B468" s="97">
        <v>65279716.637796298</v>
      </c>
      <c r="C468" s="66">
        <v>16495.607378025041</v>
      </c>
      <c r="D468" s="67">
        <v>3957.4</v>
      </c>
      <c r="E468" s="68">
        <v>899.47</v>
      </c>
      <c r="F468" s="69">
        <v>7622.42</v>
      </c>
      <c r="G468" s="70">
        <v>8679.98</v>
      </c>
      <c r="H468" s="71"/>
      <c r="I468" s="34">
        <f t="shared" si="39"/>
        <v>0.31081997989577981</v>
      </c>
      <c r="J468" s="35">
        <f t="shared" si="40"/>
        <v>54.970304046006554</v>
      </c>
      <c r="K468" s="35">
        <f t="shared" si="37"/>
        <v>72.056172844451211</v>
      </c>
      <c r="L468" s="35">
        <f t="shared" si="38"/>
        <v>71.121250291579202</v>
      </c>
      <c r="M468" s="35">
        <f t="shared" si="41"/>
        <v>69.341707615382703</v>
      </c>
      <c r="N468" s="127"/>
    </row>
    <row r="469" spans="1:14" customFormat="1" x14ac:dyDescent="0.2">
      <c r="A469" s="128">
        <v>35674</v>
      </c>
      <c r="B469" s="97">
        <v>65277991.384708703</v>
      </c>
      <c r="C469" s="66">
        <v>16429.989525737761</v>
      </c>
      <c r="D469" s="67">
        <v>3973.1</v>
      </c>
      <c r="E469" s="68">
        <v>947.28</v>
      </c>
      <c r="F469" s="69">
        <v>7945.25</v>
      </c>
      <c r="G469" s="70">
        <v>9180.2099999999991</v>
      </c>
      <c r="H469" s="71"/>
      <c r="I469" s="34">
        <f t="shared" si="39"/>
        <v>0.38053116635749529</v>
      </c>
      <c r="J469" s="35">
        <f t="shared" si="40"/>
        <v>54.96885125650828</v>
      </c>
      <c r="K469" s="35">
        <f t="shared" si="37"/>
        <v>75.886212338479041</v>
      </c>
      <c r="L469" s="35">
        <f t="shared" si="38"/>
        <v>74.133426638675061</v>
      </c>
      <c r="M469" s="35">
        <f t="shared" si="41"/>
        <v>73.337892214937412</v>
      </c>
      <c r="N469" s="127"/>
    </row>
    <row r="470" spans="1:14" customFormat="1" x14ac:dyDescent="0.2">
      <c r="A470" s="128">
        <v>35704</v>
      </c>
      <c r="B470" s="97">
        <v>66959407.710893095</v>
      </c>
      <c r="C470" s="66">
        <v>16772.138293939108</v>
      </c>
      <c r="D470" s="67">
        <v>3992.3</v>
      </c>
      <c r="E470" s="68">
        <v>914.62</v>
      </c>
      <c r="F470" s="69">
        <v>7442.08</v>
      </c>
      <c r="G470" s="70">
        <v>8865.25</v>
      </c>
      <c r="H470" s="71"/>
      <c r="I470" s="34">
        <f t="shared" si="39"/>
        <v>0.29946240840515004</v>
      </c>
      <c r="J470" s="35">
        <f t="shared" si="40"/>
        <v>56.384726990024575</v>
      </c>
      <c r="K470" s="35">
        <f t="shared" si="37"/>
        <v>73.269833131724198</v>
      </c>
      <c r="L470" s="35">
        <f t="shared" si="38"/>
        <v>69.438581758805697</v>
      </c>
      <c r="M470" s="35">
        <f t="shared" si="41"/>
        <v>70.821773026812451</v>
      </c>
      <c r="N470" s="127"/>
    </row>
    <row r="471" spans="1:14" customFormat="1" x14ac:dyDescent="0.2">
      <c r="A471" s="128">
        <v>35735</v>
      </c>
      <c r="B471" s="97">
        <v>69631537.943258733</v>
      </c>
      <c r="C471" s="66">
        <v>17343.712748644699</v>
      </c>
      <c r="D471" s="67">
        <v>4014.8</v>
      </c>
      <c r="E471" s="68">
        <v>955.4</v>
      </c>
      <c r="F471" s="69">
        <v>7823.12</v>
      </c>
      <c r="G471" s="70">
        <v>9142.43</v>
      </c>
      <c r="H471" s="71"/>
      <c r="I471" s="34">
        <f t="shared" si="39"/>
        <v>0.3053106443317557</v>
      </c>
      <c r="J471" s="35">
        <f t="shared" si="40"/>
        <v>58.634856415963576</v>
      </c>
      <c r="K471" s="35">
        <f t="shared" si="37"/>
        <v>76.536702208621392</v>
      </c>
      <c r="L471" s="35">
        <f t="shared" si="38"/>
        <v>72.993888500116626</v>
      </c>
      <c r="M471" s="35">
        <f t="shared" si="41"/>
        <v>73.036079340517304</v>
      </c>
      <c r="N471" s="127"/>
    </row>
    <row r="472" spans="1:14" customFormat="1" x14ac:dyDescent="0.2">
      <c r="A472" s="128">
        <v>35765</v>
      </c>
      <c r="B472" s="97">
        <v>67801804.430696651</v>
      </c>
      <c r="C472" s="66">
        <v>16812.171001189381</v>
      </c>
      <c r="D472" s="67">
        <v>4032.9</v>
      </c>
      <c r="E472" s="68">
        <v>970.43</v>
      </c>
      <c r="F472" s="69">
        <v>7908.24</v>
      </c>
      <c r="G472" s="70">
        <v>9298.19</v>
      </c>
      <c r="H472" s="71"/>
      <c r="I472" s="34">
        <f t="shared" si="39"/>
        <v>0.36162523611222186</v>
      </c>
      <c r="J472" s="35">
        <f t="shared" si="40"/>
        <v>57.094086745243686</v>
      </c>
      <c r="K472" s="35">
        <f t="shared" si="37"/>
        <v>77.740749345104106</v>
      </c>
      <c r="L472" s="35">
        <f t="shared" si="38"/>
        <v>73.788103568929316</v>
      </c>
      <c r="M472" s="35">
        <f t="shared" si="41"/>
        <v>74.280398380212333</v>
      </c>
      <c r="N472" s="127"/>
    </row>
    <row r="473" spans="1:14" customFormat="1" x14ac:dyDescent="0.2">
      <c r="A473" s="128">
        <v>35796</v>
      </c>
      <c r="B473" s="97">
        <v>69253088.657751366</v>
      </c>
      <c r="C473" s="66">
        <v>17073.391020598432</v>
      </c>
      <c r="D473" s="67">
        <v>4056.2</v>
      </c>
      <c r="E473" s="68">
        <v>980.28</v>
      </c>
      <c r="F473" s="69">
        <v>7906.5</v>
      </c>
      <c r="G473" s="70">
        <v>9340.7999999999993</v>
      </c>
      <c r="H473" s="71"/>
      <c r="I473" s="34">
        <f t="shared" si="39"/>
        <v>0.34662174989981809</v>
      </c>
      <c r="J473" s="35">
        <f t="shared" si="40"/>
        <v>58.316174390951709</v>
      </c>
      <c r="K473" s="35">
        <f t="shared" si="37"/>
        <v>78.529828805806346</v>
      </c>
      <c r="L473" s="35">
        <f t="shared" si="38"/>
        <v>73.771868439468165</v>
      </c>
      <c r="M473" s="35">
        <f t="shared" si="41"/>
        <v>74.620796648582925</v>
      </c>
      <c r="N473" s="127"/>
    </row>
    <row r="474" spans="1:14" customFormat="1" x14ac:dyDescent="0.2">
      <c r="A474" s="128">
        <v>35827</v>
      </c>
      <c r="B474" s="97">
        <v>69878722.640717372</v>
      </c>
      <c r="C474" s="66">
        <v>17089.858553820679</v>
      </c>
      <c r="D474" s="67">
        <v>4088.9</v>
      </c>
      <c r="E474" s="68">
        <v>1049.3399999999999</v>
      </c>
      <c r="F474" s="69">
        <v>8545.7099999999991</v>
      </c>
      <c r="G474" s="70">
        <v>10006.44</v>
      </c>
      <c r="H474" s="71"/>
      <c r="I474" s="34">
        <f t="shared" si="39"/>
        <v>0.42858439088495426</v>
      </c>
      <c r="J474" s="35">
        <f t="shared" si="40"/>
        <v>58.843004040902166</v>
      </c>
      <c r="K474" s="35">
        <f t="shared" si="37"/>
        <v>84.062197085613121</v>
      </c>
      <c r="L474" s="35">
        <f t="shared" si="38"/>
        <v>79.736039188243524</v>
      </c>
      <c r="M474" s="35">
        <f t="shared" si="41"/>
        <v>79.938391188789623</v>
      </c>
      <c r="N474" s="127"/>
    </row>
    <row r="475" spans="1:14" customFormat="1" x14ac:dyDescent="0.2">
      <c r="A475" s="128">
        <v>35855</v>
      </c>
      <c r="B475" s="97">
        <v>69326232.676348701</v>
      </c>
      <c r="C475" s="66">
        <v>16850.067490544854</v>
      </c>
      <c r="D475" s="67">
        <v>4114.3</v>
      </c>
      <c r="E475" s="68">
        <v>1101.75</v>
      </c>
      <c r="F475" s="69">
        <v>8799.7999999999993</v>
      </c>
      <c r="G475" s="70">
        <v>10494.72</v>
      </c>
      <c r="H475" s="71"/>
      <c r="I475" s="34">
        <f t="shared" si="39"/>
        <v>0.51188963210917304</v>
      </c>
      <c r="J475" s="35">
        <f t="shared" si="40"/>
        <v>58.377767013415912</v>
      </c>
      <c r="K475" s="35">
        <f t="shared" si="37"/>
        <v>88.260740693268403</v>
      </c>
      <c r="L475" s="35">
        <f t="shared" si="38"/>
        <v>82.106834616281773</v>
      </c>
      <c r="M475" s="35">
        <f t="shared" si="41"/>
        <v>83.839110890268088</v>
      </c>
      <c r="N475" s="127"/>
    </row>
    <row r="476" spans="1:14" customFormat="1" x14ac:dyDescent="0.2">
      <c r="A476" s="128">
        <v>35886</v>
      </c>
      <c r="B476" s="97">
        <v>75529823.150025502</v>
      </c>
      <c r="C476" s="66">
        <v>18243.037329120696</v>
      </c>
      <c r="D476" s="67">
        <v>4140.2</v>
      </c>
      <c r="E476" s="68">
        <v>1111.75</v>
      </c>
      <c r="F476" s="69">
        <v>9063.36</v>
      </c>
      <c r="G476" s="70">
        <v>10609.61</v>
      </c>
      <c r="H476" s="71"/>
      <c r="I476" s="34">
        <f t="shared" si="39"/>
        <v>0.40030713082593872</v>
      </c>
      <c r="J476" s="35">
        <f t="shared" si="40"/>
        <v>63.601644690566864</v>
      </c>
      <c r="K476" s="35">
        <f t="shared" si="37"/>
        <v>89.061836592458491</v>
      </c>
      <c r="L476" s="35">
        <f t="shared" si="38"/>
        <v>84.565990202939119</v>
      </c>
      <c r="M476" s="35">
        <f t="shared" si="41"/>
        <v>84.75693198984797</v>
      </c>
      <c r="N476" s="127"/>
    </row>
    <row r="477" spans="1:14" customFormat="1" x14ac:dyDescent="0.2">
      <c r="A477" s="128">
        <v>35916</v>
      </c>
      <c r="B477" s="97">
        <v>74277217.509063631</v>
      </c>
      <c r="C477" s="66">
        <v>17836.235114077332</v>
      </c>
      <c r="D477" s="67">
        <v>4164.3999999999996</v>
      </c>
      <c r="E477" s="68">
        <v>1090.82</v>
      </c>
      <c r="F477" s="69">
        <v>8899.9500000000007</v>
      </c>
      <c r="G477" s="70">
        <v>10314.18</v>
      </c>
      <c r="H477" s="71"/>
      <c r="I477" s="34">
        <f t="shared" si="39"/>
        <v>0.39711480822666267</v>
      </c>
      <c r="J477" s="35">
        <f t="shared" si="40"/>
        <v>62.546858970287708</v>
      </c>
      <c r="K477" s="35">
        <f t="shared" si="37"/>
        <v>87.385142875453624</v>
      </c>
      <c r="L477" s="35">
        <f t="shared" si="38"/>
        <v>83.041287613715895</v>
      </c>
      <c r="M477" s="35">
        <f t="shared" si="41"/>
        <v>82.396832003348862</v>
      </c>
      <c r="N477" s="127"/>
    </row>
    <row r="478" spans="1:14" customFormat="1" x14ac:dyDescent="0.2">
      <c r="A478" s="128">
        <v>35947</v>
      </c>
      <c r="B478" s="97">
        <v>72862377.220937803</v>
      </c>
      <c r="C478" s="66">
        <v>17414.109897215127</v>
      </c>
      <c r="D478" s="67">
        <v>4184.1000000000004</v>
      </c>
      <c r="E478" s="68">
        <v>1133.8399999999999</v>
      </c>
      <c r="F478" s="69">
        <v>8952.01</v>
      </c>
      <c r="G478" s="70">
        <v>10663.61</v>
      </c>
      <c r="H478" s="71"/>
      <c r="I478" s="34">
        <f t="shared" si="39"/>
        <v>0.4804136052914123</v>
      </c>
      <c r="J478" s="35">
        <f t="shared" si="40"/>
        <v>61.355459791177523</v>
      </c>
      <c r="K478" s="35">
        <f t="shared" si="37"/>
        <v>90.831457433769401</v>
      </c>
      <c r="L478" s="35">
        <f t="shared" si="38"/>
        <v>83.527035222766514</v>
      </c>
      <c r="M478" s="35">
        <f t="shared" si="41"/>
        <v>85.188321487430997</v>
      </c>
      <c r="N478" s="127"/>
    </row>
    <row r="479" spans="1:14" customFormat="1" x14ac:dyDescent="0.2">
      <c r="A479" s="128">
        <v>35977</v>
      </c>
      <c r="B479" s="97">
        <v>73216014.393293023</v>
      </c>
      <c r="C479" s="66">
        <v>17416.626479207625</v>
      </c>
      <c r="D479" s="67">
        <v>4203.8</v>
      </c>
      <c r="E479" s="68">
        <v>1120.67</v>
      </c>
      <c r="F479" s="69">
        <v>8883.2900000000009</v>
      </c>
      <c r="G479" s="70">
        <v>10420.26</v>
      </c>
      <c r="H479" s="71"/>
      <c r="I479" s="34">
        <f t="shared" si="39"/>
        <v>0.4561505963908945</v>
      </c>
      <c r="J479" s="35">
        <f t="shared" si="40"/>
        <v>61.653248199086775</v>
      </c>
      <c r="K479" s="35">
        <f t="shared" si="37"/>
        <v>89.776414134536054</v>
      </c>
      <c r="L479" s="35">
        <f t="shared" si="38"/>
        <v>82.885840914392361</v>
      </c>
      <c r="M479" s="35">
        <f t="shared" si="41"/>
        <v>83.244272705267505</v>
      </c>
      <c r="N479" s="127"/>
    </row>
    <row r="480" spans="1:14" customFormat="1" x14ac:dyDescent="0.2">
      <c r="A480" s="128">
        <v>36008</v>
      </c>
      <c r="B480" s="97">
        <v>71243604.631820455</v>
      </c>
      <c r="C480" s="66">
        <v>16847.637484763749</v>
      </c>
      <c r="D480" s="67">
        <v>4228.7</v>
      </c>
      <c r="E480" s="68">
        <v>957.28</v>
      </c>
      <c r="F480" s="69">
        <v>7539.06</v>
      </c>
      <c r="G480" s="70">
        <v>8785.7099999999991</v>
      </c>
      <c r="H480" s="71"/>
      <c r="I480" s="34">
        <f t="shared" si="39"/>
        <v>0.27828511183407789</v>
      </c>
      <c r="J480" s="35">
        <f t="shared" si="40"/>
        <v>59.992334673786914</v>
      </c>
      <c r="K480" s="35">
        <f t="shared" si="37"/>
        <v>76.687308237669129</v>
      </c>
      <c r="L480" s="35">
        <f t="shared" si="38"/>
        <v>70.343456962911134</v>
      </c>
      <c r="M480" s="35">
        <f t="shared" si="41"/>
        <v>70.186352274261452</v>
      </c>
      <c r="N480" s="127"/>
    </row>
    <row r="481" spans="1:14" customFormat="1" x14ac:dyDescent="0.2">
      <c r="A481" s="128">
        <v>36039</v>
      </c>
      <c r="B481" s="97">
        <v>72154957.655772939</v>
      </c>
      <c r="C481" s="66">
        <v>16907.619658771429</v>
      </c>
      <c r="D481" s="67">
        <v>4267.6000000000004</v>
      </c>
      <c r="E481" s="68">
        <v>1017.01</v>
      </c>
      <c r="F481" s="69">
        <v>7842.62</v>
      </c>
      <c r="G481" s="70">
        <v>9346.81</v>
      </c>
      <c r="H481" s="71"/>
      <c r="I481" s="34">
        <f t="shared" si="39"/>
        <v>0.34089162168394305</v>
      </c>
      <c r="J481" s="35">
        <f t="shared" si="40"/>
        <v>60.759760689097</v>
      </c>
      <c r="K481" s="35">
        <f t="shared" si="37"/>
        <v>81.472254043531564</v>
      </c>
      <c r="L481" s="35">
        <f t="shared" si="38"/>
        <v>73.175833916491726</v>
      </c>
      <c r="M481" s="35">
        <f t="shared" si="41"/>
        <v>74.66880870192503</v>
      </c>
      <c r="N481" s="127"/>
    </row>
    <row r="482" spans="1:14" customFormat="1" x14ac:dyDescent="0.2">
      <c r="A482" s="128">
        <v>36069</v>
      </c>
      <c r="B482" s="97">
        <v>75298931.270931095</v>
      </c>
      <c r="C482" s="66">
        <v>17480.077830612878</v>
      </c>
      <c r="D482" s="67">
        <v>4307.7</v>
      </c>
      <c r="E482" s="68">
        <v>1098.67</v>
      </c>
      <c r="F482" s="69">
        <v>8592.11</v>
      </c>
      <c r="G482" s="70">
        <v>10032.19</v>
      </c>
      <c r="H482" s="71"/>
      <c r="I482" s="34">
        <f t="shared" si="39"/>
        <v>0.38807548384864199</v>
      </c>
      <c r="J482" s="35">
        <f t="shared" si="40"/>
        <v>63.407216812363963</v>
      </c>
      <c r="K482" s="35">
        <f t="shared" si="37"/>
        <v>88.014003156317855</v>
      </c>
      <c r="L482" s="35">
        <f t="shared" si="38"/>
        <v>80.16897597387451</v>
      </c>
      <c r="M482" s="35">
        <f t="shared" si="41"/>
        <v>80.144100069581526</v>
      </c>
      <c r="N482" s="127"/>
    </row>
    <row r="483" spans="1:14" customFormat="1" x14ac:dyDescent="0.2">
      <c r="A483" s="128">
        <v>36100</v>
      </c>
      <c r="B483" s="97">
        <v>75899153.11958611</v>
      </c>
      <c r="C483" s="66">
        <v>17462.532928305289</v>
      </c>
      <c r="D483" s="67">
        <v>4346.3999999999996</v>
      </c>
      <c r="E483" s="68">
        <v>1163.6300000000001</v>
      </c>
      <c r="F483" s="69">
        <v>9116.5499999999993</v>
      </c>
      <c r="G483" s="70">
        <v>10650.2</v>
      </c>
      <c r="H483" s="71"/>
      <c r="I483" s="34">
        <f t="shared" si="39"/>
        <v>0.45852074107496765</v>
      </c>
      <c r="J483" s="35">
        <f t="shared" si="40"/>
        <v>63.912647583436261</v>
      </c>
      <c r="K483" s="35">
        <f t="shared" si="37"/>
        <v>93.217922117456695</v>
      </c>
      <c r="L483" s="35">
        <f t="shared" si="38"/>
        <v>85.062281315605318</v>
      </c>
      <c r="M483" s="35">
        <f t="shared" si="41"/>
        <v>85.081193095531205</v>
      </c>
      <c r="N483" s="127"/>
    </row>
    <row r="484" spans="1:14" customFormat="1" x14ac:dyDescent="0.2">
      <c r="A484" s="128">
        <v>36130</v>
      </c>
      <c r="B484" s="97">
        <v>75197742.508320853</v>
      </c>
      <c r="C484" s="66">
        <v>17187.269726714399</v>
      </c>
      <c r="D484" s="67">
        <v>4375.2</v>
      </c>
      <c r="E484" s="68">
        <v>1229.23</v>
      </c>
      <c r="F484" s="69">
        <v>9181.43</v>
      </c>
      <c r="G484" s="70">
        <v>11317.59</v>
      </c>
      <c r="H484" s="71"/>
      <c r="I484" s="34">
        <f t="shared" si="39"/>
        <v>0.55511667443617063</v>
      </c>
      <c r="J484" s="35">
        <f t="shared" si="40"/>
        <v>63.32200846077771</v>
      </c>
      <c r="K484" s="35">
        <f t="shared" si="37"/>
        <v>98.473111216143693</v>
      </c>
      <c r="L484" s="35">
        <f t="shared" si="38"/>
        <v>85.667646372754845</v>
      </c>
      <c r="M484" s="35">
        <f t="shared" si="41"/>
        <v>90.412767850937357</v>
      </c>
      <c r="N484" s="127"/>
    </row>
    <row r="485" spans="1:14" customFormat="1" x14ac:dyDescent="0.2">
      <c r="A485" s="128">
        <v>36161</v>
      </c>
      <c r="B485" s="97">
        <v>78286739.737596139</v>
      </c>
      <c r="C485" s="66">
        <v>17781.933343387122</v>
      </c>
      <c r="D485" s="67">
        <v>4402.6000000000004</v>
      </c>
      <c r="E485" s="68">
        <v>1279.6400000000001</v>
      </c>
      <c r="F485" s="69">
        <v>9358.82</v>
      </c>
      <c r="G485" s="70">
        <v>11724.83</v>
      </c>
      <c r="H485" s="71"/>
      <c r="I485" s="34">
        <f t="shared" si="39"/>
        <v>0.55501373736666348</v>
      </c>
      <c r="J485" s="35">
        <f t="shared" si="40"/>
        <v>65.92317043935499</v>
      </c>
      <c r="K485" s="35">
        <f t="shared" si="37"/>
        <v>102.51143564396095</v>
      </c>
      <c r="L485" s="35">
        <f t="shared" si="38"/>
        <v>87.322789829717749</v>
      </c>
      <c r="M485" s="35">
        <f t="shared" si="41"/>
        <v>93.666083758265302</v>
      </c>
      <c r="N485" s="127"/>
    </row>
    <row r="486" spans="1:14" customFormat="1" x14ac:dyDescent="0.2">
      <c r="A486" s="128">
        <v>36192</v>
      </c>
      <c r="B486" s="97">
        <v>79563968.432988778</v>
      </c>
      <c r="C486" s="66">
        <v>17979.338899733077</v>
      </c>
      <c r="D486" s="67">
        <v>4425.3</v>
      </c>
      <c r="E486" s="68">
        <v>1238.33</v>
      </c>
      <c r="F486" s="69">
        <v>9306.57</v>
      </c>
      <c r="G486" s="70">
        <v>11286.08</v>
      </c>
      <c r="H486" s="71"/>
      <c r="I486" s="34">
        <f t="shared" si="39"/>
        <v>0.48065742229249375</v>
      </c>
      <c r="J486" s="35">
        <f t="shared" si="40"/>
        <v>66.998690575442211</v>
      </c>
      <c r="K486" s="35">
        <f t="shared" si="37"/>
        <v>99.202108484406665</v>
      </c>
      <c r="L486" s="35">
        <f t="shared" si="38"/>
        <v>86.835269419174253</v>
      </c>
      <c r="M486" s="35">
        <f t="shared" si="41"/>
        <v>90.161044090403252</v>
      </c>
      <c r="N486" s="127"/>
    </row>
    <row r="487" spans="1:14" customFormat="1" x14ac:dyDescent="0.2">
      <c r="A487" s="128">
        <v>36220</v>
      </c>
      <c r="B487" s="97">
        <v>83808910.906021968</v>
      </c>
      <c r="C487" s="66">
        <v>18909.526162772039</v>
      </c>
      <c r="D487" s="67">
        <v>4432.1000000000004</v>
      </c>
      <c r="E487" s="68">
        <v>1286.3699999999999</v>
      </c>
      <c r="F487" s="69">
        <v>9786.16</v>
      </c>
      <c r="G487" s="70">
        <v>11707.67</v>
      </c>
      <c r="H487" s="71"/>
      <c r="I487" s="34">
        <f t="shared" si="39"/>
        <v>0.46019324891150171</v>
      </c>
      <c r="J487" s="35">
        <f t="shared" si="40"/>
        <v>70.573243138149508</v>
      </c>
      <c r="K487" s="35">
        <f t="shared" si="37"/>
        <v>103.05057318411588</v>
      </c>
      <c r="L487" s="35">
        <f t="shared" si="38"/>
        <v>91.310100303242365</v>
      </c>
      <c r="M487" s="35">
        <f t="shared" si="41"/>
        <v>93.5289977623667</v>
      </c>
      <c r="N487" s="127"/>
    </row>
    <row r="488" spans="1:14" customFormat="1" x14ac:dyDescent="0.2">
      <c r="A488" s="128">
        <v>36251</v>
      </c>
      <c r="B488" s="97">
        <v>80848086.761291116</v>
      </c>
      <c r="C488" s="66">
        <v>18124.529056267205</v>
      </c>
      <c r="D488" s="67">
        <v>4460.7</v>
      </c>
      <c r="E488" s="68">
        <v>1335.18</v>
      </c>
      <c r="F488" s="69">
        <v>10789.04</v>
      </c>
      <c r="G488" s="70">
        <v>12259.36</v>
      </c>
      <c r="H488" s="71"/>
      <c r="I488" s="34">
        <f t="shared" si="39"/>
        <v>0.57110315751475316</v>
      </c>
      <c r="J488" s="35">
        <f t="shared" si="40"/>
        <v>68.08001228719975</v>
      </c>
      <c r="K488" s="35">
        <f t="shared" si="37"/>
        <v>106.96072226806272</v>
      </c>
      <c r="L488" s="35">
        <f t="shared" si="38"/>
        <v>100.66750641474225</v>
      </c>
      <c r="M488" s="35">
        <f t="shared" si="41"/>
        <v>97.936280575729228</v>
      </c>
      <c r="N488" s="127"/>
    </row>
    <row r="489" spans="1:14" customFormat="1" x14ac:dyDescent="0.2">
      <c r="A489" s="128">
        <v>36281</v>
      </c>
      <c r="B489" s="97">
        <v>84245785.028326377</v>
      </c>
      <c r="C489" s="66">
        <v>18782.642193014151</v>
      </c>
      <c r="D489" s="67">
        <v>4485.3</v>
      </c>
      <c r="E489" s="68">
        <v>1301.8399999999999</v>
      </c>
      <c r="F489" s="69">
        <v>10559.75</v>
      </c>
      <c r="G489" s="70">
        <v>11976.75</v>
      </c>
      <c r="H489" s="71"/>
      <c r="I489" s="34">
        <f t="shared" si="39"/>
        <v>0.47009046234837526</v>
      </c>
      <c r="J489" s="35">
        <f t="shared" si="40"/>
        <v>70.941123156167251</v>
      </c>
      <c r="K489" s="35">
        <f t="shared" si="37"/>
        <v>104.28986854016294</v>
      </c>
      <c r="L489" s="35">
        <f t="shared" si="38"/>
        <v>98.528108234196409</v>
      </c>
      <c r="M489" s="35">
        <f t="shared" si="41"/>
        <v>95.678595651434094</v>
      </c>
      <c r="N489" s="127"/>
    </row>
    <row r="490" spans="1:14" customFormat="1" x14ac:dyDescent="0.2">
      <c r="A490" s="128">
        <v>36312</v>
      </c>
      <c r="B490" s="97">
        <v>85091341.758408442</v>
      </c>
      <c r="C490" s="66">
        <v>18878.980688322783</v>
      </c>
      <c r="D490" s="67">
        <v>4507.2</v>
      </c>
      <c r="E490" s="68">
        <v>1372.71</v>
      </c>
      <c r="F490" s="69">
        <v>10970.81</v>
      </c>
      <c r="G490" s="70">
        <v>12583.6</v>
      </c>
      <c r="H490" s="71"/>
      <c r="I490" s="34">
        <f t="shared" si="39"/>
        <v>0.53471612320109285</v>
      </c>
      <c r="J490" s="35">
        <f t="shared" si="40"/>
        <v>71.653143871555073</v>
      </c>
      <c r="K490" s="35">
        <f t="shared" si="37"/>
        <v>109.96723517772314</v>
      </c>
      <c r="L490" s="35">
        <f t="shared" si="38"/>
        <v>102.36351761138324</v>
      </c>
      <c r="M490" s="35">
        <f t="shared" si="41"/>
        <v>100.52653484788327</v>
      </c>
      <c r="N490" s="127"/>
    </row>
    <row r="491" spans="1:14" customFormat="1" x14ac:dyDescent="0.2">
      <c r="A491" s="128">
        <v>36342</v>
      </c>
      <c r="B491" s="97">
        <v>84122833.819351748</v>
      </c>
      <c r="C491" s="66">
        <v>18551.733117069522</v>
      </c>
      <c r="D491" s="67">
        <v>4534.5</v>
      </c>
      <c r="E491" s="68">
        <v>1328.72</v>
      </c>
      <c r="F491" s="69">
        <v>10655.15</v>
      </c>
      <c r="G491" s="70">
        <v>12189.84</v>
      </c>
      <c r="H491" s="71"/>
      <c r="I491" s="34">
        <f t="shared" si="39"/>
        <v>0.50263744819241141</v>
      </c>
      <c r="J491" s="35">
        <f t="shared" si="40"/>
        <v>70.83758923034371</v>
      </c>
      <c r="K491" s="35">
        <f t="shared" si="37"/>
        <v>106.44321431718592</v>
      </c>
      <c r="L491" s="35">
        <f t="shared" si="38"/>
        <v>99.418241194308379</v>
      </c>
      <c r="M491" s="35">
        <f t="shared" si="41"/>
        <v>97.380906541063084</v>
      </c>
      <c r="N491" s="127"/>
    </row>
    <row r="492" spans="1:14" customFormat="1" x14ac:dyDescent="0.2">
      <c r="A492" s="128">
        <v>36373</v>
      </c>
      <c r="B492" s="97">
        <v>88374601.586142987</v>
      </c>
      <c r="C492" s="66">
        <v>19415.735128884367</v>
      </c>
      <c r="D492" s="67">
        <v>4551.7</v>
      </c>
      <c r="E492" s="68">
        <v>1320.41</v>
      </c>
      <c r="F492" s="69">
        <v>10829.28</v>
      </c>
      <c r="G492" s="70">
        <v>12042.23</v>
      </c>
      <c r="H492" s="71"/>
      <c r="I492" s="34">
        <f t="shared" si="39"/>
        <v>0.42139887029400969</v>
      </c>
      <c r="J492" s="35">
        <f t="shared" si="40"/>
        <v>74.417889190441926</v>
      </c>
      <c r="K492" s="35">
        <f t="shared" si="37"/>
        <v>105.77750362495895</v>
      </c>
      <c r="L492" s="35">
        <f t="shared" si="38"/>
        <v>101.04296710986705</v>
      </c>
      <c r="M492" s="35">
        <f t="shared" si="41"/>
        <v>96.201695360725495</v>
      </c>
      <c r="N492" s="127"/>
    </row>
    <row r="493" spans="1:14" customFormat="1" x14ac:dyDescent="0.2">
      <c r="A493" s="128">
        <v>36404</v>
      </c>
      <c r="B493" s="97">
        <v>86248949.683958903</v>
      </c>
      <c r="C493" s="66">
        <v>18882.358667153909</v>
      </c>
      <c r="D493" s="67">
        <v>4567.7</v>
      </c>
      <c r="E493" s="68">
        <v>1282.71</v>
      </c>
      <c r="F493" s="69">
        <v>10336.959999999999</v>
      </c>
      <c r="G493" s="70">
        <v>11713.8</v>
      </c>
      <c r="H493" s="71"/>
      <c r="I493" s="34">
        <f t="shared" si="39"/>
        <v>0.41484640467630363</v>
      </c>
      <c r="J493" s="35">
        <f t="shared" si="40"/>
        <v>72.627934555568743</v>
      </c>
      <c r="K493" s="35">
        <f t="shared" si="37"/>
        <v>102.75737208501231</v>
      </c>
      <c r="L493" s="35">
        <f t="shared" si="38"/>
        <v>96.449358525775594</v>
      </c>
      <c r="M493" s="35">
        <f t="shared" si="41"/>
        <v>93.577968459036768</v>
      </c>
      <c r="N493" s="127"/>
    </row>
    <row r="494" spans="1:14" customFormat="1" x14ac:dyDescent="0.2">
      <c r="A494" s="128">
        <v>36434</v>
      </c>
      <c r="B494" s="97">
        <v>87403339.275037125</v>
      </c>
      <c r="C494" s="66">
        <v>19035.900963745426</v>
      </c>
      <c r="D494" s="67">
        <v>4591.5</v>
      </c>
      <c r="E494" s="68">
        <v>1362.93</v>
      </c>
      <c r="F494" s="69">
        <v>10729.87</v>
      </c>
      <c r="G494" s="70">
        <v>12449.4</v>
      </c>
      <c r="H494" s="71"/>
      <c r="I494" s="34">
        <f t="shared" si="39"/>
        <v>0.48347474034899229</v>
      </c>
      <c r="J494" s="35">
        <f t="shared" si="40"/>
        <v>73.600015166169527</v>
      </c>
      <c r="K494" s="35">
        <f t="shared" si="37"/>
        <v>109.18376338831523</v>
      </c>
      <c r="L494" s="35">
        <f t="shared" si="38"/>
        <v>100.11541870772103</v>
      </c>
      <c r="M494" s="35">
        <f t="shared" si="41"/>
        <v>99.454452059445472</v>
      </c>
      <c r="N494" s="127"/>
    </row>
    <row r="495" spans="1:14" customFormat="1" x14ac:dyDescent="0.2">
      <c r="A495" s="128">
        <v>36465</v>
      </c>
      <c r="B495" s="97">
        <v>88757083.935384363</v>
      </c>
      <c r="C495" s="66">
        <v>19251.075574316095</v>
      </c>
      <c r="D495" s="67">
        <v>4610.5</v>
      </c>
      <c r="E495" s="68">
        <v>1388.91</v>
      </c>
      <c r="F495" s="69">
        <v>10877.81</v>
      </c>
      <c r="G495" s="70">
        <v>12851.93</v>
      </c>
      <c r="H495" s="71"/>
      <c r="I495" s="34">
        <f t="shared" si="39"/>
        <v>0.4886949309528299</v>
      </c>
      <c r="J495" s="35">
        <f t="shared" si="40"/>
        <v>74.739967350595208</v>
      </c>
      <c r="K495" s="35">
        <f t="shared" si="37"/>
        <v>111.26501053441109</v>
      </c>
      <c r="L495" s="35">
        <f t="shared" si="38"/>
        <v>101.49577793328667</v>
      </c>
      <c r="M495" s="35">
        <f t="shared" si="41"/>
        <v>102.67014121615091</v>
      </c>
      <c r="N495" s="127"/>
    </row>
    <row r="496" spans="1:14" customFormat="1" x14ac:dyDescent="0.2">
      <c r="A496" s="128">
        <v>36495</v>
      </c>
      <c r="B496" s="97">
        <v>93632018.852622077</v>
      </c>
      <c r="C496" s="66">
        <v>20188.016138987081</v>
      </c>
      <c r="D496" s="67">
        <v>4638</v>
      </c>
      <c r="E496" s="68">
        <v>1469.25</v>
      </c>
      <c r="F496" s="69">
        <v>11497.12</v>
      </c>
      <c r="G496" s="70">
        <v>13812.67</v>
      </c>
      <c r="H496" s="71"/>
      <c r="I496" s="34">
        <f t="shared" si="39"/>
        <v>0.49281483378403612</v>
      </c>
      <c r="J496" s="35">
        <f t="shared" si="40"/>
        <v>78.84501970693303</v>
      </c>
      <c r="K496" s="35">
        <f t="shared" si="37"/>
        <v>117.70101498850428</v>
      </c>
      <c r="L496" s="35">
        <f t="shared" si="38"/>
        <v>107.27427105201774</v>
      </c>
      <c r="M496" s="35">
        <f t="shared" si="41"/>
        <v>110.34519947370481</v>
      </c>
      <c r="N496" s="127"/>
    </row>
    <row r="497" spans="1:14" customFormat="1" x14ac:dyDescent="0.2">
      <c r="A497" s="128">
        <v>36526</v>
      </c>
      <c r="B497" s="97">
        <v>91880525.555668354</v>
      </c>
      <c r="C497" s="66">
        <v>19690.653112954515</v>
      </c>
      <c r="D497" s="67">
        <v>4666.2</v>
      </c>
      <c r="E497" s="68">
        <v>1394.46</v>
      </c>
      <c r="F497" s="69">
        <v>10940.54</v>
      </c>
      <c r="G497" s="70">
        <v>13230.62</v>
      </c>
      <c r="H497" s="71"/>
      <c r="I497" s="34">
        <f t="shared" si="39"/>
        <v>0.44383385345114901</v>
      </c>
      <c r="J497" s="35">
        <f t="shared" si="40"/>
        <v>77.370134029927144</v>
      </c>
      <c r="K497" s="35">
        <f t="shared" si="37"/>
        <v>111.70961875846159</v>
      </c>
      <c r="L497" s="35">
        <f t="shared" si="38"/>
        <v>102.08108234196409</v>
      </c>
      <c r="M497" s="35">
        <f t="shared" si="41"/>
        <v>105.69537989836783</v>
      </c>
      <c r="N497" s="127"/>
    </row>
    <row r="498" spans="1:14" customFormat="1" x14ac:dyDescent="0.2">
      <c r="A498" s="128">
        <v>36557</v>
      </c>
      <c r="B498" s="97">
        <v>89840750.828941852</v>
      </c>
      <c r="C498" s="66">
        <v>19199.203066406342</v>
      </c>
      <c r="D498" s="67">
        <v>4679.3999999999996</v>
      </c>
      <c r="E498" s="68">
        <v>1366.42</v>
      </c>
      <c r="F498" s="69">
        <v>10128.31</v>
      </c>
      <c r="G498" s="70">
        <v>13511</v>
      </c>
      <c r="H498" s="71"/>
      <c r="I498" s="34">
        <f t="shared" si="39"/>
        <v>0.44692315720182685</v>
      </c>
      <c r="J498" s="35">
        <f t="shared" si="40"/>
        <v>75.652494268473347</v>
      </c>
      <c r="K498" s="35">
        <f t="shared" si="37"/>
        <v>109.46334585713257</v>
      </c>
      <c r="L498" s="35">
        <f t="shared" si="38"/>
        <v>94.502542570562156</v>
      </c>
      <c r="M498" s="35">
        <f t="shared" si="41"/>
        <v>107.93525003415166</v>
      </c>
      <c r="N498" s="127"/>
    </row>
    <row r="499" spans="1:14" customFormat="1" x14ac:dyDescent="0.2">
      <c r="A499" s="128">
        <v>36586</v>
      </c>
      <c r="B499" s="97">
        <v>87840789.998991832</v>
      </c>
      <c r="C499" s="66">
        <v>18649.057364653694</v>
      </c>
      <c r="D499" s="67">
        <v>4710.2</v>
      </c>
      <c r="E499" s="68">
        <v>1498.58</v>
      </c>
      <c r="F499" s="69">
        <v>10921.93</v>
      </c>
      <c r="G499" s="70">
        <v>14296.18</v>
      </c>
      <c r="H499" s="71"/>
      <c r="I499" s="34">
        <f t="shared" si="39"/>
        <v>0.62299928812988115</v>
      </c>
      <c r="J499" s="35">
        <f t="shared" si="40"/>
        <v>73.968380725020822</v>
      </c>
      <c r="K499" s="35">
        <f t="shared" si="37"/>
        <v>120.05062926082881</v>
      </c>
      <c r="L499" s="35">
        <f t="shared" si="38"/>
        <v>101.90744110100304</v>
      </c>
      <c r="M499" s="35">
        <f t="shared" si="41"/>
        <v>114.20781310289678</v>
      </c>
      <c r="N499" s="127"/>
    </row>
    <row r="500" spans="1:14" customFormat="1" x14ac:dyDescent="0.2">
      <c r="A500" s="128">
        <v>36617</v>
      </c>
      <c r="B500" s="97">
        <v>94490956.439924464</v>
      </c>
      <c r="C500" s="66">
        <v>19825.634468417462</v>
      </c>
      <c r="D500" s="67">
        <v>4766.1000000000004</v>
      </c>
      <c r="E500" s="68">
        <v>1452.43</v>
      </c>
      <c r="F500" s="69">
        <v>10733.92</v>
      </c>
      <c r="G500" s="70">
        <v>13541.7</v>
      </c>
      <c r="H500" s="71"/>
      <c r="I500" s="34">
        <f t="shared" si="39"/>
        <v>0.46231049129008128</v>
      </c>
      <c r="J500" s="35">
        <f t="shared" si="40"/>
        <v>79.568308084432175</v>
      </c>
      <c r="K500" s="35">
        <f t="shared" si="37"/>
        <v>116.35357168606656</v>
      </c>
      <c r="L500" s="35">
        <f t="shared" si="38"/>
        <v>100.15320737112199</v>
      </c>
      <c r="M500" s="35">
        <f t="shared" si="41"/>
        <v>108.18050295222201</v>
      </c>
      <c r="N500" s="127"/>
    </row>
    <row r="501" spans="1:14" customFormat="1" x14ac:dyDescent="0.2">
      <c r="A501" s="128">
        <v>36647</v>
      </c>
      <c r="B501" s="97">
        <v>89818575.239826947</v>
      </c>
      <c r="C501" s="66">
        <v>18893.661044579596</v>
      </c>
      <c r="D501" s="67">
        <v>4753.8999999999996</v>
      </c>
      <c r="E501" s="68">
        <v>1420.6</v>
      </c>
      <c r="F501" s="69">
        <v>10522.34</v>
      </c>
      <c r="G501" s="70">
        <v>13052.96</v>
      </c>
      <c r="H501" s="71"/>
      <c r="I501" s="34">
        <f t="shared" si="39"/>
        <v>0.50466659278301695</v>
      </c>
      <c r="J501" s="35">
        <f t="shared" si="40"/>
        <v>75.633820797771733</v>
      </c>
      <c r="K501" s="35">
        <f t="shared" si="37"/>
        <v>113.80368343894447</v>
      </c>
      <c r="L501" s="35">
        <f t="shared" si="38"/>
        <v>98.17905295078144</v>
      </c>
      <c r="M501" s="35">
        <f t="shared" si="41"/>
        <v>104.27610845131969</v>
      </c>
      <c r="N501" s="127"/>
    </row>
    <row r="502" spans="1:14" customFormat="1" x14ac:dyDescent="0.2">
      <c r="A502" s="128">
        <v>36678</v>
      </c>
      <c r="B502" s="97">
        <v>87845140.948637247</v>
      </c>
      <c r="C502" s="66">
        <v>18409.22522918757</v>
      </c>
      <c r="D502" s="67">
        <v>4771.8</v>
      </c>
      <c r="E502" s="68">
        <v>1454.6</v>
      </c>
      <c r="F502" s="69">
        <v>10447.9</v>
      </c>
      <c r="G502" s="70">
        <v>13618.5</v>
      </c>
      <c r="H502" s="71"/>
      <c r="I502" s="34">
        <f t="shared" si="39"/>
        <v>0.57528983030664071</v>
      </c>
      <c r="J502" s="35">
        <f t="shared" si="40"/>
        <v>73.97204454338916</v>
      </c>
      <c r="K502" s="35">
        <f t="shared" si="37"/>
        <v>116.52740949619078</v>
      </c>
      <c r="L502" s="35">
        <f t="shared" si="38"/>
        <v>97.484487986937253</v>
      </c>
      <c r="M502" s="35">
        <f t="shared" si="41"/>
        <v>108.79403468211787</v>
      </c>
      <c r="N502" s="127"/>
    </row>
    <row r="503" spans="1:14" customFormat="1" x14ac:dyDescent="0.2">
      <c r="A503" s="128">
        <v>36708</v>
      </c>
      <c r="B503" s="97">
        <v>89160287.641087085</v>
      </c>
      <c r="C503" s="66">
        <v>18616.170635379607</v>
      </c>
      <c r="D503" s="67">
        <v>4789.3999999999996</v>
      </c>
      <c r="E503" s="68">
        <v>1430.83</v>
      </c>
      <c r="F503" s="69">
        <v>10521.98</v>
      </c>
      <c r="G503" s="70">
        <v>13330.31</v>
      </c>
      <c r="H503" s="71"/>
      <c r="I503" s="34">
        <f t="shared" si="39"/>
        <v>0.52669121499840688</v>
      </c>
      <c r="J503" s="35">
        <f t="shared" si="40"/>
        <v>75.079494411013272</v>
      </c>
      <c r="K503" s="35">
        <f t="shared" si="37"/>
        <v>114.62320454381594</v>
      </c>
      <c r="L503" s="35">
        <f t="shared" si="38"/>
        <v>98.175693958479116</v>
      </c>
      <c r="M503" s="35">
        <f t="shared" si="41"/>
        <v>106.49177284307248</v>
      </c>
      <c r="N503" s="127"/>
    </row>
    <row r="504" spans="1:14" customFormat="1" x14ac:dyDescent="0.2">
      <c r="A504" s="128">
        <v>36739</v>
      </c>
      <c r="B504" s="97">
        <v>86964378.434737921</v>
      </c>
      <c r="C504" s="66">
        <v>18051.765113593756</v>
      </c>
      <c r="D504" s="67">
        <v>4817.5</v>
      </c>
      <c r="E504" s="68">
        <v>1517.68</v>
      </c>
      <c r="F504" s="69">
        <v>11215.1</v>
      </c>
      <c r="G504" s="70">
        <v>14280.04</v>
      </c>
      <c r="H504" s="71"/>
      <c r="I504" s="34">
        <f t="shared" si="39"/>
        <v>0.66024982779159025</v>
      </c>
      <c r="J504" s="35">
        <f t="shared" si="40"/>
        <v>73.230377978719375</v>
      </c>
      <c r="K504" s="35">
        <f t="shared" si="37"/>
        <v>121.5807224282819</v>
      </c>
      <c r="L504" s="35">
        <f t="shared" si="38"/>
        <v>104.64287380452531</v>
      </c>
      <c r="M504" s="35">
        <f t="shared" si="41"/>
        <v>114.07887557528586</v>
      </c>
      <c r="N504" s="127"/>
    </row>
    <row r="505" spans="1:14" customFormat="1" x14ac:dyDescent="0.2">
      <c r="A505" s="128">
        <v>36770</v>
      </c>
      <c r="B505" s="97">
        <v>91196024.152027771</v>
      </c>
      <c r="C505" s="66">
        <v>18790.905825440488</v>
      </c>
      <c r="D505" s="67">
        <v>4853.2</v>
      </c>
      <c r="E505" s="68">
        <v>1436.51</v>
      </c>
      <c r="F505" s="69">
        <v>10650.92</v>
      </c>
      <c r="G505" s="70">
        <v>13613.33</v>
      </c>
      <c r="H505" s="71"/>
      <c r="I505" s="34">
        <f t="shared" si="39"/>
        <v>0.49853668354939584</v>
      </c>
      <c r="J505" s="35">
        <f t="shared" si="40"/>
        <v>76.793733698920576</v>
      </c>
      <c r="K505" s="35">
        <f t="shared" ref="K505:K568" si="42">E505/$K$2</f>
        <v>115.07822701455592</v>
      </c>
      <c r="L505" s="35">
        <f t="shared" ref="L505:L568" si="43">F505/$L$2</f>
        <v>99.37877303475625</v>
      </c>
      <c r="M505" s="35">
        <f t="shared" si="41"/>
        <v>108.75273313207148</v>
      </c>
      <c r="N505" s="127"/>
    </row>
    <row r="506" spans="1:14" customFormat="1" x14ac:dyDescent="0.2">
      <c r="A506" s="128">
        <v>36800</v>
      </c>
      <c r="B506" s="97">
        <v>91718708.942578346</v>
      </c>
      <c r="C506" s="66">
        <v>18836.504752850233</v>
      </c>
      <c r="D506" s="67">
        <v>4869.2</v>
      </c>
      <c r="E506" s="68">
        <v>1429.4</v>
      </c>
      <c r="F506" s="69">
        <v>10971.14</v>
      </c>
      <c r="G506" s="70">
        <v>13314.68</v>
      </c>
      <c r="H506" s="71"/>
      <c r="I506" s="34">
        <f t="shared" si="39"/>
        <v>0.48262211896876961</v>
      </c>
      <c r="J506" s="35">
        <f t="shared" si="40"/>
        <v>77.233872586413113</v>
      </c>
      <c r="K506" s="35">
        <f t="shared" si="42"/>
        <v>114.50864783023178</v>
      </c>
      <c r="L506" s="35">
        <f t="shared" si="43"/>
        <v>102.36659668766036</v>
      </c>
      <c r="M506" s="35">
        <f t="shared" si="41"/>
        <v>106.3669095496054</v>
      </c>
      <c r="N506" s="127"/>
    </row>
    <row r="507" spans="1:14" customFormat="1" x14ac:dyDescent="0.2">
      <c r="A507" s="128">
        <v>36831</v>
      </c>
      <c r="B507" s="97">
        <v>90422368.800816581</v>
      </c>
      <c r="C507" s="66">
        <v>18528.034916053643</v>
      </c>
      <c r="D507" s="67">
        <v>4880.3</v>
      </c>
      <c r="E507" s="68">
        <v>1314.95</v>
      </c>
      <c r="F507" s="69">
        <v>10414.49</v>
      </c>
      <c r="G507" s="70">
        <v>11976.24</v>
      </c>
      <c r="H507" s="71"/>
      <c r="I507" s="34">
        <f t="shared" si="39"/>
        <v>0.38346440404772109</v>
      </c>
      <c r="J507" s="35">
        <f t="shared" si="40"/>
        <v>76.142259212306826</v>
      </c>
      <c r="K507" s="35">
        <f t="shared" si="42"/>
        <v>105.34010526400117</v>
      </c>
      <c r="L507" s="35">
        <f t="shared" si="43"/>
        <v>97.172754840214608</v>
      </c>
      <c r="M507" s="35">
        <f t="shared" si="41"/>
        <v>95.674521417290251</v>
      </c>
      <c r="N507" s="127"/>
    </row>
    <row r="508" spans="1:14" customFormat="1" x14ac:dyDescent="0.2">
      <c r="A508" s="128">
        <v>36861</v>
      </c>
      <c r="B508" s="97">
        <v>92192129.468733341</v>
      </c>
      <c r="C508" s="66">
        <v>18719.21410532657</v>
      </c>
      <c r="D508" s="67">
        <v>4925</v>
      </c>
      <c r="E508" s="68">
        <v>1320.28</v>
      </c>
      <c r="F508" s="69">
        <v>10786.85</v>
      </c>
      <c r="G508" s="70">
        <v>12175.88</v>
      </c>
      <c r="H508" s="71"/>
      <c r="I508" s="34">
        <f t="shared" si="39"/>
        <v>0.3624068799921687</v>
      </c>
      <c r="J508" s="35">
        <f t="shared" si="40"/>
        <v>77.632527353999734</v>
      </c>
      <c r="K508" s="35">
        <f t="shared" si="42"/>
        <v>105.76708937826947</v>
      </c>
      <c r="L508" s="35">
        <f t="shared" si="43"/>
        <v>100.6470725449032</v>
      </c>
      <c r="M508" s="35">
        <f t="shared" si="41"/>
        <v>97.269384367243461</v>
      </c>
      <c r="N508" s="127"/>
    </row>
    <row r="509" spans="1:14" customFormat="1" x14ac:dyDescent="0.2">
      <c r="A509" s="128">
        <v>36892</v>
      </c>
      <c r="B509" s="97">
        <v>89231986.407568961</v>
      </c>
      <c r="C509" s="66">
        <v>17933.554355682409</v>
      </c>
      <c r="D509" s="67">
        <v>4975.7</v>
      </c>
      <c r="E509" s="68">
        <v>1366.01</v>
      </c>
      <c r="F509" s="69">
        <v>10887.36</v>
      </c>
      <c r="G509" s="70">
        <v>12631.36</v>
      </c>
      <c r="H509" s="71"/>
      <c r="I509" s="34">
        <f t="shared" si="39"/>
        <v>0.4563573358378572</v>
      </c>
      <c r="J509" s="35">
        <f t="shared" si="40"/>
        <v>75.13987002531168</v>
      </c>
      <c r="K509" s="35">
        <f t="shared" si="42"/>
        <v>109.43050092526578</v>
      </c>
      <c r="L509" s="35">
        <f t="shared" si="43"/>
        <v>101.58488453463961</v>
      </c>
      <c r="M509" s="35">
        <f t="shared" si="41"/>
        <v>100.90807489241226</v>
      </c>
      <c r="N509" s="127"/>
    </row>
    <row r="510" spans="1:14" customFormat="1" x14ac:dyDescent="0.2">
      <c r="A510" s="128">
        <v>36923</v>
      </c>
      <c r="B510" s="97">
        <v>87076685.076863408</v>
      </c>
      <c r="C510" s="66">
        <v>17366.363869261364</v>
      </c>
      <c r="D510" s="67">
        <v>5014.1000000000004</v>
      </c>
      <c r="E510" s="68">
        <v>1239.94</v>
      </c>
      <c r="F510" s="69">
        <v>10495.28</v>
      </c>
      <c r="G510" s="70">
        <v>11425.29</v>
      </c>
      <c r="H510" s="71"/>
      <c r="I510" s="34">
        <f t="shared" si="39"/>
        <v>0.35466968736381421</v>
      </c>
      <c r="J510" s="35">
        <f t="shared" si="40"/>
        <v>73.324948399395041</v>
      </c>
      <c r="K510" s="35">
        <f t="shared" si="42"/>
        <v>99.331084924176281</v>
      </c>
      <c r="L510" s="35">
        <f t="shared" si="43"/>
        <v>97.926568696057856</v>
      </c>
      <c r="M510" s="35">
        <f t="shared" si="41"/>
        <v>91.273150237783497</v>
      </c>
      <c r="N510" s="127"/>
    </row>
    <row r="511" spans="1:14" customFormat="1" x14ac:dyDescent="0.2">
      <c r="A511" s="128">
        <v>36951</v>
      </c>
      <c r="B511" s="97">
        <v>89150851.889204487</v>
      </c>
      <c r="C511" s="66">
        <v>17577.06070370751</v>
      </c>
      <c r="D511" s="67">
        <v>5072</v>
      </c>
      <c r="E511" s="68">
        <v>1160.33</v>
      </c>
      <c r="F511" s="69">
        <v>9878.7800000000007</v>
      </c>
      <c r="G511" s="70">
        <v>10645.85</v>
      </c>
      <c r="H511" s="71"/>
      <c r="I511" s="34">
        <f t="shared" si="39"/>
        <v>0.23819958341039671</v>
      </c>
      <c r="J511" s="35">
        <f t="shared" si="40"/>
        <v>75.071548816629544</v>
      </c>
      <c r="K511" s="35">
        <f t="shared" si="42"/>
        <v>92.953560470723957</v>
      </c>
      <c r="L511" s="35">
        <f t="shared" si="43"/>
        <v>92.174294378353167</v>
      </c>
      <c r="M511" s="35">
        <f t="shared" si="41"/>
        <v>85.04644227489257</v>
      </c>
      <c r="N511" s="127"/>
    </row>
    <row r="512" spans="1:14" customFormat="1" x14ac:dyDescent="0.2">
      <c r="A512" s="128">
        <v>36982</v>
      </c>
      <c r="B512" s="97">
        <v>88399036.069343537</v>
      </c>
      <c r="C512" s="66">
        <v>17211.98544935523</v>
      </c>
      <c r="D512" s="67">
        <v>5135.8999999999996</v>
      </c>
      <c r="E512" s="68">
        <v>1249.46</v>
      </c>
      <c r="F512" s="69">
        <v>10734.97</v>
      </c>
      <c r="G512" s="70">
        <v>11512.46</v>
      </c>
      <c r="H512" s="71"/>
      <c r="I512" s="34">
        <f t="shared" si="39"/>
        <v>0.34465062475897112</v>
      </c>
      <c r="J512" s="35">
        <f t="shared" si="40"/>
        <v>74.438464815458715</v>
      </c>
      <c r="K512" s="35">
        <f t="shared" si="42"/>
        <v>100.09372822020525</v>
      </c>
      <c r="L512" s="35">
        <f t="shared" si="43"/>
        <v>100.16300443200373</v>
      </c>
      <c r="M512" s="35">
        <f t="shared" si="41"/>
        <v>91.969524728604071</v>
      </c>
      <c r="N512" s="127"/>
    </row>
    <row r="513" spans="1:14" customFormat="1" x14ac:dyDescent="0.2">
      <c r="A513" s="128">
        <v>37012</v>
      </c>
      <c r="B513" s="97">
        <v>91144892.968683809</v>
      </c>
      <c r="C513" s="66">
        <v>17756.651659591626</v>
      </c>
      <c r="D513" s="67">
        <v>5133</v>
      </c>
      <c r="E513" s="68">
        <v>1255.82</v>
      </c>
      <c r="F513" s="69">
        <v>10911.94</v>
      </c>
      <c r="G513" s="70">
        <v>11610.22</v>
      </c>
      <c r="H513" s="71"/>
      <c r="I513" s="34">
        <f t="shared" si="39"/>
        <v>0.31077963730939917</v>
      </c>
      <c r="J513" s="35">
        <f t="shared" si="40"/>
        <v>76.750677496482609</v>
      </c>
      <c r="K513" s="35">
        <f t="shared" si="42"/>
        <v>100.60322521209014</v>
      </c>
      <c r="L513" s="35">
        <f t="shared" si="43"/>
        <v>101.81422906461395</v>
      </c>
      <c r="M513" s="35">
        <f t="shared" si="41"/>
        <v>92.750499493117331</v>
      </c>
      <c r="N513" s="127"/>
    </row>
    <row r="514" spans="1:14" customFormat="1" x14ac:dyDescent="0.2">
      <c r="A514" s="128">
        <v>37043</v>
      </c>
      <c r="B514" s="97">
        <v>87290593.475434005</v>
      </c>
      <c r="C514" s="66">
        <v>16872.638151238814</v>
      </c>
      <c r="D514" s="67">
        <v>5173.5</v>
      </c>
      <c r="E514" s="68">
        <v>1224.42</v>
      </c>
      <c r="F514" s="69">
        <v>10502.4</v>
      </c>
      <c r="G514" s="70">
        <v>11407.15</v>
      </c>
      <c r="H514" s="71"/>
      <c r="I514" s="34">
        <f t="shared" si="39"/>
        <v>0.33443553611863153</v>
      </c>
      <c r="J514" s="35">
        <f t="shared" si="40"/>
        <v>73.505074942723382</v>
      </c>
      <c r="K514" s="35">
        <f t="shared" si="42"/>
        <v>98.087784088633271</v>
      </c>
      <c r="L514" s="35">
        <f t="shared" si="43"/>
        <v>97.993002099370187</v>
      </c>
      <c r="M514" s="35">
        <f t="shared" si="41"/>
        <v>91.128235321373182</v>
      </c>
      <c r="N514" s="127"/>
    </row>
    <row r="515" spans="1:14" customFormat="1" x14ac:dyDescent="0.2">
      <c r="A515" s="128">
        <v>37073</v>
      </c>
      <c r="B515" s="97">
        <v>86690543.527696952</v>
      </c>
      <c r="C515" s="66">
        <v>16660.365055098006</v>
      </c>
      <c r="D515" s="67">
        <v>5203.3999999999996</v>
      </c>
      <c r="E515" s="68">
        <v>1211.23</v>
      </c>
      <c r="F515" s="69">
        <v>10522.81</v>
      </c>
      <c r="G515" s="70">
        <v>11208.51</v>
      </c>
      <c r="H515" s="71"/>
      <c r="I515" s="34">
        <f t="shared" si="39"/>
        <v>0.32919752271521086</v>
      </c>
      <c r="J515" s="35">
        <f t="shared" si="40"/>
        <v>72.99978892481812</v>
      </c>
      <c r="K515" s="35">
        <f t="shared" si="42"/>
        <v>97.031138597601526</v>
      </c>
      <c r="L515" s="35">
        <f t="shared" si="43"/>
        <v>98.183438301842784</v>
      </c>
      <c r="M515" s="35">
        <f t="shared" si="41"/>
        <v>89.541361065819657</v>
      </c>
      <c r="N515" s="127"/>
    </row>
    <row r="516" spans="1:14" customFormat="1" x14ac:dyDescent="0.2">
      <c r="A516" s="128">
        <v>37104</v>
      </c>
      <c r="B516" s="97">
        <v>84572595.40962036</v>
      </c>
      <c r="C516" s="66">
        <v>16148.437220197882</v>
      </c>
      <c r="D516" s="67">
        <v>5237.2</v>
      </c>
      <c r="E516" s="68">
        <v>1133.58</v>
      </c>
      <c r="F516" s="69">
        <v>9949.75</v>
      </c>
      <c r="G516" s="70">
        <v>10515.09</v>
      </c>
      <c r="H516" s="71"/>
      <c r="I516" s="34">
        <f t="shared" si="39"/>
        <v>0.27513787715320137</v>
      </c>
      <c r="J516" s="35">
        <f t="shared" si="40"/>
        <v>71.216321440571576</v>
      </c>
      <c r="K516" s="35">
        <f t="shared" si="42"/>
        <v>90.810628940390458</v>
      </c>
      <c r="L516" s="35">
        <f t="shared" si="43"/>
        <v>92.836482388616744</v>
      </c>
      <c r="M516" s="35">
        <f t="shared" si="41"/>
        <v>84.001840595189691</v>
      </c>
      <c r="N516" s="127"/>
    </row>
    <row r="517" spans="1:14" customFormat="1" x14ac:dyDescent="0.2">
      <c r="A517" s="128">
        <v>37135</v>
      </c>
      <c r="B517" s="97">
        <v>85298803.61901319</v>
      </c>
      <c r="C517" s="66">
        <v>15948.471247291374</v>
      </c>
      <c r="D517" s="67">
        <v>5348.4</v>
      </c>
      <c r="E517" s="68">
        <v>1040.94</v>
      </c>
      <c r="F517" s="69">
        <v>8847.56</v>
      </c>
      <c r="G517" s="70">
        <v>9562.9500000000007</v>
      </c>
      <c r="H517" s="71"/>
      <c r="I517" s="34">
        <f t="shared" ref="I517:I580" si="44">K517/J517-1</f>
        <v>0.16096034988071284</v>
      </c>
      <c r="J517" s="35">
        <f t="shared" ref="J517:J580" si="45">B517/$J$2</f>
        <v>71.827841957618617</v>
      </c>
      <c r="K517" s="35">
        <f t="shared" si="42"/>
        <v>83.389276530293458</v>
      </c>
      <c r="L517" s="35">
        <f t="shared" si="43"/>
        <v>82.552460928388143</v>
      </c>
      <c r="M517" s="35">
        <f t="shared" ref="M517:M580" si="46">G517/$M$2</f>
        <v>76.395485109473071</v>
      </c>
      <c r="N517" s="127"/>
    </row>
    <row r="518" spans="1:14" customFormat="1" x14ac:dyDescent="0.2">
      <c r="A518" s="128">
        <v>37165</v>
      </c>
      <c r="B518" s="97">
        <v>81968545.171339571</v>
      </c>
      <c r="C518" s="66">
        <v>15358.255451713396</v>
      </c>
      <c r="D518" s="67">
        <v>5337.1</v>
      </c>
      <c r="E518" s="68">
        <v>1059.78</v>
      </c>
      <c r="F518" s="69">
        <v>9075.14</v>
      </c>
      <c r="G518" s="70">
        <v>9796.86</v>
      </c>
      <c r="H518" s="71"/>
      <c r="I518" s="34">
        <f t="shared" si="44"/>
        <v>0.22999436662616968</v>
      </c>
      <c r="J518" s="35">
        <f t="shared" si="45"/>
        <v>69.023520357447836</v>
      </c>
      <c r="K518" s="35">
        <f t="shared" si="42"/>
        <v>84.898541204367575</v>
      </c>
      <c r="L518" s="35">
        <f t="shared" si="43"/>
        <v>84.67590389549801</v>
      </c>
      <c r="M518" s="35">
        <f t="shared" si="46"/>
        <v>78.264120616503533</v>
      </c>
      <c r="N518" s="127"/>
    </row>
    <row r="519" spans="1:14" customFormat="1" x14ac:dyDescent="0.2">
      <c r="A519" s="128">
        <v>37196</v>
      </c>
      <c r="B519" s="97">
        <v>79605702.420800045</v>
      </c>
      <c r="C519" s="66">
        <v>14794.399052334235</v>
      </c>
      <c r="D519" s="67">
        <v>5380.8</v>
      </c>
      <c r="E519" s="68">
        <v>1139.45</v>
      </c>
      <c r="F519" s="69">
        <v>9851.56</v>
      </c>
      <c r="G519" s="70">
        <v>10531.45</v>
      </c>
      <c r="H519" s="71"/>
      <c r="I519" s="34">
        <f t="shared" si="44"/>
        <v>0.36171344024226904</v>
      </c>
      <c r="J519" s="35">
        <f t="shared" si="45"/>
        <v>67.033833650767832</v>
      </c>
      <c r="K519" s="35">
        <f t="shared" si="42"/>
        <v>91.28087223321505</v>
      </c>
      <c r="L519" s="35">
        <f t="shared" si="43"/>
        <v>91.920317238161886</v>
      </c>
      <c r="M519" s="35">
        <f t="shared" si="46"/>
        <v>84.132535635568544</v>
      </c>
      <c r="N519" s="127"/>
    </row>
    <row r="520" spans="1:14" customFormat="1" x14ac:dyDescent="0.2">
      <c r="A520" s="128">
        <v>37226</v>
      </c>
      <c r="B520" s="97">
        <v>78011997.920380279</v>
      </c>
      <c r="C520" s="66">
        <v>14356.803327391563</v>
      </c>
      <c r="D520" s="67">
        <v>5433.8</v>
      </c>
      <c r="E520" s="68">
        <v>1148.08</v>
      </c>
      <c r="F520" s="69">
        <v>10021.5</v>
      </c>
      <c r="G520" s="70">
        <v>10707.68</v>
      </c>
      <c r="H520" s="71"/>
      <c r="I520" s="34">
        <f t="shared" si="44"/>
        <v>0.40005591584225719</v>
      </c>
      <c r="J520" s="35">
        <f t="shared" si="45"/>
        <v>65.691817700642829</v>
      </c>
      <c r="K520" s="35">
        <f t="shared" si="42"/>
        <v>91.972217994216095</v>
      </c>
      <c r="L520" s="35">
        <f t="shared" si="43"/>
        <v>93.505948215535341</v>
      </c>
      <c r="M520" s="35">
        <f t="shared" si="46"/>
        <v>85.540383249625137</v>
      </c>
      <c r="N520" s="127"/>
    </row>
    <row r="521" spans="1:14" customFormat="1" x14ac:dyDescent="0.2">
      <c r="A521" s="128">
        <v>37257</v>
      </c>
      <c r="B521" s="97">
        <v>79992407.802062795</v>
      </c>
      <c r="C521" s="66">
        <v>14666.472525634437</v>
      </c>
      <c r="D521" s="67">
        <v>5454.1</v>
      </c>
      <c r="E521" s="68">
        <v>1130.2</v>
      </c>
      <c r="F521" s="69">
        <v>9920</v>
      </c>
      <c r="G521" s="70">
        <v>10564.69</v>
      </c>
      <c r="H521" s="71"/>
      <c r="I521" s="34">
        <f t="shared" si="44"/>
        <v>0.34412965736352663</v>
      </c>
      <c r="J521" s="35">
        <f t="shared" si="45"/>
        <v>67.359467913278294</v>
      </c>
      <c r="K521" s="35">
        <f t="shared" si="42"/>
        <v>90.539858526464215</v>
      </c>
      <c r="L521" s="35">
        <f t="shared" si="43"/>
        <v>92.558898996967585</v>
      </c>
      <c r="M521" s="35">
        <f t="shared" si="46"/>
        <v>84.398079837414087</v>
      </c>
      <c r="N521" s="127"/>
    </row>
    <row r="522" spans="1:14" customFormat="1" x14ac:dyDescent="0.2">
      <c r="A522" s="128">
        <v>37288</v>
      </c>
      <c r="B522" s="97">
        <v>80975908.961413831</v>
      </c>
      <c r="C522" s="66">
        <v>14767.463428058109</v>
      </c>
      <c r="D522" s="67">
        <v>5483.4</v>
      </c>
      <c r="E522" s="68">
        <v>1106.73</v>
      </c>
      <c r="F522" s="69">
        <v>10106.129999999999</v>
      </c>
      <c r="G522" s="70">
        <v>10332.89</v>
      </c>
      <c r="H522" s="71"/>
      <c r="I522" s="34">
        <f t="shared" si="44"/>
        <v>0.30023089406617598</v>
      </c>
      <c r="J522" s="35">
        <f t="shared" si="45"/>
        <v>68.187647944437074</v>
      </c>
      <c r="K522" s="35">
        <f t="shared" si="42"/>
        <v>88.65968645106507</v>
      </c>
      <c r="L522" s="35">
        <f t="shared" si="43"/>
        <v>94.295591322603215</v>
      </c>
      <c r="M522" s="35">
        <f t="shared" si="46"/>
        <v>82.546300475566966</v>
      </c>
      <c r="N522" s="127"/>
    </row>
    <row r="523" spans="1:14" customFormat="1" x14ac:dyDescent="0.2">
      <c r="A523" s="128">
        <v>37316</v>
      </c>
      <c r="B523" s="97">
        <v>82337700.844847456</v>
      </c>
      <c r="C523" s="66">
        <v>14983.567630813703</v>
      </c>
      <c r="D523" s="67">
        <v>5495.2</v>
      </c>
      <c r="E523" s="68">
        <v>1147.3900000000001</v>
      </c>
      <c r="F523" s="69">
        <v>10403.94</v>
      </c>
      <c r="G523" s="70">
        <v>10775.74</v>
      </c>
      <c r="H523" s="71"/>
      <c r="I523" s="34">
        <f t="shared" si="44"/>
        <v>0.32570518469040399</v>
      </c>
      <c r="J523" s="35">
        <f t="shared" si="45"/>
        <v>69.334376480271246</v>
      </c>
      <c r="K523" s="35">
        <f t="shared" si="42"/>
        <v>91.916942377171992</v>
      </c>
      <c r="L523" s="35">
        <f t="shared" si="43"/>
        <v>97.074317704688596</v>
      </c>
      <c r="M523" s="35">
        <f t="shared" si="46"/>
        <v>86.084093790467719</v>
      </c>
      <c r="N523" s="127"/>
    </row>
    <row r="524" spans="1:14" customFormat="1" x14ac:dyDescent="0.2">
      <c r="A524" s="128">
        <v>37347</v>
      </c>
      <c r="B524" s="97">
        <v>79898570.590353891</v>
      </c>
      <c r="C524" s="66">
        <v>14539.172870101154</v>
      </c>
      <c r="D524" s="67">
        <v>5495.4</v>
      </c>
      <c r="E524" s="68">
        <v>1076.92</v>
      </c>
      <c r="F524" s="69">
        <v>9946.2199999999993</v>
      </c>
      <c r="G524" s="70">
        <v>10241.18</v>
      </c>
      <c r="H524" s="71"/>
      <c r="I524" s="34">
        <f t="shared" si="44"/>
        <v>0.28226876365218301</v>
      </c>
      <c r="J524" s="35">
        <f t="shared" si="45"/>
        <v>67.280450106153168</v>
      </c>
      <c r="K524" s="35">
        <f t="shared" si="42"/>
        <v>86.271619575579408</v>
      </c>
      <c r="L524" s="35">
        <f t="shared" si="43"/>
        <v>92.803545602985764</v>
      </c>
      <c r="M524" s="35">
        <f t="shared" si="46"/>
        <v>81.813657312171813</v>
      </c>
      <c r="N524" s="127"/>
    </row>
    <row r="525" spans="1:14" customFormat="1" x14ac:dyDescent="0.2">
      <c r="A525" s="128">
        <v>37377</v>
      </c>
      <c r="B525" s="97">
        <v>80796784.954710826</v>
      </c>
      <c r="C525" s="66">
        <v>14633.122331741524</v>
      </c>
      <c r="D525" s="67">
        <v>5521.5</v>
      </c>
      <c r="E525" s="68">
        <v>1067.1400000000001</v>
      </c>
      <c r="F525" s="69">
        <v>9925.25</v>
      </c>
      <c r="G525" s="70">
        <v>10106.49</v>
      </c>
      <c r="H525" s="71"/>
      <c r="I525" s="34">
        <f t="shared" si="44"/>
        <v>0.25649842726541983</v>
      </c>
      <c r="J525" s="35">
        <f t="shared" si="45"/>
        <v>68.036812407496299</v>
      </c>
      <c r="K525" s="35">
        <f t="shared" si="42"/>
        <v>85.488147786171496</v>
      </c>
      <c r="L525" s="35">
        <f t="shared" si="43"/>
        <v>92.607884301376259</v>
      </c>
      <c r="M525" s="35">
        <f t="shared" si="46"/>
        <v>80.73766006347816</v>
      </c>
      <c r="N525" s="127"/>
    </row>
    <row r="526" spans="1:14" customFormat="1" x14ac:dyDescent="0.2">
      <c r="A526" s="128">
        <v>37408</v>
      </c>
      <c r="B526" s="97">
        <v>84053146.911291301</v>
      </c>
      <c r="C526" s="66">
        <v>15154.267900710593</v>
      </c>
      <c r="D526" s="67">
        <v>5546.5</v>
      </c>
      <c r="E526" s="68">
        <v>989.81</v>
      </c>
      <c r="F526" s="69">
        <v>9243.26</v>
      </c>
      <c r="G526" s="70">
        <v>9384.0300000000007</v>
      </c>
      <c r="H526" s="71"/>
      <c r="I526" s="34">
        <f t="shared" si="44"/>
        <v>0.12029523653838359</v>
      </c>
      <c r="J526" s="35">
        <f t="shared" si="45"/>
        <v>70.778907748232456</v>
      </c>
      <c r="K526" s="35">
        <f t="shared" si="42"/>
        <v>79.293273197734507</v>
      </c>
      <c r="L526" s="35">
        <f t="shared" si="43"/>
        <v>86.244553300676472</v>
      </c>
      <c r="M526" s="35">
        <f t="shared" si="46"/>
        <v>74.966147907481329</v>
      </c>
      <c r="N526" s="127"/>
    </row>
    <row r="527" spans="1:14" customFormat="1" x14ac:dyDescent="0.2">
      <c r="A527" s="128">
        <v>37438</v>
      </c>
      <c r="B527" s="97">
        <v>85310320.092204958</v>
      </c>
      <c r="C527" s="66">
        <v>15263.69542362902</v>
      </c>
      <c r="D527" s="67">
        <v>5589.1</v>
      </c>
      <c r="E527" s="68">
        <v>911.62</v>
      </c>
      <c r="F527" s="69">
        <v>8736.59</v>
      </c>
      <c r="G527" s="70">
        <v>8616.94</v>
      </c>
      <c r="H527" s="71"/>
      <c r="I527" s="34">
        <f t="shared" si="44"/>
        <v>1.6592504359516536E-2</v>
      </c>
      <c r="J527" s="35">
        <f t="shared" si="45"/>
        <v>71.837539671786132</v>
      </c>
      <c r="K527" s="35">
        <f t="shared" si="42"/>
        <v>73.029504361967184</v>
      </c>
      <c r="L527" s="35">
        <f t="shared" si="43"/>
        <v>81.517051551201305</v>
      </c>
      <c r="M527" s="35">
        <f t="shared" si="46"/>
        <v>68.838100320426534</v>
      </c>
      <c r="N527" s="127"/>
    </row>
    <row r="528" spans="1:14" customFormat="1" x14ac:dyDescent="0.2">
      <c r="A528" s="128">
        <v>37469</v>
      </c>
      <c r="B528" s="97">
        <v>85417781.876495644</v>
      </c>
      <c r="C528" s="66">
        <v>15167.586809520501</v>
      </c>
      <c r="D528" s="67">
        <v>5631.6</v>
      </c>
      <c r="E528" s="68">
        <v>916.07</v>
      </c>
      <c r="F528" s="69">
        <v>8663.5</v>
      </c>
      <c r="G528" s="70">
        <v>8654.0400000000009</v>
      </c>
      <c r="H528" s="71"/>
      <c r="I528" s="34">
        <f t="shared" si="44"/>
        <v>2.0269728817139399E-2</v>
      </c>
      <c r="J528" s="35">
        <f t="shared" si="45"/>
        <v>71.928030367212415</v>
      </c>
      <c r="K528" s="35">
        <f t="shared" si="42"/>
        <v>73.385992037106774</v>
      </c>
      <c r="L528" s="35">
        <f t="shared" si="43"/>
        <v>80.835082808490782</v>
      </c>
      <c r="M528" s="35">
        <f t="shared" si="46"/>
        <v>69.13448088265487</v>
      </c>
      <c r="N528" s="127"/>
    </row>
    <row r="529" spans="1:14" customFormat="1" x14ac:dyDescent="0.2">
      <c r="A529" s="128">
        <v>37500</v>
      </c>
      <c r="B529" s="97">
        <v>87019984.669198304</v>
      </c>
      <c r="C529" s="66">
        <v>15385.428689745104</v>
      </c>
      <c r="D529" s="67">
        <v>5656</v>
      </c>
      <c r="E529" s="68">
        <v>815.28</v>
      </c>
      <c r="F529" s="69">
        <v>7591.93</v>
      </c>
      <c r="G529" s="70">
        <v>7773.63</v>
      </c>
      <c r="H529" s="71"/>
      <c r="I529" s="34">
        <f t="shared" si="44"/>
        <v>-0.10870305853533402</v>
      </c>
      <c r="J529" s="35">
        <f t="shared" si="45"/>
        <v>73.277202502056397</v>
      </c>
      <c r="K529" s="35">
        <f t="shared" si="42"/>
        <v>65.311746469169833</v>
      </c>
      <c r="L529" s="35">
        <f t="shared" si="43"/>
        <v>70.836762304641951</v>
      </c>
      <c r="M529" s="35">
        <f t="shared" si="46"/>
        <v>62.101154446227696</v>
      </c>
      <c r="N529" s="127"/>
    </row>
    <row r="530" spans="1:14" customFormat="1" x14ac:dyDescent="0.2">
      <c r="A530" s="128">
        <v>37530</v>
      </c>
      <c r="B530" s="97">
        <v>88321247.440677598</v>
      </c>
      <c r="C530" s="66">
        <v>15493.868402336257</v>
      </c>
      <c r="D530" s="67">
        <v>5700.4</v>
      </c>
      <c r="E530" s="68">
        <v>885.76</v>
      </c>
      <c r="F530" s="69">
        <v>8397.0300000000007</v>
      </c>
      <c r="G530" s="70">
        <v>8357.32</v>
      </c>
      <c r="H530" s="71"/>
      <c r="I530" s="34">
        <f t="shared" si="44"/>
        <v>-4.5918445013818809E-2</v>
      </c>
      <c r="J530" s="35">
        <f t="shared" si="45"/>
        <v>74.372961091035179</v>
      </c>
      <c r="K530" s="35">
        <f t="shared" si="42"/>
        <v>70.957870366661595</v>
      </c>
      <c r="L530" s="35">
        <f t="shared" si="43"/>
        <v>78.348775367389791</v>
      </c>
      <c r="M530" s="35">
        <f t="shared" si="46"/>
        <v>66.764075480380157</v>
      </c>
      <c r="N530" s="127"/>
    </row>
    <row r="531" spans="1:14" customFormat="1" x14ac:dyDescent="0.2">
      <c r="A531" s="128">
        <v>37561</v>
      </c>
      <c r="B531" s="97">
        <v>88771919.698997498</v>
      </c>
      <c r="C531" s="66">
        <v>15436.983914547613</v>
      </c>
      <c r="D531" s="67">
        <v>5750.6</v>
      </c>
      <c r="E531" s="68">
        <v>936.31</v>
      </c>
      <c r="F531" s="69">
        <v>8896.09</v>
      </c>
      <c r="G531" s="70">
        <v>8846.7099999999991</v>
      </c>
      <c r="H531" s="71"/>
      <c r="I531" s="34">
        <f t="shared" si="44"/>
        <v>3.4105899133365369E-3</v>
      </c>
      <c r="J531" s="35">
        <f t="shared" si="45"/>
        <v>74.752460150481184</v>
      </c>
      <c r="K531" s="35">
        <f t="shared" si="42"/>
        <v>75.007410137067509</v>
      </c>
      <c r="L531" s="35">
        <f t="shared" si="43"/>
        <v>83.005271751807797</v>
      </c>
      <c r="M531" s="35">
        <f t="shared" si="46"/>
        <v>70.673662632642277</v>
      </c>
      <c r="N531" s="127"/>
    </row>
    <row r="532" spans="1:14" customFormat="1" x14ac:dyDescent="0.2">
      <c r="A532" s="128">
        <v>37591</v>
      </c>
      <c r="B532" s="97">
        <v>88627727.837205589</v>
      </c>
      <c r="C532" s="66">
        <v>15354.769202565072</v>
      </c>
      <c r="D532" s="67">
        <v>5772</v>
      </c>
      <c r="E532" s="68">
        <v>879.82</v>
      </c>
      <c r="F532" s="69">
        <v>8341.6299999999992</v>
      </c>
      <c r="G532" s="70">
        <v>8343.19</v>
      </c>
      <c r="H532" s="71"/>
      <c r="I532" s="34">
        <f t="shared" si="44"/>
        <v>-5.5593766804200695E-2</v>
      </c>
      <c r="J532" s="35">
        <f t="shared" si="45"/>
        <v>74.63104003881557</v>
      </c>
      <c r="K532" s="35">
        <f t="shared" si="42"/>
        <v>70.48201940254269</v>
      </c>
      <c r="L532" s="35">
        <f t="shared" si="43"/>
        <v>77.831863774201068</v>
      </c>
      <c r="M532" s="35">
        <f t="shared" si="46"/>
        <v>66.651195228512606</v>
      </c>
      <c r="N532" s="127"/>
    </row>
    <row r="533" spans="1:14" customFormat="1" x14ac:dyDescent="0.2">
      <c r="A533" s="128">
        <v>37622</v>
      </c>
      <c r="B533" s="97">
        <v>91944299.155497253</v>
      </c>
      <c r="C533" s="66">
        <v>15839.90269019351</v>
      </c>
      <c r="D533" s="67">
        <v>5804.6</v>
      </c>
      <c r="E533" s="68">
        <v>855.7</v>
      </c>
      <c r="F533" s="69">
        <v>8053.81</v>
      </c>
      <c r="G533" s="70">
        <v>8125.07</v>
      </c>
      <c r="H533" s="71"/>
      <c r="I533" s="34">
        <f t="shared" si="44"/>
        <v>-0.1146166404255845</v>
      </c>
      <c r="J533" s="35">
        <f t="shared" si="45"/>
        <v>77.423836073276291</v>
      </c>
      <c r="K533" s="35">
        <f t="shared" si="42"/>
        <v>68.549776093696181</v>
      </c>
      <c r="L533" s="35">
        <f t="shared" si="43"/>
        <v>75.146349428504791</v>
      </c>
      <c r="M533" s="35">
        <f t="shared" si="46"/>
        <v>64.908701206053195</v>
      </c>
      <c r="N533" s="127"/>
    </row>
    <row r="534" spans="1:14" customFormat="1" x14ac:dyDescent="0.2">
      <c r="A534" s="128">
        <v>37653</v>
      </c>
      <c r="B534" s="97">
        <v>93328407.051710904</v>
      </c>
      <c r="C534" s="66">
        <v>15978.976330184893</v>
      </c>
      <c r="D534" s="67">
        <v>5840.7</v>
      </c>
      <c r="E534" s="68">
        <v>841.15</v>
      </c>
      <c r="F534" s="69">
        <v>7891.08</v>
      </c>
      <c r="G534" s="70">
        <v>7972.6</v>
      </c>
      <c r="H534" s="71"/>
      <c r="I534" s="34">
        <f t="shared" si="44"/>
        <v>-0.14257878280428982</v>
      </c>
      <c r="J534" s="35">
        <f t="shared" si="45"/>
        <v>78.589356326826078</v>
      </c>
      <c r="K534" s="35">
        <f t="shared" si="42"/>
        <v>67.3841815603746</v>
      </c>
      <c r="L534" s="35">
        <f t="shared" si="43"/>
        <v>73.627991602519245</v>
      </c>
      <c r="M534" s="35">
        <f t="shared" si="46"/>
        <v>63.690664970933135</v>
      </c>
      <c r="N534" s="127"/>
    </row>
    <row r="535" spans="1:14" customFormat="1" x14ac:dyDescent="0.2">
      <c r="A535" s="128">
        <v>37681</v>
      </c>
      <c r="B535" s="97">
        <v>94349018.587973356</v>
      </c>
      <c r="C535" s="66">
        <v>16096.669496702725</v>
      </c>
      <c r="D535" s="67">
        <v>5861.4</v>
      </c>
      <c r="E535" s="68">
        <v>848.18</v>
      </c>
      <c r="F535" s="69">
        <v>7992.13</v>
      </c>
      <c r="G535" s="70">
        <v>8051.86</v>
      </c>
      <c r="H535" s="71"/>
      <c r="I535" s="34">
        <f t="shared" si="44"/>
        <v>-0.144765384264403</v>
      </c>
      <c r="J535" s="35">
        <f t="shared" si="45"/>
        <v>79.448786014189736</v>
      </c>
      <c r="K535" s="35">
        <f t="shared" si="42"/>
        <v>67.947351977505235</v>
      </c>
      <c r="L535" s="35">
        <f t="shared" si="43"/>
        <v>74.570842080709127</v>
      </c>
      <c r="M535" s="35">
        <f t="shared" si="46"/>
        <v>64.323848889052215</v>
      </c>
      <c r="N535" s="127"/>
    </row>
    <row r="536" spans="1:14" customFormat="1" x14ac:dyDescent="0.2">
      <c r="A536" s="128">
        <v>37712</v>
      </c>
      <c r="B536" s="97">
        <v>97149381.822656736</v>
      </c>
      <c r="C536" s="66">
        <v>16469.346616711322</v>
      </c>
      <c r="D536" s="67">
        <v>5898.8</v>
      </c>
      <c r="E536" s="68">
        <v>916.92</v>
      </c>
      <c r="F536" s="69">
        <v>8480.09</v>
      </c>
      <c r="G536" s="70">
        <v>8701.9699999999993</v>
      </c>
      <c r="H536" s="71"/>
      <c r="I536" s="34">
        <f t="shared" si="44"/>
        <v>-0.10210400514315965</v>
      </c>
      <c r="J536" s="35">
        <f t="shared" si="45"/>
        <v>81.806897022911173</v>
      </c>
      <c r="K536" s="35">
        <f t="shared" si="42"/>
        <v>73.454085188537917</v>
      </c>
      <c r="L536" s="35">
        <f t="shared" si="43"/>
        <v>79.123769535805934</v>
      </c>
      <c r="M536" s="35">
        <f t="shared" si="46"/>
        <v>69.517379005231788</v>
      </c>
      <c r="N536" s="127"/>
    </row>
    <row r="537" spans="1:14" customFormat="1" x14ac:dyDescent="0.2">
      <c r="A537" s="128">
        <v>37742</v>
      </c>
      <c r="B537" s="97">
        <v>96248111.749834791</v>
      </c>
      <c r="C537" s="66">
        <v>16150.908957400163</v>
      </c>
      <c r="D537" s="67">
        <v>5959.3</v>
      </c>
      <c r="E537" s="68">
        <v>963.59</v>
      </c>
      <c r="F537" s="69">
        <v>8850.26</v>
      </c>
      <c r="G537" s="70">
        <v>9218.89</v>
      </c>
      <c r="H537" s="71"/>
      <c r="I537" s="34">
        <f t="shared" si="44"/>
        <v>-4.7566425674669399E-2</v>
      </c>
      <c r="J537" s="35">
        <f t="shared" si="45"/>
        <v>81.047961591167834</v>
      </c>
      <c r="K537" s="35">
        <f t="shared" si="42"/>
        <v>77.192799750058086</v>
      </c>
      <c r="L537" s="35">
        <f t="shared" si="43"/>
        <v>82.577653370655469</v>
      </c>
      <c r="M537" s="35">
        <f t="shared" si="46"/>
        <v>73.646894914317258</v>
      </c>
      <c r="N537" s="127"/>
    </row>
    <row r="538" spans="1:14" customFormat="1" x14ac:dyDescent="0.2">
      <c r="A538" s="128">
        <v>37773</v>
      </c>
      <c r="B538" s="97">
        <v>95069572.433811575</v>
      </c>
      <c r="C538" s="66">
        <v>15855.499071683053</v>
      </c>
      <c r="D538" s="67">
        <v>5996</v>
      </c>
      <c r="E538" s="68">
        <v>974.5</v>
      </c>
      <c r="F538" s="69">
        <v>8985.44</v>
      </c>
      <c r="G538" s="70">
        <v>9342.42</v>
      </c>
      <c r="H538" s="71"/>
      <c r="I538" s="34">
        <f t="shared" si="44"/>
        <v>-2.4842123843393793E-2</v>
      </c>
      <c r="J538" s="35">
        <f t="shared" si="45"/>
        <v>80.055545142863906</v>
      </c>
      <c r="K538" s="35">
        <f t="shared" si="42"/>
        <v>78.066795376074481</v>
      </c>
      <c r="L538" s="35">
        <f t="shared" si="43"/>
        <v>83.838954980172616</v>
      </c>
      <c r="M538" s="35">
        <f t="shared" si="46"/>
        <v>74.633738333510408</v>
      </c>
      <c r="N538" s="127"/>
    </row>
    <row r="539" spans="1:14" customFormat="1" x14ac:dyDescent="0.2">
      <c r="A539" s="128">
        <v>37803</v>
      </c>
      <c r="B539" s="97">
        <v>96495431.535382554</v>
      </c>
      <c r="C539" s="66">
        <v>15968.926396376213</v>
      </c>
      <c r="D539" s="67">
        <v>6042.7</v>
      </c>
      <c r="E539" s="68">
        <v>990.31</v>
      </c>
      <c r="F539" s="69">
        <v>9233.7999999999993</v>
      </c>
      <c r="G539" s="70">
        <v>9555.19</v>
      </c>
      <c r="H539" s="71"/>
      <c r="I539" s="34">
        <f t="shared" si="44"/>
        <v>-2.366458724258369E-2</v>
      </c>
      <c r="J539" s="35">
        <f t="shared" si="45"/>
        <v>81.256222970174534</v>
      </c>
      <c r="K539" s="35">
        <f t="shared" si="42"/>
        <v>79.333327992694009</v>
      </c>
      <c r="L539" s="35">
        <f t="shared" si="43"/>
        <v>86.156286447399111</v>
      </c>
      <c r="M539" s="35">
        <f t="shared" si="46"/>
        <v>76.333492840931513</v>
      </c>
      <c r="N539" s="127"/>
    </row>
    <row r="540" spans="1:14" customFormat="1" x14ac:dyDescent="0.2">
      <c r="A540" s="128">
        <v>37834</v>
      </c>
      <c r="B540" s="97">
        <v>101604785.38704304</v>
      </c>
      <c r="C540" s="66">
        <v>16654.338019119303</v>
      </c>
      <c r="D540" s="67">
        <v>6100.8</v>
      </c>
      <c r="E540" s="68">
        <v>1008.01</v>
      </c>
      <c r="F540" s="69">
        <v>9415.82</v>
      </c>
      <c r="G540" s="70">
        <v>9770.56</v>
      </c>
      <c r="H540" s="71"/>
      <c r="I540" s="34">
        <f t="shared" si="44"/>
        <v>-5.618840647228196E-2</v>
      </c>
      <c r="J540" s="35">
        <f t="shared" si="45"/>
        <v>85.558673243707048</v>
      </c>
      <c r="K540" s="35">
        <f t="shared" si="42"/>
        <v>80.75126773426048</v>
      </c>
      <c r="L540" s="35">
        <f t="shared" si="43"/>
        <v>87.854630277583396</v>
      </c>
      <c r="M540" s="35">
        <f t="shared" si="46"/>
        <v>78.054017953791785</v>
      </c>
      <c r="N540" s="127"/>
    </row>
    <row r="541" spans="1:14" customFormat="1" x14ac:dyDescent="0.2">
      <c r="A541" s="128">
        <v>37865</v>
      </c>
      <c r="B541" s="97">
        <v>101950561.786753</v>
      </c>
      <c r="C541" s="66">
        <v>16788.065107817318</v>
      </c>
      <c r="D541" s="67">
        <v>6072.8</v>
      </c>
      <c r="E541" s="68">
        <v>995.97</v>
      </c>
      <c r="F541" s="69">
        <v>9275.06</v>
      </c>
      <c r="G541" s="70">
        <v>9649.68</v>
      </c>
      <c r="H541" s="71"/>
      <c r="I541" s="34">
        <f t="shared" si="44"/>
        <v>-7.0624405015834557E-2</v>
      </c>
      <c r="J541" s="35">
        <f t="shared" si="45"/>
        <v>85.84984230513929</v>
      </c>
      <c r="K541" s="35">
        <f t="shared" si="42"/>
        <v>79.786748271635602</v>
      </c>
      <c r="L541" s="35">
        <f t="shared" si="43"/>
        <v>86.541264287380443</v>
      </c>
      <c r="M541" s="35">
        <f t="shared" si="46"/>
        <v>77.088344574757798</v>
      </c>
      <c r="N541" s="127"/>
    </row>
    <row r="542" spans="1:14" customFormat="1" x14ac:dyDescent="0.2">
      <c r="A542" s="128">
        <v>37895</v>
      </c>
      <c r="B542" s="97">
        <v>102524962.46653198</v>
      </c>
      <c r="C542" s="66">
        <v>16908.26612351276</v>
      </c>
      <c r="D542" s="67">
        <v>6063.6</v>
      </c>
      <c r="E542" s="68">
        <v>1050.71</v>
      </c>
      <c r="F542" s="69">
        <v>9801.1200000000008</v>
      </c>
      <c r="G542" s="70">
        <v>10224.52</v>
      </c>
      <c r="H542" s="71"/>
      <c r="I542" s="34">
        <f t="shared" si="44"/>
        <v>-2.5037578591568188E-2</v>
      </c>
      <c r="J542" s="35">
        <f t="shared" si="45"/>
        <v>86.333529760262238</v>
      </c>
      <c r="K542" s="35">
        <f t="shared" si="42"/>
        <v>84.171947223802178</v>
      </c>
      <c r="L542" s="35">
        <f t="shared" si="43"/>
        <v>91.449685094471675</v>
      </c>
      <c r="M542" s="35">
        <f t="shared" si="46"/>
        <v>81.680565663473061</v>
      </c>
      <c r="N542" s="127"/>
    </row>
    <row r="543" spans="1:14" customFormat="1" x14ac:dyDescent="0.2">
      <c r="A543" s="128">
        <v>37926</v>
      </c>
      <c r="B543" s="97">
        <v>108801218.17670198</v>
      </c>
      <c r="C543" s="66">
        <v>17927.076201858923</v>
      </c>
      <c r="D543" s="67">
        <v>6069.1</v>
      </c>
      <c r="E543" s="68">
        <v>1058.2</v>
      </c>
      <c r="F543" s="69">
        <v>9782.4599999999991</v>
      </c>
      <c r="G543" s="70">
        <v>10352.219999999999</v>
      </c>
      <c r="H543" s="71"/>
      <c r="I543" s="34">
        <f t="shared" si="44"/>
        <v>-7.4729684478501701E-2</v>
      </c>
      <c r="J543" s="35">
        <f t="shared" si="45"/>
        <v>91.618596890268336</v>
      </c>
      <c r="K543" s="35">
        <f t="shared" si="42"/>
        <v>84.771968052295549</v>
      </c>
      <c r="L543" s="35">
        <f t="shared" si="43"/>
        <v>91.275577326801951</v>
      </c>
      <c r="M543" s="35">
        <f t="shared" si="46"/>
        <v>82.700721938312896</v>
      </c>
      <c r="N543" s="127"/>
    </row>
    <row r="544" spans="1:14" customFormat="1" x14ac:dyDescent="0.2">
      <c r="A544" s="128">
        <v>37956</v>
      </c>
      <c r="B544" s="97">
        <v>110460696.58098269</v>
      </c>
      <c r="C544" s="66">
        <v>18205.906512119509</v>
      </c>
      <c r="D544" s="67">
        <v>6067.3</v>
      </c>
      <c r="E544" s="68">
        <v>1111.92</v>
      </c>
      <c r="F544" s="69">
        <v>10453.92</v>
      </c>
      <c r="G544" s="70">
        <v>10799.63</v>
      </c>
      <c r="H544" s="71"/>
      <c r="I544" s="34">
        <f t="shared" si="44"/>
        <v>-4.2364153412083549E-2</v>
      </c>
      <c r="J544" s="35">
        <f t="shared" si="45"/>
        <v>93.015999286287254</v>
      </c>
      <c r="K544" s="35">
        <f t="shared" si="42"/>
        <v>89.075455222744722</v>
      </c>
      <c r="L544" s="35">
        <f t="shared" si="43"/>
        <v>97.540657802659211</v>
      </c>
      <c r="M544" s="35">
        <f t="shared" si="46"/>
        <v>86.274943699676214</v>
      </c>
      <c r="N544" s="127"/>
    </row>
    <row r="545" spans="1:14" customFormat="1" x14ac:dyDescent="0.2">
      <c r="A545" s="128">
        <v>37987</v>
      </c>
      <c r="B545" s="97">
        <v>109281674.08251686</v>
      </c>
      <c r="C545" s="66">
        <v>17987.272501442985</v>
      </c>
      <c r="D545" s="67">
        <v>6075.5</v>
      </c>
      <c r="E545" s="68">
        <v>1131.1300000000001</v>
      </c>
      <c r="F545" s="69">
        <v>10488.07</v>
      </c>
      <c r="G545" s="70">
        <v>11029.2</v>
      </c>
      <c r="H545" s="71"/>
      <c r="I545" s="34">
        <f t="shared" si="44"/>
        <v>-1.5309355530664925E-2</v>
      </c>
      <c r="J545" s="35">
        <f t="shared" si="45"/>
        <v>92.023175962966889</v>
      </c>
      <c r="K545" s="35">
        <f t="shared" si="42"/>
        <v>90.614360445088892</v>
      </c>
      <c r="L545" s="35">
        <f t="shared" si="43"/>
        <v>97.859295544669934</v>
      </c>
      <c r="M545" s="35">
        <f t="shared" si="46"/>
        <v>88.108908273012034</v>
      </c>
      <c r="N545" s="127"/>
    </row>
    <row r="546" spans="1:14" customFormat="1" x14ac:dyDescent="0.2">
      <c r="A546" s="128">
        <v>38018</v>
      </c>
      <c r="B546" s="97">
        <v>109975688.46533027</v>
      </c>
      <c r="C546" s="66">
        <v>17986.635995180193</v>
      </c>
      <c r="D546" s="67">
        <v>6114.3</v>
      </c>
      <c r="E546" s="68">
        <v>1144.94</v>
      </c>
      <c r="F546" s="69">
        <v>10583.92</v>
      </c>
      <c r="G546" s="70">
        <v>11172.89</v>
      </c>
      <c r="H546" s="71"/>
      <c r="I546" s="34">
        <f t="shared" si="44"/>
        <v>-9.5771099002407434E-3</v>
      </c>
      <c r="J546" s="35">
        <f t="shared" si="45"/>
        <v>92.60758691939354</v>
      </c>
      <c r="K546" s="35">
        <f t="shared" si="42"/>
        <v>91.720673881870411</v>
      </c>
      <c r="L546" s="35">
        <f t="shared" si="43"/>
        <v>98.753627245159791</v>
      </c>
      <c r="M546" s="35">
        <f t="shared" si="46"/>
        <v>89.256803771302842</v>
      </c>
      <c r="N546" s="127"/>
    </row>
    <row r="547" spans="1:14" customFormat="1" x14ac:dyDescent="0.2">
      <c r="A547" s="128">
        <v>38047</v>
      </c>
      <c r="B547" s="97">
        <v>102975837.3785748</v>
      </c>
      <c r="C547" s="66">
        <v>16743.766341778963</v>
      </c>
      <c r="D547" s="67">
        <v>6150.1</v>
      </c>
      <c r="E547" s="68">
        <v>1126.21</v>
      </c>
      <c r="F547" s="69">
        <v>10357.700000000001</v>
      </c>
      <c r="G547" s="70">
        <v>11039.42</v>
      </c>
      <c r="H547" s="71"/>
      <c r="I547" s="34">
        <f t="shared" si="44"/>
        <v>4.0443921054388099E-2</v>
      </c>
      <c r="J547" s="35">
        <f t="shared" si="45"/>
        <v>86.713199468990112</v>
      </c>
      <c r="K547" s="35">
        <f t="shared" si="42"/>
        <v>90.22022126268736</v>
      </c>
      <c r="L547" s="35">
        <f t="shared" si="43"/>
        <v>96.642873804525323</v>
      </c>
      <c r="M547" s="35">
        <f t="shared" si="46"/>
        <v>88.190552729776812</v>
      </c>
      <c r="N547" s="127"/>
    </row>
    <row r="548" spans="1:14" customFormat="1" x14ac:dyDescent="0.2">
      <c r="A548" s="128">
        <v>38078</v>
      </c>
      <c r="B548" s="97">
        <v>103599764.65573299</v>
      </c>
      <c r="C548" s="66">
        <v>16733.390078778426</v>
      </c>
      <c r="D548" s="67">
        <v>6191.2</v>
      </c>
      <c r="E548" s="68">
        <v>1107.3</v>
      </c>
      <c r="F548" s="69">
        <v>10225.57</v>
      </c>
      <c r="G548" s="70">
        <v>10793.66</v>
      </c>
      <c r="H548" s="71"/>
      <c r="I548" s="34">
        <f t="shared" si="44"/>
        <v>1.6813166477847252E-2</v>
      </c>
      <c r="J548" s="35">
        <f t="shared" si="45"/>
        <v>87.238591947610729</v>
      </c>
      <c r="K548" s="35">
        <f t="shared" si="42"/>
        <v>88.705348917318901</v>
      </c>
      <c r="L548" s="35">
        <f t="shared" si="43"/>
        <v>95.410030324236061</v>
      </c>
      <c r="M548" s="35">
        <f t="shared" si="46"/>
        <v>86.227251194110096</v>
      </c>
      <c r="N548" s="127"/>
    </row>
    <row r="549" spans="1:14" customFormat="1" x14ac:dyDescent="0.2">
      <c r="A549" s="128">
        <v>38108</v>
      </c>
      <c r="B549" s="97">
        <v>105716255.16193321</v>
      </c>
      <c r="C549" s="66">
        <v>16865.757591923106</v>
      </c>
      <c r="D549" s="67">
        <v>6268.1</v>
      </c>
      <c r="E549" s="68">
        <v>1120.68</v>
      </c>
      <c r="F549" s="69">
        <v>10188.450000000001</v>
      </c>
      <c r="G549" s="70">
        <v>10926.36</v>
      </c>
      <c r="H549" s="71"/>
      <c r="I549" s="34">
        <f t="shared" si="44"/>
        <v>8.4966990022423694E-3</v>
      </c>
      <c r="J549" s="35">
        <f t="shared" si="45"/>
        <v>89.020832015867242</v>
      </c>
      <c r="K549" s="35">
        <f t="shared" si="42"/>
        <v>89.777215230435246</v>
      </c>
      <c r="L549" s="35">
        <f t="shared" si="43"/>
        <v>95.063680895731295</v>
      </c>
      <c r="M549" s="35">
        <f t="shared" si="46"/>
        <v>87.287350940948372</v>
      </c>
      <c r="N549" s="127"/>
    </row>
    <row r="550" spans="1:14" customFormat="1" x14ac:dyDescent="0.2">
      <c r="A550" s="128">
        <v>38139</v>
      </c>
      <c r="B550" s="97">
        <v>103627780.40475374</v>
      </c>
      <c r="C550" s="66">
        <v>16526.238801491705</v>
      </c>
      <c r="D550" s="67">
        <v>6270.5</v>
      </c>
      <c r="E550" s="68">
        <v>1140.8399999999999</v>
      </c>
      <c r="F550" s="69">
        <v>10435.48</v>
      </c>
      <c r="G550" s="70">
        <v>11138.91</v>
      </c>
      <c r="H550" s="71"/>
      <c r="I550" s="34">
        <f t="shared" si="44"/>
        <v>4.7329108074602555E-2</v>
      </c>
      <c r="J550" s="35">
        <f t="shared" si="45"/>
        <v>87.262183260825097</v>
      </c>
      <c r="K550" s="35">
        <f t="shared" si="42"/>
        <v>91.392224563202461</v>
      </c>
      <c r="L550" s="35">
        <f t="shared" si="43"/>
        <v>97.368602752507584</v>
      </c>
      <c r="M550" s="35">
        <f t="shared" si="46"/>
        <v>88.985347935601538</v>
      </c>
      <c r="N550" s="127"/>
    </row>
    <row r="551" spans="1:14" customFormat="1" x14ac:dyDescent="0.2">
      <c r="A551" s="128">
        <v>38169</v>
      </c>
      <c r="B551" s="97">
        <v>106867586.54231669</v>
      </c>
      <c r="C551" s="66">
        <v>17005.487730107838</v>
      </c>
      <c r="D551" s="67">
        <v>6284.3</v>
      </c>
      <c r="E551" s="68">
        <v>1101.72</v>
      </c>
      <c r="F551" s="69">
        <v>10139.709999999999</v>
      </c>
      <c r="G551" s="70">
        <v>10701.65</v>
      </c>
      <c r="H551" s="71"/>
      <c r="I551" s="34">
        <f t="shared" si="44"/>
        <v>-1.9246510610902656E-2</v>
      </c>
      <c r="J551" s="35">
        <f t="shared" si="45"/>
        <v>89.990337389007067</v>
      </c>
      <c r="K551" s="35">
        <f t="shared" si="42"/>
        <v>88.258337405570828</v>
      </c>
      <c r="L551" s="35">
        <f t="shared" si="43"/>
        <v>94.608910660135294</v>
      </c>
      <c r="M551" s="35">
        <f t="shared" si="46"/>
        <v>85.492211422395016</v>
      </c>
      <c r="N551" s="127"/>
    </row>
    <row r="552" spans="1:14" customFormat="1" x14ac:dyDescent="0.2">
      <c r="A552" s="128">
        <v>38200</v>
      </c>
      <c r="B552" s="97">
        <v>109695034.53420696</v>
      </c>
      <c r="C552" s="66">
        <v>17382.663222864219</v>
      </c>
      <c r="D552" s="67">
        <v>6310.6</v>
      </c>
      <c r="E552" s="68">
        <v>1104.24</v>
      </c>
      <c r="F552" s="69">
        <v>10173.92</v>
      </c>
      <c r="G552" s="70">
        <v>10719.15</v>
      </c>
      <c r="H552" s="71"/>
      <c r="I552" s="34">
        <f t="shared" si="44"/>
        <v>-4.2340467754887645E-2</v>
      </c>
      <c r="J552" s="35">
        <f t="shared" si="45"/>
        <v>92.371255747627643</v>
      </c>
      <c r="K552" s="35">
        <f t="shared" si="42"/>
        <v>88.460213572166737</v>
      </c>
      <c r="L552" s="35">
        <f t="shared" si="43"/>
        <v>94.928108234196415</v>
      </c>
      <c r="M552" s="35">
        <f t="shared" si="46"/>
        <v>85.632013574389518</v>
      </c>
      <c r="N552" s="127"/>
    </row>
    <row r="553" spans="1:14" customFormat="1" x14ac:dyDescent="0.2">
      <c r="A553" s="128">
        <v>38231</v>
      </c>
      <c r="B553" s="97">
        <v>106502573.99005678</v>
      </c>
      <c r="C553" s="66">
        <v>16784.482056018907</v>
      </c>
      <c r="D553" s="67">
        <v>6345.3</v>
      </c>
      <c r="E553" s="68">
        <v>1114.58</v>
      </c>
      <c r="F553" s="69">
        <v>10080.27</v>
      </c>
      <c r="G553" s="70">
        <v>10895.48</v>
      </c>
      <c r="H553" s="71"/>
      <c r="I553" s="34">
        <f t="shared" si="44"/>
        <v>-4.3979737239246974E-3</v>
      </c>
      <c r="J553" s="35">
        <f t="shared" si="45"/>
        <v>89.682970077815042</v>
      </c>
      <c r="K553" s="35">
        <f t="shared" si="42"/>
        <v>89.288546731929287</v>
      </c>
      <c r="L553" s="35">
        <f t="shared" si="43"/>
        <v>94.054303708887346</v>
      </c>
      <c r="M553" s="35">
        <f t="shared" si="46"/>
        <v>87.040660057886072</v>
      </c>
      <c r="N553" s="127"/>
    </row>
    <row r="554" spans="1:14" customFormat="1" x14ac:dyDescent="0.2">
      <c r="A554" s="128">
        <v>38261</v>
      </c>
      <c r="B554" s="97">
        <v>104893738.48749253</v>
      </c>
      <c r="C554" s="66">
        <v>16458.308645049274</v>
      </c>
      <c r="D554" s="67">
        <v>6373.3</v>
      </c>
      <c r="E554" s="68">
        <v>1130.2</v>
      </c>
      <c r="F554" s="69">
        <v>10027.469999999999</v>
      </c>
      <c r="G554" s="70">
        <v>11068.95</v>
      </c>
      <c r="H554" s="71"/>
      <c r="I554" s="34">
        <f t="shared" si="44"/>
        <v>2.503895123816946E-2</v>
      </c>
      <c r="J554" s="35">
        <f t="shared" si="45"/>
        <v>88.328212715330395</v>
      </c>
      <c r="K554" s="35">
        <f t="shared" si="42"/>
        <v>90.539858526464215</v>
      </c>
      <c r="L554" s="35">
        <f t="shared" si="43"/>
        <v>93.561651504548635</v>
      </c>
      <c r="M554" s="35">
        <f t="shared" si="46"/>
        <v>88.426458875399533</v>
      </c>
      <c r="N554" s="127"/>
    </row>
    <row r="555" spans="1:14" customFormat="1" x14ac:dyDescent="0.2">
      <c r="A555" s="128">
        <v>38292</v>
      </c>
      <c r="B555" s="97">
        <v>103927880.53289638</v>
      </c>
      <c r="C555" s="66">
        <v>16239.238809477856</v>
      </c>
      <c r="D555" s="67">
        <v>6399.8</v>
      </c>
      <c r="E555" s="68">
        <v>1173.82</v>
      </c>
      <c r="F555" s="69">
        <v>10428.02</v>
      </c>
      <c r="G555" s="70">
        <v>11568.54</v>
      </c>
      <c r="H555" s="71"/>
      <c r="I555" s="34">
        <f t="shared" si="44"/>
        <v>7.4494172553779991E-2</v>
      </c>
      <c r="J555" s="35">
        <f t="shared" si="45"/>
        <v>87.514889555182606</v>
      </c>
      <c r="K555" s="35">
        <f t="shared" si="42"/>
        <v>94.034238838731383</v>
      </c>
      <c r="L555" s="35">
        <f t="shared" si="43"/>
        <v>97.2989969675764</v>
      </c>
      <c r="M555" s="35">
        <f t="shared" si="46"/>
        <v>92.417530710538443</v>
      </c>
      <c r="N555" s="127"/>
    </row>
    <row r="556" spans="1:14" customFormat="1" x14ac:dyDescent="0.2">
      <c r="A556" s="128">
        <v>38322</v>
      </c>
      <c r="B556" s="97">
        <v>103613500.02804698</v>
      </c>
      <c r="C556" s="66">
        <v>16143.449204313756</v>
      </c>
      <c r="D556" s="67">
        <v>6418.3</v>
      </c>
      <c r="E556" s="68">
        <v>1211.92</v>
      </c>
      <c r="F556" s="69">
        <v>10783.01</v>
      </c>
      <c r="G556" s="70">
        <v>11971.14</v>
      </c>
      <c r="H556" s="71"/>
      <c r="I556" s="34">
        <f t="shared" si="44"/>
        <v>0.11273625500771267</v>
      </c>
      <c r="J556" s="35">
        <f t="shared" si="45"/>
        <v>87.250158137404014</v>
      </c>
      <c r="K556" s="35">
        <f t="shared" si="42"/>
        <v>97.086414214645643</v>
      </c>
      <c r="L556" s="35">
        <f t="shared" si="43"/>
        <v>100.61124329367857</v>
      </c>
      <c r="M556" s="35">
        <f t="shared" si="46"/>
        <v>95.633779075851848</v>
      </c>
      <c r="N556" s="127"/>
    </row>
    <row r="557" spans="1:14" customFormat="1" x14ac:dyDescent="0.2">
      <c r="A557" s="128">
        <v>38353</v>
      </c>
      <c r="B557" s="97">
        <v>105160238.0621739</v>
      </c>
      <c r="C557" s="66">
        <v>16368.626050614663</v>
      </c>
      <c r="D557" s="67">
        <v>6424.5</v>
      </c>
      <c r="E557" s="68">
        <v>1181.27</v>
      </c>
      <c r="F557" s="69">
        <v>10489.94</v>
      </c>
      <c r="G557" s="70">
        <v>11642.57</v>
      </c>
      <c r="H557" s="71"/>
      <c r="I557" s="34">
        <f t="shared" si="44"/>
        <v>6.864201269876391E-2</v>
      </c>
      <c r="J557" s="35">
        <f t="shared" si="45"/>
        <v>88.5526248819709</v>
      </c>
      <c r="K557" s="35">
        <f t="shared" si="42"/>
        <v>94.631055283628015</v>
      </c>
      <c r="L557" s="35">
        <f t="shared" si="43"/>
        <v>97.876743643573604</v>
      </c>
      <c r="M557" s="35">
        <f t="shared" si="46"/>
        <v>93.008933756947158</v>
      </c>
      <c r="N557" s="127"/>
    </row>
    <row r="558" spans="1:14" customFormat="1" x14ac:dyDescent="0.2">
      <c r="A558" s="128">
        <v>38384</v>
      </c>
      <c r="B558" s="97">
        <v>103317766.83513039</v>
      </c>
      <c r="C558" s="66">
        <v>16061.08799202997</v>
      </c>
      <c r="D558" s="67">
        <v>6432.8</v>
      </c>
      <c r="E558" s="68">
        <v>1203.5999999999999</v>
      </c>
      <c r="F558" s="69">
        <v>10766.23</v>
      </c>
      <c r="G558" s="70">
        <v>11863.48</v>
      </c>
      <c r="H558" s="71"/>
      <c r="I558" s="34">
        <f t="shared" si="44"/>
        <v>0.1082603570675349</v>
      </c>
      <c r="J558" s="35">
        <f t="shared" si="45"/>
        <v>87.001129122444894</v>
      </c>
      <c r="K558" s="35">
        <f t="shared" si="42"/>
        <v>96.419902426519485</v>
      </c>
      <c r="L558" s="35">
        <f t="shared" si="43"/>
        <v>100.45467693025425</v>
      </c>
      <c r="M558" s="35">
        <f t="shared" si="46"/>
        <v>94.773716236781695</v>
      </c>
      <c r="N558" s="127"/>
    </row>
    <row r="559" spans="1:14" customFormat="1" x14ac:dyDescent="0.2">
      <c r="A559" s="128">
        <v>38412</v>
      </c>
      <c r="B559" s="97">
        <v>105654651.87066229</v>
      </c>
      <c r="C559" s="66">
        <v>16401.162990835357</v>
      </c>
      <c r="D559" s="67">
        <v>6441.9</v>
      </c>
      <c r="E559" s="68">
        <v>1180.5899999999999</v>
      </c>
      <c r="F559" s="69">
        <v>10503.76</v>
      </c>
      <c r="G559" s="70">
        <v>11638.27</v>
      </c>
      <c r="H559" s="71"/>
      <c r="I559" s="34">
        <f t="shared" si="44"/>
        <v>6.3028986589840574E-2</v>
      </c>
      <c r="J559" s="35">
        <f t="shared" si="45"/>
        <v>88.968957531328854</v>
      </c>
      <c r="K559" s="35">
        <f t="shared" si="42"/>
        <v>94.576580762483076</v>
      </c>
      <c r="L559" s="35">
        <f t="shared" si="43"/>
        <v>98.005691625845586</v>
      </c>
      <c r="M559" s="35">
        <f t="shared" si="46"/>
        <v>92.974582371028518</v>
      </c>
      <c r="N559" s="127"/>
    </row>
    <row r="560" spans="1:14" customFormat="1" x14ac:dyDescent="0.2">
      <c r="A560" s="128">
        <v>38443</v>
      </c>
      <c r="B560" s="97">
        <v>108201582.40703177</v>
      </c>
      <c r="C560" s="66">
        <v>16760.108181203515</v>
      </c>
      <c r="D560" s="67">
        <v>6455.9</v>
      </c>
      <c r="E560" s="68">
        <v>1156.8499999999999</v>
      </c>
      <c r="F560" s="69">
        <v>10192.51</v>
      </c>
      <c r="G560" s="70">
        <v>11363.52</v>
      </c>
      <c r="H560" s="71"/>
      <c r="I560" s="34">
        <f t="shared" si="44"/>
        <v>1.713375868473932E-2</v>
      </c>
      <c r="J560" s="35">
        <f t="shared" si="45"/>
        <v>91.113659640639597</v>
      </c>
      <c r="K560" s="35">
        <f t="shared" si="42"/>
        <v>92.674779097805796</v>
      </c>
      <c r="L560" s="35">
        <f t="shared" si="43"/>
        <v>95.101562864473991</v>
      </c>
      <c r="M560" s="35">
        <f t="shared" si="46"/>
        <v>90.779688584714918</v>
      </c>
      <c r="N560" s="127"/>
    </row>
    <row r="561" spans="1:14" customFormat="1" x14ac:dyDescent="0.2">
      <c r="A561" s="128">
        <v>38473</v>
      </c>
      <c r="B561" s="97">
        <v>110098584.96853931</v>
      </c>
      <c r="C561" s="66">
        <v>17008.10791536609</v>
      </c>
      <c r="D561" s="67">
        <v>6473.3</v>
      </c>
      <c r="E561" s="68">
        <v>1191.5</v>
      </c>
      <c r="F561" s="69">
        <v>10467.48</v>
      </c>
      <c r="G561" s="70">
        <v>11787.81</v>
      </c>
      <c r="H561" s="71"/>
      <c r="I561" s="34">
        <f t="shared" si="44"/>
        <v>2.954880650533509E-2</v>
      </c>
      <c r="J561" s="35">
        <f t="shared" si="45"/>
        <v>92.711074778954497</v>
      </c>
      <c r="K561" s="35">
        <f t="shared" si="42"/>
        <v>95.450576388499471</v>
      </c>
      <c r="L561" s="35">
        <f t="shared" si="43"/>
        <v>97.667179846046182</v>
      </c>
      <c r="M561" s="35">
        <f t="shared" si="46"/>
        <v>94.169211731557496</v>
      </c>
      <c r="N561" s="127"/>
    </row>
    <row r="562" spans="1:14" customFormat="1" x14ac:dyDescent="0.2">
      <c r="A562" s="128">
        <v>38504</v>
      </c>
      <c r="B562" s="97">
        <v>114790826.72906311</v>
      </c>
      <c r="C562" s="66">
        <v>17644.382970436087</v>
      </c>
      <c r="D562" s="67">
        <v>6505.8</v>
      </c>
      <c r="E562" s="68">
        <v>1191.33</v>
      </c>
      <c r="F562" s="69">
        <v>10274.969999999999</v>
      </c>
      <c r="G562" s="70">
        <v>11876.74</v>
      </c>
      <c r="H562" s="71"/>
      <c r="I562" s="34">
        <f t="shared" si="44"/>
        <v>-1.2676385006175406E-2</v>
      </c>
      <c r="J562" s="35">
        <f t="shared" si="45"/>
        <v>96.662286112553048</v>
      </c>
      <c r="K562" s="35">
        <f t="shared" si="42"/>
        <v>95.436957758213239</v>
      </c>
      <c r="L562" s="35">
        <f t="shared" si="43"/>
        <v>95.870958712386283</v>
      </c>
      <c r="M562" s="35">
        <f t="shared" si="46"/>
        <v>94.879646324521531</v>
      </c>
      <c r="N562" s="127"/>
    </row>
    <row r="563" spans="1:14" customFormat="1" x14ac:dyDescent="0.2">
      <c r="A563" s="128">
        <v>38534</v>
      </c>
      <c r="B563" s="97">
        <v>114622057.08332098</v>
      </c>
      <c r="C563" s="66">
        <v>17533.278839190043</v>
      </c>
      <c r="D563" s="67">
        <v>6537.4</v>
      </c>
      <c r="E563" s="68">
        <v>1234.18</v>
      </c>
      <c r="F563" s="69">
        <v>10640.91</v>
      </c>
      <c r="G563" s="70">
        <v>12360.81</v>
      </c>
      <c r="H563" s="71"/>
      <c r="I563" s="34">
        <f t="shared" si="44"/>
        <v>2.4341896489150638E-2</v>
      </c>
      <c r="J563" s="35">
        <f t="shared" si="45"/>
        <v>96.520169706140663</v>
      </c>
      <c r="K563" s="35">
        <f t="shared" si="42"/>
        <v>98.869653686242799</v>
      </c>
      <c r="L563" s="35">
        <f t="shared" si="43"/>
        <v>99.285374387683703</v>
      </c>
      <c r="M563" s="35">
        <f t="shared" si="46"/>
        <v>98.746733622577324</v>
      </c>
      <c r="N563" s="127"/>
    </row>
    <row r="564" spans="1:14" customFormat="1" x14ac:dyDescent="0.2">
      <c r="A564" s="128">
        <v>38565</v>
      </c>
      <c r="B564" s="97">
        <v>116091538.24935377</v>
      </c>
      <c r="C564" s="66">
        <v>17669.407057525459</v>
      </c>
      <c r="D564" s="67">
        <v>6570.2</v>
      </c>
      <c r="E564" s="68">
        <v>1220.33</v>
      </c>
      <c r="F564" s="69">
        <v>10481.6</v>
      </c>
      <c r="G564" s="70">
        <v>12217.13</v>
      </c>
      <c r="H564" s="71"/>
      <c r="I564" s="34">
        <f t="shared" si="44"/>
        <v>2.6139744938147302E-5</v>
      </c>
      <c r="J564" s="35">
        <f t="shared" si="45"/>
        <v>97.757580507644263</v>
      </c>
      <c r="K564" s="35">
        <f t="shared" si="42"/>
        <v>97.760135865864498</v>
      </c>
      <c r="L564" s="35">
        <f t="shared" si="43"/>
        <v>97.798926988570102</v>
      </c>
      <c r="M564" s="35">
        <f t="shared" si="46"/>
        <v>97.598918011230495</v>
      </c>
      <c r="N564" s="127"/>
    </row>
    <row r="565" spans="1:14" customFormat="1" x14ac:dyDescent="0.2">
      <c r="A565" s="128">
        <v>38596</v>
      </c>
      <c r="B565" s="97">
        <v>118638086.46673551</v>
      </c>
      <c r="C565" s="66">
        <v>17963.763982062523</v>
      </c>
      <c r="D565" s="67">
        <v>6604.3</v>
      </c>
      <c r="E565" s="68">
        <v>1228.81</v>
      </c>
      <c r="F565" s="69">
        <v>10568.7</v>
      </c>
      <c r="G565" s="70">
        <v>12289.26</v>
      </c>
      <c r="H565" s="71"/>
      <c r="I565" s="34">
        <f t="shared" si="44"/>
        <v>-1.4639307157518044E-2</v>
      </c>
      <c r="J565" s="35">
        <f t="shared" si="45"/>
        <v>99.901960676357191</v>
      </c>
      <c r="K565" s="35">
        <f t="shared" si="42"/>
        <v>98.43946518837771</v>
      </c>
      <c r="L565" s="35">
        <f t="shared" si="43"/>
        <v>98.611616515045498</v>
      </c>
      <c r="M565" s="35">
        <f t="shared" si="46"/>
        <v>98.175142538279829</v>
      </c>
      <c r="N565" s="127"/>
    </row>
    <row r="566" spans="1:14" customFormat="1" x14ac:dyDescent="0.2">
      <c r="A566" s="128">
        <v>38626</v>
      </c>
      <c r="B566" s="97">
        <v>116847996.49308869</v>
      </c>
      <c r="C566" s="66">
        <v>17601.300950966874</v>
      </c>
      <c r="D566" s="67">
        <v>6638.6</v>
      </c>
      <c r="E566" s="68">
        <v>1207.01</v>
      </c>
      <c r="F566" s="69">
        <v>10440.07</v>
      </c>
      <c r="G566" s="70">
        <v>12063.24</v>
      </c>
      <c r="H566" s="71"/>
      <c r="I566" s="34">
        <f t="shared" si="44"/>
        <v>-1.7292596293726148E-2</v>
      </c>
      <c r="J566" s="35">
        <f t="shared" si="45"/>
        <v>98.394573769838374</v>
      </c>
      <c r="K566" s="35">
        <f t="shared" si="42"/>
        <v>96.693076128143304</v>
      </c>
      <c r="L566" s="35">
        <f t="shared" si="43"/>
        <v>97.411429904362024</v>
      </c>
      <c r="M566" s="35">
        <f t="shared" si="46"/>
        <v>96.369537830062896</v>
      </c>
      <c r="N566" s="127"/>
    </row>
    <row r="567" spans="1:14" customFormat="1" x14ac:dyDescent="0.2">
      <c r="A567" s="128">
        <v>38657</v>
      </c>
      <c r="B567" s="97">
        <v>116478394.21185726</v>
      </c>
      <c r="C567" s="66">
        <v>17502.388311323404</v>
      </c>
      <c r="D567" s="67">
        <v>6655</v>
      </c>
      <c r="E567" s="68">
        <v>1249.48</v>
      </c>
      <c r="F567" s="69">
        <v>10805.87</v>
      </c>
      <c r="G567" s="70">
        <v>12521.92</v>
      </c>
      <c r="H567" s="71"/>
      <c r="I567" s="34">
        <f t="shared" si="44"/>
        <v>2.0513053584782615E-2</v>
      </c>
      <c r="J567" s="35">
        <f t="shared" si="45"/>
        <v>98.083341570591557</v>
      </c>
      <c r="K567" s="35">
        <f t="shared" si="42"/>
        <v>100.09533041200363</v>
      </c>
      <c r="L567" s="35">
        <f t="shared" si="43"/>
        <v>100.82453930487522</v>
      </c>
      <c r="M567" s="35">
        <f t="shared" si="46"/>
        <v>100.03379217731067</v>
      </c>
      <c r="N567" s="127"/>
    </row>
    <row r="568" spans="1:14" customFormat="1" x14ac:dyDescent="0.2">
      <c r="A568" s="129">
        <v>38687</v>
      </c>
      <c r="B568" s="72">
        <v>118754512.58767177</v>
      </c>
      <c r="C568" s="72">
        <v>17772.56657353025</v>
      </c>
      <c r="D568" s="72">
        <v>6681.9</v>
      </c>
      <c r="E568" s="72">
        <v>1248.29</v>
      </c>
      <c r="F568" s="72">
        <v>10717.5</v>
      </c>
      <c r="G568" s="72">
        <v>12517.69</v>
      </c>
      <c r="H568" s="72"/>
      <c r="I568" s="36">
        <f t="shared" si="44"/>
        <v>0</v>
      </c>
      <c r="J568" s="48">
        <f t="shared" si="45"/>
        <v>100</v>
      </c>
      <c r="K568" s="48">
        <f t="shared" si="42"/>
        <v>100</v>
      </c>
      <c r="L568" s="48">
        <f t="shared" si="43"/>
        <v>100</v>
      </c>
      <c r="M568" s="48">
        <f t="shared" si="46"/>
        <v>100</v>
      </c>
      <c r="N568" s="130"/>
    </row>
    <row r="569" spans="1:14" customFormat="1" x14ac:dyDescent="0.2">
      <c r="A569" s="128">
        <v>38718</v>
      </c>
      <c r="B569" s="97">
        <v>123001309.68864483</v>
      </c>
      <c r="C569" s="66">
        <v>18292.061580929589</v>
      </c>
      <c r="D569" s="67">
        <v>6724.3</v>
      </c>
      <c r="E569" s="68">
        <v>1280.08</v>
      </c>
      <c r="F569" s="69">
        <v>10864.86</v>
      </c>
      <c r="G569" s="70">
        <v>12953.63</v>
      </c>
      <c r="H569" s="71"/>
      <c r="I569" s="34">
        <f t="shared" si="44"/>
        <v>-9.9388786573834098E-3</v>
      </c>
      <c r="J569" s="35">
        <f t="shared" si="45"/>
        <v>103.57611429530967</v>
      </c>
      <c r="K569" s="35">
        <f>E569/$K$2</f>
        <v>102.5466838635253</v>
      </c>
      <c r="L569" s="35">
        <f>F569/$L$2</f>
        <v>101.37494751574529</v>
      </c>
      <c r="M569" s="35">
        <f t="shared" si="46"/>
        <v>103.48259143659891</v>
      </c>
      <c r="N569" s="127"/>
    </row>
    <row r="570" spans="1:14" customFormat="1" x14ac:dyDescent="0.2">
      <c r="A570" s="128">
        <v>38749</v>
      </c>
      <c r="B570" s="97">
        <v>121790658.15079521</v>
      </c>
      <c r="C570" s="66">
        <v>18046.803507511959</v>
      </c>
      <c r="D570" s="67">
        <v>6748.6</v>
      </c>
      <c r="E570" s="68">
        <v>1280.6600000000001</v>
      </c>
      <c r="F570" s="69">
        <v>10993.41</v>
      </c>
      <c r="G570" s="70">
        <v>12922.27</v>
      </c>
      <c r="H570" s="71"/>
      <c r="I570" s="34">
        <f t="shared" si="44"/>
        <v>3.5580744515706364E-4</v>
      </c>
      <c r="J570" s="35">
        <f t="shared" si="45"/>
        <v>102.55665700356604</v>
      </c>
      <c r="K570" s="35">
        <f>E570/$K$2</f>
        <v>102.59314742567834</v>
      </c>
      <c r="L570" s="35">
        <f>F570/$L$2</f>
        <v>102.57438768369489</v>
      </c>
      <c r="M570" s="35">
        <f t="shared" si="46"/>
        <v>103.23206598022479</v>
      </c>
      <c r="N570" s="127"/>
    </row>
    <row r="571" spans="1:14" customFormat="1" x14ac:dyDescent="0.2">
      <c r="A571" s="128">
        <v>38777</v>
      </c>
      <c r="B571" s="97">
        <v>124000011.31057002</v>
      </c>
      <c r="C571" s="66">
        <v>18335.331190845645</v>
      </c>
      <c r="D571" s="67">
        <v>6762.9</v>
      </c>
      <c r="E571" s="68">
        <v>1294.83</v>
      </c>
      <c r="F571" s="69">
        <v>11109.32</v>
      </c>
      <c r="G571" s="70">
        <v>13155.44</v>
      </c>
      <c r="H571" s="71"/>
      <c r="I571" s="34">
        <f t="shared" si="44"/>
        <v>-6.596562754883406E-3</v>
      </c>
      <c r="J571" s="35">
        <f t="shared" si="45"/>
        <v>104.41709422959882</v>
      </c>
      <c r="K571" s="35">
        <f t="shared" ref="K571:K634" si="47">E571/$K$2</f>
        <v>103.72830031483069</v>
      </c>
      <c r="L571" s="35">
        <f t="shared" ref="L571:L634" si="48">F571/$L$2</f>
        <v>103.65588989969676</v>
      </c>
      <c r="M571" s="35">
        <f t="shared" si="46"/>
        <v>105.09478985339948</v>
      </c>
      <c r="N571" s="127"/>
    </row>
    <row r="572" spans="1:14" customFormat="1" x14ac:dyDescent="0.2">
      <c r="A572" s="128">
        <v>38808</v>
      </c>
      <c r="B572" s="97">
        <v>121189429.54113495</v>
      </c>
      <c r="C572" s="66">
        <v>17821.712848507366</v>
      </c>
      <c r="D572" s="67">
        <v>6800.1</v>
      </c>
      <c r="E572" s="68">
        <v>1310.6099999999999</v>
      </c>
      <c r="F572" s="69">
        <v>11367.14</v>
      </c>
      <c r="G572" s="70">
        <v>13280.93</v>
      </c>
      <c r="H572" s="71"/>
      <c r="I572" s="34">
        <f t="shared" si="44"/>
        <v>2.8829399969011682E-2</v>
      </c>
      <c r="J572" s="35">
        <f t="shared" si="45"/>
        <v>102.05037846596825</v>
      </c>
      <c r="K572" s="35">
        <f t="shared" si="47"/>
        <v>104.99242964375266</v>
      </c>
      <c r="L572" s="35">
        <f t="shared" si="48"/>
        <v>106.0614882202006</v>
      </c>
      <c r="M572" s="35">
        <f t="shared" si="46"/>
        <v>106.09729111361601</v>
      </c>
      <c r="N572" s="127"/>
    </row>
    <row r="573" spans="1:14" customFormat="1" x14ac:dyDescent="0.2">
      <c r="A573" s="128">
        <v>38838</v>
      </c>
      <c r="B573" s="97">
        <v>120558614.11805125</v>
      </c>
      <c r="C573" s="66">
        <v>17711.236262917224</v>
      </c>
      <c r="D573" s="67">
        <v>6806.9</v>
      </c>
      <c r="E573" s="68">
        <v>1270.0899999999999</v>
      </c>
      <c r="F573" s="69">
        <v>11168.31</v>
      </c>
      <c r="G573" s="70">
        <v>12841.69</v>
      </c>
      <c r="H573" s="71"/>
      <c r="I573" s="34">
        <f t="shared" si="44"/>
        <v>2.2380340713117342E-3</v>
      </c>
      <c r="J573" s="35">
        <f t="shared" si="45"/>
        <v>101.51918566382695</v>
      </c>
      <c r="K573" s="35">
        <f t="shared" si="47"/>
        <v>101.74638906023441</v>
      </c>
      <c r="L573" s="35">
        <f t="shared" si="48"/>
        <v>104.20629811056683</v>
      </c>
      <c r="M573" s="35">
        <f t="shared" si="46"/>
        <v>102.58833698549813</v>
      </c>
      <c r="N573" s="127"/>
    </row>
    <row r="574" spans="1:14" customFormat="1" x14ac:dyDescent="0.2">
      <c r="A574" s="128">
        <v>38869</v>
      </c>
      <c r="B574" s="97">
        <v>117960437.34733301</v>
      </c>
      <c r="C574" s="66">
        <v>17233.332458813569</v>
      </c>
      <c r="D574" s="67">
        <v>6844.9</v>
      </c>
      <c r="E574" s="68">
        <v>1270.2</v>
      </c>
      <c r="F574" s="69">
        <v>11150.22</v>
      </c>
      <c r="G574" s="70">
        <v>12849.29</v>
      </c>
      <c r="H574" s="71"/>
      <c r="I574" s="34">
        <f t="shared" si="44"/>
        <v>2.4401874342529384E-2</v>
      </c>
      <c r="J574" s="35">
        <f t="shared" si="45"/>
        <v>99.331330470703151</v>
      </c>
      <c r="K574" s="35">
        <f t="shared" si="47"/>
        <v>101.7552011151255</v>
      </c>
      <c r="L574" s="35">
        <f t="shared" si="48"/>
        <v>104.03750874737578</v>
      </c>
      <c r="M574" s="35">
        <f t="shared" si="46"/>
        <v>102.64905106293574</v>
      </c>
      <c r="N574" s="127"/>
    </row>
    <row r="575" spans="1:14" customFormat="1" x14ac:dyDescent="0.2">
      <c r="A575" s="128">
        <v>38899</v>
      </c>
      <c r="B575" s="97">
        <v>116402229.36152357</v>
      </c>
      <c r="C575" s="66">
        <v>16903.450236197026</v>
      </c>
      <c r="D575" s="67">
        <v>6886.3</v>
      </c>
      <c r="E575" s="68">
        <v>1276.6600000000001</v>
      </c>
      <c r="F575" s="69">
        <v>11185.68</v>
      </c>
      <c r="G575" s="70">
        <v>12789.67</v>
      </c>
      <c r="H575" s="71"/>
      <c r="I575" s="34">
        <f t="shared" si="44"/>
        <v>4.3394596716244127E-2</v>
      </c>
      <c r="J575" s="35">
        <f t="shared" si="45"/>
        <v>98.019205186487881</v>
      </c>
      <c r="K575" s="35">
        <f t="shared" si="47"/>
        <v>102.27270906600231</v>
      </c>
      <c r="L575" s="35">
        <f t="shared" si="48"/>
        <v>104.36836948915325</v>
      </c>
      <c r="M575" s="35">
        <f t="shared" si="46"/>
        <v>102.17276510282647</v>
      </c>
      <c r="N575" s="127"/>
    </row>
    <row r="576" spans="1:14" customFormat="1" x14ac:dyDescent="0.2">
      <c r="A576" s="128">
        <v>38930</v>
      </c>
      <c r="B576" s="97">
        <v>114734618.29127961</v>
      </c>
      <c r="C576" s="66">
        <v>16587.098392574866</v>
      </c>
      <c r="D576" s="67">
        <v>6917.1</v>
      </c>
      <c r="E576" s="68">
        <v>1303.82</v>
      </c>
      <c r="F576" s="69">
        <v>11381.15</v>
      </c>
      <c r="G576" s="70">
        <v>13062.54</v>
      </c>
      <c r="H576" s="71"/>
      <c r="I576" s="34">
        <f t="shared" si="44"/>
        <v>8.1079901964072665E-2</v>
      </c>
      <c r="J576" s="35">
        <f t="shared" si="45"/>
        <v>96.614954489898281</v>
      </c>
      <c r="K576" s="35">
        <f t="shared" si="47"/>
        <v>104.44848552820258</v>
      </c>
      <c r="L576" s="35">
        <f t="shared" si="48"/>
        <v>106.19220900396547</v>
      </c>
      <c r="M576" s="35">
        <f t="shared" si="46"/>
        <v>104.35264014366868</v>
      </c>
      <c r="N576" s="127"/>
    </row>
    <row r="577" spans="1:14" customFormat="1" x14ac:dyDescent="0.2">
      <c r="A577" s="128">
        <v>38961</v>
      </c>
      <c r="B577" s="97">
        <v>116854169.25157617</v>
      </c>
      <c r="C577" s="66">
        <v>16827.592703490132</v>
      </c>
      <c r="D577" s="67">
        <v>6944.2</v>
      </c>
      <c r="E577" s="68">
        <v>1335.85</v>
      </c>
      <c r="F577" s="69">
        <v>11679.07</v>
      </c>
      <c r="G577" s="70">
        <v>13345.97</v>
      </c>
      <c r="H577" s="71"/>
      <c r="I577" s="34">
        <f t="shared" si="44"/>
        <v>8.7547195090916352E-2</v>
      </c>
      <c r="J577" s="35">
        <f t="shared" si="45"/>
        <v>98.399771684724271</v>
      </c>
      <c r="K577" s="35">
        <f t="shared" si="47"/>
        <v>107.01439569330844</v>
      </c>
      <c r="L577" s="35">
        <f t="shared" si="48"/>
        <v>108.97196174480989</v>
      </c>
      <c r="M577" s="35">
        <f t="shared" si="46"/>
        <v>106.61687579737155</v>
      </c>
      <c r="N577" s="127"/>
    </row>
    <row r="578" spans="1:14" customFormat="1" x14ac:dyDescent="0.2">
      <c r="A578" s="128">
        <v>38991</v>
      </c>
      <c r="B578" s="97">
        <v>121990879.17649618</v>
      </c>
      <c r="C578" s="66">
        <v>17443.964820112989</v>
      </c>
      <c r="D578" s="67">
        <v>6993.3</v>
      </c>
      <c r="E578" s="68">
        <v>1377.94</v>
      </c>
      <c r="F578" s="69">
        <v>12080.73</v>
      </c>
      <c r="G578" s="70">
        <v>13829.07</v>
      </c>
      <c r="H578" s="71"/>
      <c r="I578" s="34">
        <f t="shared" si="44"/>
        <v>7.4577087687078603E-2</v>
      </c>
      <c r="J578" s="35">
        <f t="shared" si="45"/>
        <v>102.72525777614987</v>
      </c>
      <c r="K578" s="35">
        <f t="shared" si="47"/>
        <v>110.38620833299956</v>
      </c>
      <c r="L578" s="35">
        <f t="shared" si="48"/>
        <v>112.71966410076976</v>
      </c>
      <c r="M578" s="35">
        <f t="shared" si="46"/>
        <v>110.47621406185965</v>
      </c>
      <c r="N578" s="127"/>
    </row>
    <row r="579" spans="1:14" customFormat="1" x14ac:dyDescent="0.2">
      <c r="A579" s="128">
        <v>39022</v>
      </c>
      <c r="B579" s="97">
        <v>123637500.33720747</v>
      </c>
      <c r="C579" s="66">
        <v>17591.130319447879</v>
      </c>
      <c r="D579" s="67">
        <v>7028.4</v>
      </c>
      <c r="E579" s="68">
        <v>1400.63</v>
      </c>
      <c r="F579" s="69">
        <v>12221.93</v>
      </c>
      <c r="G579" s="70">
        <v>14116.71</v>
      </c>
      <c r="H579" s="71"/>
      <c r="I579" s="34">
        <f t="shared" si="44"/>
        <v>7.7724704584158921E-2</v>
      </c>
      <c r="J579" s="35">
        <f t="shared" si="45"/>
        <v>104.11183343111342</v>
      </c>
      <c r="K579" s="35">
        <f t="shared" si="47"/>
        <v>112.20389492826187</v>
      </c>
      <c r="L579" s="35">
        <f t="shared" si="48"/>
        <v>114.03713552600887</v>
      </c>
      <c r="M579" s="35">
        <f t="shared" si="46"/>
        <v>112.77408211898521</v>
      </c>
      <c r="N579" s="127"/>
    </row>
    <row r="580" spans="1:14" customFormat="1" x14ac:dyDescent="0.2">
      <c r="A580" s="128">
        <v>39052</v>
      </c>
      <c r="B580" s="97">
        <v>126283144.77550863</v>
      </c>
      <c r="C580" s="66">
        <v>17857.789577395302</v>
      </c>
      <c r="D580" s="67">
        <v>7071.6</v>
      </c>
      <c r="E580" s="68">
        <v>1418.3</v>
      </c>
      <c r="F580" s="69">
        <v>12463.15</v>
      </c>
      <c r="G580" s="70">
        <v>14257.55</v>
      </c>
      <c r="H580" s="71"/>
      <c r="I580" s="34">
        <f t="shared" si="44"/>
        <v>6.8457727930303802E-2</v>
      </c>
      <c r="J580" s="35">
        <f t="shared" si="45"/>
        <v>106.33965987800148</v>
      </c>
      <c r="K580" s="35">
        <f t="shared" si="47"/>
        <v>113.61943138213076</v>
      </c>
      <c r="L580" s="35">
        <f t="shared" si="48"/>
        <v>116.28784697923956</v>
      </c>
      <c r="M580" s="35">
        <f t="shared" si="46"/>
        <v>113.89920983823691</v>
      </c>
      <c r="N580" s="127"/>
    </row>
    <row r="581" spans="1:14" customFormat="1" x14ac:dyDescent="0.2">
      <c r="A581" s="128">
        <v>39083</v>
      </c>
      <c r="B581" s="97">
        <v>122832087.06052238</v>
      </c>
      <c r="C581" s="66">
        <v>17276.933591274104</v>
      </c>
      <c r="D581" s="67">
        <v>7109.6</v>
      </c>
      <c r="E581" s="68">
        <v>1438.24</v>
      </c>
      <c r="F581" s="69">
        <v>12621.69</v>
      </c>
      <c r="G581" s="70">
        <v>14531.92</v>
      </c>
      <c r="H581" s="71"/>
      <c r="I581" s="34">
        <f t="shared" ref="I581:I644" si="49">K581/J581-1</f>
        <v>0.11392041161866651</v>
      </c>
      <c r="J581" s="35">
        <f t="shared" ref="J581:J644" si="50">B581/$J$2</f>
        <v>103.43361644454588</v>
      </c>
      <c r="K581" s="35">
        <f t="shared" si="47"/>
        <v>115.21681660511581</v>
      </c>
      <c r="L581" s="35">
        <f t="shared" si="48"/>
        <v>117.76710986703989</v>
      </c>
      <c r="M581" s="35">
        <f t="shared" ref="M581:M644" si="51">G581/$M$2</f>
        <v>116.09106792067865</v>
      </c>
      <c r="N581" s="127"/>
    </row>
    <row r="582" spans="1:14" customFormat="1" x14ac:dyDescent="0.2">
      <c r="A582" s="128">
        <v>39114</v>
      </c>
      <c r="B582" s="97">
        <v>123835002.88838372</v>
      </c>
      <c r="C582" s="66">
        <v>17379.619509127155</v>
      </c>
      <c r="D582" s="67">
        <v>7125.3</v>
      </c>
      <c r="E582" s="68">
        <v>1406.82</v>
      </c>
      <c r="F582" s="69">
        <v>12268.63</v>
      </c>
      <c r="G582" s="70">
        <v>14271.61</v>
      </c>
      <c r="H582" s="71"/>
      <c r="I582" s="34">
        <f t="shared" si="49"/>
        <v>8.0761201083150214E-2</v>
      </c>
      <c r="J582" s="35">
        <f t="shared" si="50"/>
        <v>104.2781450489818</v>
      </c>
      <c r="K582" s="35">
        <f t="shared" si="47"/>
        <v>112.69977328986053</v>
      </c>
      <c r="L582" s="35">
        <f t="shared" si="48"/>
        <v>114.47287147189176</v>
      </c>
      <c r="M582" s="35">
        <f t="shared" si="51"/>
        <v>114.01153088149651</v>
      </c>
      <c r="N582" s="127"/>
    </row>
    <row r="583" spans="1:14" customFormat="1" x14ac:dyDescent="0.2">
      <c r="A583" s="128">
        <v>39142</v>
      </c>
      <c r="B583" s="97">
        <v>130103247.84146303</v>
      </c>
      <c r="C583" s="66">
        <v>18173.129002453246</v>
      </c>
      <c r="D583" s="67">
        <v>7159.1</v>
      </c>
      <c r="E583" s="68">
        <v>1420.86</v>
      </c>
      <c r="F583" s="69">
        <v>12354.35</v>
      </c>
      <c r="G583" s="70">
        <v>14409.27</v>
      </c>
      <c r="H583" s="71"/>
      <c r="I583" s="34">
        <f t="shared" si="49"/>
        <v>3.8957494091462985E-2</v>
      </c>
      <c r="J583" s="35">
        <f t="shared" si="50"/>
        <v>109.55646653461942</v>
      </c>
      <c r="K583" s="35">
        <f t="shared" si="47"/>
        <v>113.82451193232342</v>
      </c>
      <c r="L583" s="35">
        <f t="shared" si="48"/>
        <v>115.2726848612083</v>
      </c>
      <c r="M583" s="35">
        <f t="shared" si="51"/>
        <v>115.11125455255723</v>
      </c>
      <c r="N583" s="127"/>
    </row>
    <row r="584" spans="1:14" customFormat="1" x14ac:dyDescent="0.2">
      <c r="A584" s="128">
        <v>39173</v>
      </c>
      <c r="B584" s="97">
        <v>131282738.27168706</v>
      </c>
      <c r="C584" s="66">
        <v>18154.790739104596</v>
      </c>
      <c r="D584" s="67">
        <v>7231.3</v>
      </c>
      <c r="E584" s="68">
        <v>1482.37</v>
      </c>
      <c r="F584" s="69">
        <v>13062.91</v>
      </c>
      <c r="G584" s="70">
        <v>14952.35</v>
      </c>
      <c r="H584" s="71"/>
      <c r="I584" s="34">
        <f t="shared" si="49"/>
        <v>7.4196222266759815E-2</v>
      </c>
      <c r="J584" s="35">
        <f t="shared" si="50"/>
        <v>110.54968389076262</v>
      </c>
      <c r="K584" s="35">
        <f t="shared" si="47"/>
        <v>118.75205280824167</v>
      </c>
      <c r="L584" s="35">
        <f t="shared" si="48"/>
        <v>121.88392815488687</v>
      </c>
      <c r="M584" s="35">
        <f t="shared" si="51"/>
        <v>119.44975470713845</v>
      </c>
      <c r="N584" s="127"/>
    </row>
    <row r="585" spans="1:14" customFormat="1" x14ac:dyDescent="0.2">
      <c r="A585" s="128">
        <v>39203</v>
      </c>
      <c r="B585" s="97">
        <v>136460102.46304235</v>
      </c>
      <c r="C585" s="66">
        <v>18834.03296754387</v>
      </c>
      <c r="D585" s="67">
        <v>7245.4</v>
      </c>
      <c r="E585" s="68">
        <v>1530.62</v>
      </c>
      <c r="F585" s="69">
        <v>13627.64</v>
      </c>
      <c r="G585" s="70">
        <v>15462.16</v>
      </c>
      <c r="H585" s="71"/>
      <c r="I585" s="34">
        <f t="shared" si="49"/>
        <v>6.7078380100925594E-2</v>
      </c>
      <c r="J585" s="35">
        <f t="shared" si="50"/>
        <v>114.90940385301084</v>
      </c>
      <c r="K585" s="35">
        <f t="shared" si="47"/>
        <v>122.61734052183387</v>
      </c>
      <c r="L585" s="35">
        <f t="shared" si="48"/>
        <v>127.15316071845113</v>
      </c>
      <c r="M585" s="35">
        <f t="shared" si="51"/>
        <v>123.52247099904216</v>
      </c>
      <c r="N585" s="127"/>
    </row>
    <row r="586" spans="1:14" customFormat="1" x14ac:dyDescent="0.2">
      <c r="A586" s="128">
        <v>39234</v>
      </c>
      <c r="B586" s="97">
        <v>134825459.91824988</v>
      </c>
      <c r="C586" s="66">
        <v>18523.54297780478</v>
      </c>
      <c r="D586" s="67">
        <v>7278.6</v>
      </c>
      <c r="E586" s="68">
        <v>1503.35</v>
      </c>
      <c r="F586" s="69">
        <v>13408.62</v>
      </c>
      <c r="G586" s="70">
        <v>15210.65</v>
      </c>
      <c r="H586" s="71"/>
      <c r="I586" s="34">
        <f t="shared" si="49"/>
        <v>6.0773890375525941E-2</v>
      </c>
      <c r="J586" s="35">
        <f t="shared" si="50"/>
        <v>113.53291507024927</v>
      </c>
      <c r="K586" s="35">
        <f t="shared" si="47"/>
        <v>120.4327520047425</v>
      </c>
      <c r="L586" s="35">
        <f t="shared" si="48"/>
        <v>125.10958712386285</v>
      </c>
      <c r="M586" s="35">
        <f t="shared" si="51"/>
        <v>121.51323447057723</v>
      </c>
      <c r="N586" s="127"/>
    </row>
    <row r="587" spans="1:14" customFormat="1" x14ac:dyDescent="0.2">
      <c r="A587" s="128">
        <v>39264</v>
      </c>
      <c r="B587" s="97">
        <v>133783369.00497948</v>
      </c>
      <c r="C587" s="66">
        <v>18303.922425089542</v>
      </c>
      <c r="D587" s="67">
        <v>7309</v>
      </c>
      <c r="E587" s="68">
        <v>1455.27</v>
      </c>
      <c r="F587" s="69">
        <v>13211.99</v>
      </c>
      <c r="G587" s="70">
        <v>14682.66</v>
      </c>
      <c r="H587" s="71"/>
      <c r="I587" s="34">
        <f t="shared" si="49"/>
        <v>3.4846840997317274E-2</v>
      </c>
      <c r="J587" s="35">
        <f t="shared" si="50"/>
        <v>112.65539817378517</v>
      </c>
      <c r="K587" s="35">
        <f t="shared" si="47"/>
        <v>116.58108292143653</v>
      </c>
      <c r="L587" s="35">
        <f t="shared" si="48"/>
        <v>123.27492418940984</v>
      </c>
      <c r="M587" s="35">
        <f t="shared" si="51"/>
        <v>117.29528371448725</v>
      </c>
      <c r="N587" s="127"/>
    </row>
    <row r="588" spans="1:14" customFormat="1" x14ac:dyDescent="0.2">
      <c r="A588" s="128">
        <v>39295</v>
      </c>
      <c r="B588" s="97">
        <v>138892203.48688567</v>
      </c>
      <c r="C588" s="66">
        <v>18807.085007228838</v>
      </c>
      <c r="D588" s="67">
        <v>7385.1</v>
      </c>
      <c r="E588" s="68">
        <v>1473.99</v>
      </c>
      <c r="F588" s="69">
        <v>13357.74</v>
      </c>
      <c r="G588" s="70">
        <v>14847.7</v>
      </c>
      <c r="H588" s="71"/>
      <c r="I588" s="34">
        <f t="shared" si="49"/>
        <v>9.6045503591644099E-3</v>
      </c>
      <c r="J588" s="35">
        <f t="shared" si="50"/>
        <v>116.95741109993359</v>
      </c>
      <c r="K588" s="35">
        <f t="shared" si="47"/>
        <v>118.08073444472039</v>
      </c>
      <c r="L588" s="35">
        <f t="shared" si="48"/>
        <v>124.63484954513646</v>
      </c>
      <c r="M588" s="35">
        <f t="shared" si="51"/>
        <v>118.61373783821136</v>
      </c>
      <c r="N588" s="127"/>
    </row>
    <row r="589" spans="1:14" customFormat="1" x14ac:dyDescent="0.2">
      <c r="A589" s="128">
        <v>39326</v>
      </c>
      <c r="B589" s="97">
        <v>137004943.78321952</v>
      </c>
      <c r="C589" s="66">
        <v>18506.178920361399</v>
      </c>
      <c r="D589" s="67">
        <v>7403.2</v>
      </c>
      <c r="E589" s="68">
        <v>1526.75</v>
      </c>
      <c r="F589" s="69">
        <v>13895.63</v>
      </c>
      <c r="G589" s="70">
        <v>15362.02</v>
      </c>
      <c r="H589" s="71"/>
      <c r="I589" s="34">
        <f t="shared" si="49"/>
        <v>6.0147564384300134E-2</v>
      </c>
      <c r="J589" s="35">
        <f t="shared" si="50"/>
        <v>115.36820016171947</v>
      </c>
      <c r="K589" s="35">
        <f t="shared" si="47"/>
        <v>122.30731640884731</v>
      </c>
      <c r="L589" s="35">
        <f t="shared" si="48"/>
        <v>129.65365057149521</v>
      </c>
      <c r="M589" s="35">
        <f t="shared" si="51"/>
        <v>122.72248314185764</v>
      </c>
      <c r="N589" s="127"/>
    </row>
    <row r="590" spans="1:14" customFormat="1" x14ac:dyDescent="0.2">
      <c r="A590" s="128">
        <v>39356</v>
      </c>
      <c r="B590" s="97">
        <v>136211965.95955691</v>
      </c>
      <c r="C590" s="66">
        <v>18364.33775003464</v>
      </c>
      <c r="D590" s="67">
        <v>7417.2</v>
      </c>
      <c r="E590" s="68">
        <v>1549.38</v>
      </c>
      <c r="F590" s="69">
        <v>13930.01</v>
      </c>
      <c r="G590" s="70">
        <v>15673.36</v>
      </c>
      <c r="H590" s="71"/>
      <c r="I590" s="34">
        <f t="shared" si="49"/>
        <v>8.212471094900109E-2</v>
      </c>
      <c r="J590" s="35">
        <f t="shared" si="50"/>
        <v>114.7004547376648</v>
      </c>
      <c r="K590" s="35">
        <f t="shared" si="47"/>
        <v>124.12019642871449</v>
      </c>
      <c r="L590" s="35">
        <f t="shared" si="48"/>
        <v>129.97443433636576</v>
      </c>
      <c r="M590" s="35">
        <f t="shared" si="51"/>
        <v>125.20968325625574</v>
      </c>
      <c r="N590" s="127"/>
    </row>
    <row r="591" spans="1:14" customFormat="1" x14ac:dyDescent="0.2">
      <c r="A591" s="128">
        <v>39387</v>
      </c>
      <c r="B591" s="97">
        <v>133190943.38657638</v>
      </c>
      <c r="C591" s="66">
        <v>17897.678436208495</v>
      </c>
      <c r="D591" s="67">
        <v>7441.8</v>
      </c>
      <c r="E591" s="68">
        <v>1481.14</v>
      </c>
      <c r="F591" s="69">
        <v>13371.72</v>
      </c>
      <c r="G591" s="70">
        <v>14932.67</v>
      </c>
      <c r="H591" s="71"/>
      <c r="I591" s="34">
        <f t="shared" si="49"/>
        <v>5.7927839545873772E-2</v>
      </c>
      <c r="J591" s="35">
        <f t="shared" si="50"/>
        <v>112.15653239976608</v>
      </c>
      <c r="K591" s="35">
        <f t="shared" si="47"/>
        <v>118.65351801264131</v>
      </c>
      <c r="L591" s="35">
        <f t="shared" si="48"/>
        <v>124.76529041287614</v>
      </c>
      <c r="M591" s="35">
        <f t="shared" si="51"/>
        <v>119.29253720135264</v>
      </c>
      <c r="N591" s="127"/>
    </row>
    <row r="592" spans="1:14" customFormat="1" x14ac:dyDescent="0.2">
      <c r="A592" s="128">
        <v>39417</v>
      </c>
      <c r="B592" s="97">
        <v>126622998.50579058</v>
      </c>
      <c r="C592" s="66">
        <v>16947.240016300468</v>
      </c>
      <c r="D592" s="67">
        <v>7471.6</v>
      </c>
      <c r="E592" s="68">
        <v>1468.36</v>
      </c>
      <c r="F592" s="69">
        <v>13264.82</v>
      </c>
      <c r="G592" s="70">
        <v>14819.58</v>
      </c>
      <c r="H592" s="71"/>
      <c r="I592" s="34">
        <f t="shared" si="49"/>
        <v>0.10320083451303796</v>
      </c>
      <c r="J592" s="35">
        <f t="shared" si="50"/>
        <v>106.62584161785836</v>
      </c>
      <c r="K592" s="35">
        <f t="shared" si="47"/>
        <v>117.62971745347636</v>
      </c>
      <c r="L592" s="35">
        <f t="shared" si="48"/>
        <v>123.76785630977373</v>
      </c>
      <c r="M592" s="35">
        <f t="shared" si="51"/>
        <v>118.3890957516922</v>
      </c>
      <c r="N592" s="127"/>
    </row>
    <row r="593" spans="1:14" customFormat="1" x14ac:dyDescent="0.2">
      <c r="A593" s="128">
        <v>39448</v>
      </c>
      <c r="B593" s="97">
        <v>125841824.27653228</v>
      </c>
      <c r="C593" s="66">
        <v>16766.614386321002</v>
      </c>
      <c r="D593" s="67">
        <v>7505.5</v>
      </c>
      <c r="E593" s="68">
        <v>1378.55</v>
      </c>
      <c r="F593" s="69">
        <v>12650.36</v>
      </c>
      <c r="G593" s="70">
        <v>13896.65</v>
      </c>
      <c r="H593" s="71"/>
      <c r="I593" s="34">
        <f t="shared" si="49"/>
        <v>4.2154593778243266E-2</v>
      </c>
      <c r="J593" s="35">
        <f t="shared" si="50"/>
        <v>105.96803568506773</v>
      </c>
      <c r="K593" s="35">
        <f t="shared" si="47"/>
        <v>110.43507518285014</v>
      </c>
      <c r="L593" s="35">
        <f t="shared" si="48"/>
        <v>118.03461628178214</v>
      </c>
      <c r="M593" s="35">
        <f t="shared" si="51"/>
        <v>111.0160900293904</v>
      </c>
      <c r="N593" s="127"/>
    </row>
    <row r="594" spans="1:14" customFormat="1" x14ac:dyDescent="0.2">
      <c r="A594" s="128">
        <v>39479</v>
      </c>
      <c r="B594" s="97">
        <v>132298774.50299288</v>
      </c>
      <c r="C594" s="66">
        <v>17429.290767922546</v>
      </c>
      <c r="D594" s="67">
        <v>7590.6</v>
      </c>
      <c r="E594" s="68">
        <v>1330.63</v>
      </c>
      <c r="F594" s="69">
        <v>12266.39</v>
      </c>
      <c r="G594" s="70">
        <v>13455.96</v>
      </c>
      <c r="H594" s="71"/>
      <c r="I594" s="34">
        <f t="shared" si="49"/>
        <v>-4.3167056619440314E-2</v>
      </c>
      <c r="J594" s="35">
        <f t="shared" si="50"/>
        <v>111.40526083614878</v>
      </c>
      <c r="K594" s="35">
        <f t="shared" si="47"/>
        <v>106.59622363393123</v>
      </c>
      <c r="L594" s="35">
        <f t="shared" si="48"/>
        <v>114.45197107534406</v>
      </c>
      <c r="M594" s="35">
        <f t="shared" si="51"/>
        <v>107.49555229439297</v>
      </c>
      <c r="N594" s="127"/>
    </row>
    <row r="595" spans="1:14" customFormat="1" x14ac:dyDescent="0.2">
      <c r="A595" s="128">
        <v>39508</v>
      </c>
      <c r="B595" s="97">
        <v>128283564.54947039</v>
      </c>
      <c r="C595" s="66">
        <v>16755.513773081999</v>
      </c>
      <c r="D595" s="67">
        <v>7656.2</v>
      </c>
      <c r="E595" s="68">
        <v>1322.7</v>
      </c>
      <c r="F595" s="69">
        <v>12262.89</v>
      </c>
      <c r="G595" s="70">
        <v>13332.01</v>
      </c>
      <c r="H595" s="71"/>
      <c r="I595" s="34">
        <f t="shared" si="49"/>
        <v>-1.9099480174073591E-2</v>
      </c>
      <c r="J595" s="35">
        <f t="shared" si="50"/>
        <v>108.02415988593587</v>
      </c>
      <c r="K595" s="35">
        <f t="shared" si="47"/>
        <v>105.96095458587348</v>
      </c>
      <c r="L595" s="35">
        <f t="shared" si="48"/>
        <v>114.41931420573827</v>
      </c>
      <c r="M595" s="35">
        <f t="shared" si="51"/>
        <v>106.50535362355195</v>
      </c>
      <c r="N595" s="127"/>
    </row>
    <row r="596" spans="1:14" customFormat="1" x14ac:dyDescent="0.2">
      <c r="A596" s="128">
        <v>39539</v>
      </c>
      <c r="B596" s="97">
        <v>132466005.3436276</v>
      </c>
      <c r="C596" s="66">
        <v>17205.164866950799</v>
      </c>
      <c r="D596" s="67">
        <v>7699.2</v>
      </c>
      <c r="E596" s="68">
        <v>1385.59</v>
      </c>
      <c r="F596" s="69">
        <v>12820.13</v>
      </c>
      <c r="G596" s="70">
        <v>13991.12</v>
      </c>
      <c r="H596" s="71"/>
      <c r="I596" s="34">
        <f t="shared" si="49"/>
        <v>-4.9041145408436071E-3</v>
      </c>
      <c r="J596" s="35">
        <f t="shared" si="50"/>
        <v>111.54608145592208</v>
      </c>
      <c r="K596" s="35">
        <f t="shared" si="47"/>
        <v>110.99904669587997</v>
      </c>
      <c r="L596" s="35">
        <f t="shared" si="48"/>
        <v>119.61866106834616</v>
      </c>
      <c r="M596" s="35">
        <f t="shared" si="51"/>
        <v>111.77078198932871</v>
      </c>
      <c r="N596" s="127"/>
    </row>
    <row r="597" spans="1:14" customFormat="1" x14ac:dyDescent="0.2">
      <c r="A597" s="128">
        <v>39569</v>
      </c>
      <c r="B597" s="97">
        <v>125383815.2241195</v>
      </c>
      <c r="C597" s="66">
        <v>16259.961513657991</v>
      </c>
      <c r="D597" s="67">
        <v>7711.2</v>
      </c>
      <c r="E597" s="68">
        <v>1400.38</v>
      </c>
      <c r="F597" s="69">
        <v>12638.32</v>
      </c>
      <c r="G597" s="70">
        <v>14260.76</v>
      </c>
      <c r="H597" s="71"/>
      <c r="I597" s="34">
        <f t="shared" si="49"/>
        <v>6.2524735349990479E-2</v>
      </c>
      <c r="J597" s="35">
        <f t="shared" si="50"/>
        <v>105.58235850747447</v>
      </c>
      <c r="K597" s="35">
        <f t="shared" si="47"/>
        <v>112.18386753078212</v>
      </c>
      <c r="L597" s="35">
        <f t="shared" si="48"/>
        <v>117.92227665033823</v>
      </c>
      <c r="M597" s="35">
        <f t="shared" si="51"/>
        <v>113.92485354725991</v>
      </c>
      <c r="N597" s="127"/>
    </row>
    <row r="598" spans="1:14" customFormat="1" x14ac:dyDescent="0.2">
      <c r="A598" s="128">
        <v>39600</v>
      </c>
      <c r="B598" s="97">
        <v>121495410.91853704</v>
      </c>
      <c r="C598" s="66">
        <v>15719.625162511747</v>
      </c>
      <c r="D598" s="67">
        <v>7728.9</v>
      </c>
      <c r="E598" s="68">
        <v>1280</v>
      </c>
      <c r="F598" s="69">
        <v>11350.01</v>
      </c>
      <c r="G598" s="70">
        <v>13073.54</v>
      </c>
      <c r="H598" s="71"/>
      <c r="I598" s="34">
        <f t="shared" si="49"/>
        <v>2.2699867927891137E-3</v>
      </c>
      <c r="J598" s="35">
        <f t="shared" si="50"/>
        <v>102.30803720308461</v>
      </c>
      <c r="K598" s="35">
        <f t="shared" si="47"/>
        <v>102.5402750963318</v>
      </c>
      <c r="L598" s="35">
        <f t="shared" si="48"/>
        <v>105.90165616981572</v>
      </c>
      <c r="M598" s="35">
        <f t="shared" si="51"/>
        <v>104.44051578206522</v>
      </c>
      <c r="N598" s="127"/>
    </row>
    <row r="599" spans="1:14" customFormat="1" x14ac:dyDescent="0.2">
      <c r="A599" s="128">
        <v>39630</v>
      </c>
      <c r="B599" s="97">
        <v>118277059.02356319</v>
      </c>
      <c r="C599" s="66">
        <v>15211.700880155773</v>
      </c>
      <c r="D599" s="67">
        <v>7775.4</v>
      </c>
      <c r="E599" s="68">
        <v>1267.3800000000001</v>
      </c>
      <c r="F599" s="69">
        <v>11378.02</v>
      </c>
      <c r="G599" s="70">
        <v>12946.89</v>
      </c>
      <c r="H599" s="71"/>
      <c r="I599" s="34">
        <f t="shared" si="49"/>
        <v>1.939139279128832E-2</v>
      </c>
      <c r="J599" s="35">
        <f t="shared" si="50"/>
        <v>99.597949118980978</v>
      </c>
      <c r="K599" s="35">
        <f t="shared" si="47"/>
        <v>101.5292920715539</v>
      </c>
      <c r="L599" s="35">
        <f t="shared" si="48"/>
        <v>106.16300443200375</v>
      </c>
      <c r="M599" s="35">
        <f t="shared" si="51"/>
        <v>103.42874763634504</v>
      </c>
      <c r="N599" s="127"/>
    </row>
    <row r="600" spans="1:14" customFormat="1" x14ac:dyDescent="0.2">
      <c r="A600" s="128">
        <v>39661</v>
      </c>
      <c r="B600" s="97">
        <v>113926687.27582309</v>
      </c>
      <c r="C600" s="66">
        <v>14624.359743757937</v>
      </c>
      <c r="D600" s="67">
        <v>7790.2</v>
      </c>
      <c r="E600" s="68">
        <v>1282.83</v>
      </c>
      <c r="F600" s="69">
        <v>11543.55</v>
      </c>
      <c r="G600" s="70">
        <v>13124.49</v>
      </c>
      <c r="H600" s="71"/>
      <c r="I600" s="34">
        <f t="shared" si="49"/>
        <v>7.1219003518947499E-2</v>
      </c>
      <c r="J600" s="35">
        <f t="shared" si="50"/>
        <v>95.93461738282619</v>
      </c>
      <c r="K600" s="35">
        <f t="shared" si="47"/>
        <v>102.76698523580258</v>
      </c>
      <c r="L600" s="35">
        <f t="shared" si="48"/>
        <v>107.70748775367389</v>
      </c>
      <c r="M600" s="35">
        <f t="shared" si="51"/>
        <v>104.84753976172919</v>
      </c>
      <c r="N600" s="127"/>
    </row>
    <row r="601" spans="1:14" customFormat="1" x14ac:dyDescent="0.2">
      <c r="A601" s="128">
        <v>39692</v>
      </c>
      <c r="B601" s="97">
        <v>115795404.81951416</v>
      </c>
      <c r="C601" s="66">
        <v>14733.177023921899</v>
      </c>
      <c r="D601" s="67">
        <v>7859.5</v>
      </c>
      <c r="E601" s="68">
        <v>1166.3599999999999</v>
      </c>
      <c r="F601" s="69">
        <v>10850.66</v>
      </c>
      <c r="G601" s="70">
        <v>11875.41</v>
      </c>
      <c r="H601" s="71"/>
      <c r="I601" s="34">
        <f t="shared" si="49"/>
        <v>-4.175641189128787E-2</v>
      </c>
      <c r="J601" s="35">
        <f t="shared" si="50"/>
        <v>97.508214463873088</v>
      </c>
      <c r="K601" s="35">
        <f t="shared" si="47"/>
        <v>93.436621297935574</v>
      </c>
      <c r="L601" s="35">
        <f t="shared" si="48"/>
        <v>101.24245393048753</v>
      </c>
      <c r="M601" s="35">
        <f t="shared" si="51"/>
        <v>94.869021360969953</v>
      </c>
      <c r="N601" s="127"/>
    </row>
    <row r="602" spans="1:14" customFormat="1" x14ac:dyDescent="0.2">
      <c r="A602" s="128">
        <v>39722</v>
      </c>
      <c r="B602" s="97">
        <v>114905281.24054046</v>
      </c>
      <c r="C602" s="66">
        <v>14425.731766605208</v>
      </c>
      <c r="D602" s="67">
        <v>7965.3</v>
      </c>
      <c r="E602" s="68">
        <v>968.75</v>
      </c>
      <c r="F602" s="69">
        <v>9325.01</v>
      </c>
      <c r="G602" s="70">
        <v>9768.64</v>
      </c>
      <c r="H602" s="71"/>
      <c r="I602" s="34">
        <f t="shared" si="49"/>
        <v>-0.19794092780870587</v>
      </c>
      <c r="J602" s="35">
        <f t="shared" si="50"/>
        <v>96.758665196583934</v>
      </c>
      <c r="K602" s="35">
        <f t="shared" si="47"/>
        <v>77.606165234040176</v>
      </c>
      <c r="L602" s="35">
        <f t="shared" si="48"/>
        <v>87.00732446932588</v>
      </c>
      <c r="M602" s="35">
        <f t="shared" si="51"/>
        <v>78.038679660544389</v>
      </c>
      <c r="N602" s="127"/>
    </row>
    <row r="603" spans="1:14" customFormat="1" x14ac:dyDescent="0.2">
      <c r="A603" s="128">
        <v>39753</v>
      </c>
      <c r="B603" s="97">
        <v>114434792.24445859</v>
      </c>
      <c r="C603" s="66">
        <v>14276.153627143714</v>
      </c>
      <c r="D603" s="67">
        <v>8015.8</v>
      </c>
      <c r="E603" s="68">
        <v>896.24</v>
      </c>
      <c r="F603" s="69">
        <v>8829.0400000000009</v>
      </c>
      <c r="G603" s="70">
        <v>8945.2199999999993</v>
      </c>
      <c r="H603" s="71"/>
      <c r="I603" s="34">
        <f t="shared" si="49"/>
        <v>-0.25492349698783123</v>
      </c>
      <c r="J603" s="35">
        <f t="shared" si="50"/>
        <v>96.362478992093784</v>
      </c>
      <c r="K603" s="35">
        <f t="shared" si="47"/>
        <v>71.797418869012816</v>
      </c>
      <c r="L603" s="35">
        <f t="shared" si="48"/>
        <v>82.379659435502688</v>
      </c>
      <c r="M603" s="35">
        <f t="shared" si="51"/>
        <v>71.460628917955304</v>
      </c>
      <c r="N603" s="127"/>
    </row>
    <row r="604" spans="1:14" customFormat="1" x14ac:dyDescent="0.2">
      <c r="A604" s="128">
        <v>39783</v>
      </c>
      <c r="B604" s="97">
        <v>113812161.20126323</v>
      </c>
      <c r="C604" s="66">
        <v>13892.916492872797</v>
      </c>
      <c r="D604" s="67">
        <v>8192.1</v>
      </c>
      <c r="E604" s="68">
        <v>903.25</v>
      </c>
      <c r="F604" s="69">
        <v>8776.39</v>
      </c>
      <c r="G604" s="70">
        <v>9087.17</v>
      </c>
      <c r="H604" s="71"/>
      <c r="I604" s="34">
        <f t="shared" si="49"/>
        <v>-0.24498786834115527</v>
      </c>
      <c r="J604" s="35">
        <f t="shared" si="50"/>
        <v>95.838178037436847</v>
      </c>
      <c r="K604" s="35">
        <f t="shared" si="47"/>
        <v>72.358987094345068</v>
      </c>
      <c r="L604" s="35">
        <f t="shared" si="48"/>
        <v>81.88840681128994</v>
      </c>
      <c r="M604" s="35">
        <f t="shared" si="51"/>
        <v>72.594624087990681</v>
      </c>
      <c r="N604" s="127"/>
    </row>
    <row r="605" spans="1:14" customFormat="1" x14ac:dyDescent="0.2">
      <c r="A605" s="128">
        <v>39814</v>
      </c>
      <c r="B605" s="97">
        <v>109584915.64395319</v>
      </c>
      <c r="C605" s="66">
        <v>13244.97088895575</v>
      </c>
      <c r="D605" s="67">
        <v>8273.7000000000007</v>
      </c>
      <c r="E605" s="68">
        <v>825.88</v>
      </c>
      <c r="F605" s="69">
        <v>8000.86</v>
      </c>
      <c r="G605" s="70">
        <v>8335.64</v>
      </c>
      <c r="H605" s="71"/>
      <c r="I605" s="34">
        <f t="shared" si="49"/>
        <v>-0.28303030118211769</v>
      </c>
      <c r="J605" s="35">
        <f t="shared" si="50"/>
        <v>92.278527574310885</v>
      </c>
      <c r="K605" s="35">
        <f t="shared" si="47"/>
        <v>66.160908122311326</v>
      </c>
      <c r="L605" s="35">
        <f t="shared" si="48"/>
        <v>74.652297644040118</v>
      </c>
      <c r="M605" s="35">
        <f t="shared" si="51"/>
        <v>66.590880585794977</v>
      </c>
      <c r="N605" s="127"/>
    </row>
    <row r="606" spans="1:14" customFormat="1" x14ac:dyDescent="0.2">
      <c r="A606" s="128">
        <v>39845</v>
      </c>
      <c r="B606" s="97">
        <v>103160529.35457748</v>
      </c>
      <c r="C606" s="66">
        <v>12424.339024530293</v>
      </c>
      <c r="D606" s="67">
        <v>8303.1</v>
      </c>
      <c r="E606" s="68">
        <v>735.09</v>
      </c>
      <c r="F606" s="69">
        <v>7062.93</v>
      </c>
      <c r="G606" s="70">
        <v>7473.97</v>
      </c>
      <c r="H606" s="71"/>
      <c r="I606" s="34">
        <f t="shared" si="49"/>
        <v>-0.32210632338876299</v>
      </c>
      <c r="J606" s="35">
        <f t="shared" si="50"/>
        <v>86.868723644011538</v>
      </c>
      <c r="K606" s="35">
        <f t="shared" si="47"/>
        <v>58.88775845356448</v>
      </c>
      <c r="L606" s="35">
        <f t="shared" si="48"/>
        <v>65.900909727081881</v>
      </c>
      <c r="M606" s="35">
        <f t="shared" si="51"/>
        <v>59.707262282417922</v>
      </c>
      <c r="N606" s="127"/>
    </row>
    <row r="607" spans="1:14" customFormat="1" x14ac:dyDescent="0.2">
      <c r="A607" s="128">
        <v>39873</v>
      </c>
      <c r="B607" s="97">
        <v>100145654.24343583</v>
      </c>
      <c r="C607" s="66">
        <v>11965.833969798648</v>
      </c>
      <c r="D607" s="67">
        <v>8369.2999999999993</v>
      </c>
      <c r="E607" s="68">
        <v>797.87</v>
      </c>
      <c r="F607" s="69">
        <v>7608.92</v>
      </c>
      <c r="G607" s="70">
        <v>8113.14</v>
      </c>
      <c r="H607" s="71"/>
      <c r="I607" s="34">
        <f t="shared" si="49"/>
        <v>-0.24206029592709455</v>
      </c>
      <c r="J607" s="35">
        <f t="shared" si="50"/>
        <v>84.329977919367266</v>
      </c>
      <c r="K607" s="35">
        <f t="shared" si="47"/>
        <v>63.91703850867988</v>
      </c>
      <c r="L607" s="35">
        <f t="shared" si="48"/>
        <v>70.995288080242602</v>
      </c>
      <c r="M607" s="35">
        <f t="shared" si="51"/>
        <v>64.813396081864951</v>
      </c>
      <c r="N607" s="127"/>
    </row>
    <row r="608" spans="1:14" customFormat="1" x14ac:dyDescent="0.2">
      <c r="A608" s="128">
        <v>39904</v>
      </c>
      <c r="B608" s="97">
        <v>96111587.731069222</v>
      </c>
      <c r="C608" s="66">
        <v>11478.888763877418</v>
      </c>
      <c r="D608" s="67">
        <v>8372.9</v>
      </c>
      <c r="E608" s="68">
        <v>872.81</v>
      </c>
      <c r="F608" s="69">
        <v>8168.12</v>
      </c>
      <c r="G608" s="70">
        <v>8962.61</v>
      </c>
      <c r="H608" s="71"/>
      <c r="I608" s="34">
        <f t="shared" si="49"/>
        <v>-0.13606992710457932</v>
      </c>
      <c r="J608" s="35">
        <f t="shared" si="50"/>
        <v>80.932998365105348</v>
      </c>
      <c r="K608" s="35">
        <f t="shared" si="47"/>
        <v>69.920451177210424</v>
      </c>
      <c r="L608" s="35">
        <f t="shared" si="48"/>
        <v>76.212922789829719</v>
      </c>
      <c r="M608" s="35">
        <f t="shared" si="51"/>
        <v>71.599552313565837</v>
      </c>
      <c r="N608" s="127"/>
    </row>
    <row r="609" spans="1:14" customFormat="1" x14ac:dyDescent="0.2">
      <c r="A609" s="128">
        <v>39934</v>
      </c>
      <c r="B609" s="97">
        <v>94091251.755048171</v>
      </c>
      <c r="C609" s="66">
        <v>11160.550340428217</v>
      </c>
      <c r="D609" s="67">
        <v>8430.7000000000007</v>
      </c>
      <c r="E609" s="68">
        <v>919.14</v>
      </c>
      <c r="F609" s="69">
        <v>8500.33</v>
      </c>
      <c r="G609" s="70">
        <v>9408.2900000000009</v>
      </c>
      <c r="H609" s="71"/>
      <c r="I609" s="34">
        <f t="shared" si="49"/>
        <v>-7.0676219710847032E-2</v>
      </c>
      <c r="J609" s="35">
        <f t="shared" si="50"/>
        <v>79.231727455901364</v>
      </c>
      <c r="K609" s="35">
        <f t="shared" si="47"/>
        <v>73.63192847815813</v>
      </c>
      <c r="L609" s="35">
        <f t="shared" si="48"/>
        <v>79.312619547469097</v>
      </c>
      <c r="M609" s="35">
        <f t="shared" si="51"/>
        <v>75.159953633617704</v>
      </c>
      <c r="N609" s="127"/>
    </row>
    <row r="610" spans="1:14" customFormat="1" x14ac:dyDescent="0.2">
      <c r="A610" s="128">
        <v>39965</v>
      </c>
      <c r="B610" s="97">
        <v>94502686.548394263</v>
      </c>
      <c r="C610" s="66">
        <v>11196.337485740685</v>
      </c>
      <c r="D610" s="67">
        <v>8440.5</v>
      </c>
      <c r="E610" s="68">
        <v>919.32</v>
      </c>
      <c r="F610" s="69">
        <v>8447</v>
      </c>
      <c r="G610" s="70">
        <v>9428.1200000000008</v>
      </c>
      <c r="H610" s="71"/>
      <c r="I610" s="34">
        <f t="shared" si="49"/>
        <v>-7.4540999383114537E-2</v>
      </c>
      <c r="J610" s="35">
        <f t="shared" si="50"/>
        <v>79.578185695155511</v>
      </c>
      <c r="K610" s="35">
        <f t="shared" si="47"/>
        <v>73.646348204343553</v>
      </c>
      <c r="L610" s="35">
        <f t="shared" si="48"/>
        <v>78.815022160018657</v>
      </c>
      <c r="M610" s="35">
        <f t="shared" si="51"/>
        <v>75.318369443563469</v>
      </c>
      <c r="N610" s="127"/>
    </row>
    <row r="611" spans="1:14" customFormat="1" x14ac:dyDescent="0.2">
      <c r="A611" s="128">
        <v>39995</v>
      </c>
      <c r="B611" s="97">
        <v>96193771.744157568</v>
      </c>
      <c r="C611" s="66">
        <v>11390.483445330141</v>
      </c>
      <c r="D611" s="67">
        <v>8445.1</v>
      </c>
      <c r="E611" s="68">
        <v>987.48</v>
      </c>
      <c r="F611" s="69">
        <v>9171.61</v>
      </c>
      <c r="G611" s="70">
        <v>10158.39</v>
      </c>
      <c r="H611" s="71"/>
      <c r="I611" s="34">
        <f t="shared" si="49"/>
        <v>-2.3401653216773011E-2</v>
      </c>
      <c r="J611" s="35">
        <f t="shared" si="50"/>
        <v>81.002203325234902</v>
      </c>
      <c r="K611" s="35">
        <f t="shared" si="47"/>
        <v>79.106617853223213</v>
      </c>
      <c r="L611" s="35">
        <f t="shared" si="48"/>
        <v>85.576020527175189</v>
      </c>
      <c r="M611" s="35">
        <f t="shared" si="51"/>
        <v>81.15227330282184</v>
      </c>
      <c r="N611" s="127"/>
    </row>
    <row r="612" spans="1:14" customFormat="1" x14ac:dyDescent="0.2">
      <c r="A612" s="128">
        <v>40026</v>
      </c>
      <c r="B612" s="97">
        <v>96142690.708783865</v>
      </c>
      <c r="C612" s="66">
        <v>11384.569651721004</v>
      </c>
      <c r="D612" s="67">
        <v>8445</v>
      </c>
      <c r="E612" s="68">
        <v>1020.62</v>
      </c>
      <c r="F612" s="69">
        <v>9496.2800000000007</v>
      </c>
      <c r="G612" s="70">
        <v>10512.31</v>
      </c>
      <c r="H612" s="71"/>
      <c r="I612" s="34">
        <f t="shared" si="49"/>
        <v>9.9094410221725049E-3</v>
      </c>
      <c r="J612" s="35">
        <f t="shared" si="50"/>
        <v>80.959189351061923</v>
      </c>
      <c r="K612" s="35">
        <f t="shared" si="47"/>
        <v>81.761449663139175</v>
      </c>
      <c r="L612" s="35">
        <f t="shared" si="48"/>
        <v>88.605365057149527</v>
      </c>
      <c r="M612" s="35">
        <f t="shared" si="51"/>
        <v>83.979632024758558</v>
      </c>
      <c r="N612" s="127"/>
    </row>
    <row r="613" spans="1:14" customFormat="1" x14ac:dyDescent="0.2">
      <c r="A613" s="128">
        <v>40057</v>
      </c>
      <c r="B613" s="97">
        <v>94053103.182314634</v>
      </c>
      <c r="C613" s="66">
        <v>11138.189903402885</v>
      </c>
      <c r="D613" s="67">
        <v>8444.2000000000007</v>
      </c>
      <c r="E613" s="68">
        <v>1057.08</v>
      </c>
      <c r="F613" s="69">
        <v>9712.2800000000007</v>
      </c>
      <c r="G613" s="70">
        <v>10945.11</v>
      </c>
      <c r="H613" s="71"/>
      <c r="I613" s="34">
        <f t="shared" si="49"/>
        <v>6.9225621116778102E-2</v>
      </c>
      <c r="J613" s="35">
        <f t="shared" si="50"/>
        <v>79.199603562752145</v>
      </c>
      <c r="K613" s="35">
        <f t="shared" si="47"/>
        <v>84.682245311586257</v>
      </c>
      <c r="L613" s="35">
        <f t="shared" si="48"/>
        <v>90.620760438535115</v>
      </c>
      <c r="M613" s="35">
        <f t="shared" si="51"/>
        <v>87.437138960942477</v>
      </c>
      <c r="N613" s="127"/>
    </row>
    <row r="614" spans="1:14" customFormat="1" x14ac:dyDescent="0.2">
      <c r="A614" s="128">
        <v>40087</v>
      </c>
      <c r="B614" s="97">
        <v>90870607.313581035</v>
      </c>
      <c r="C614" s="66">
        <v>10727.131932521283</v>
      </c>
      <c r="D614" s="67">
        <v>8471.1</v>
      </c>
      <c r="E614" s="68">
        <v>1036.19</v>
      </c>
      <c r="F614" s="69">
        <v>9712.73</v>
      </c>
      <c r="G614" s="70">
        <v>10655.47</v>
      </c>
      <c r="H614" s="71"/>
      <c r="I614" s="34">
        <f t="shared" si="49"/>
        <v>8.4802297257702941E-2</v>
      </c>
      <c r="J614" s="35">
        <f t="shared" si="50"/>
        <v>76.519708879689816</v>
      </c>
      <c r="K614" s="35">
        <f t="shared" si="47"/>
        <v>83.008755978178158</v>
      </c>
      <c r="L614" s="35">
        <f t="shared" si="48"/>
        <v>90.624959178912988</v>
      </c>
      <c r="M614" s="35">
        <f t="shared" si="51"/>
        <v>85.123293515017536</v>
      </c>
      <c r="N614" s="127"/>
    </row>
    <row r="615" spans="1:14" customFormat="1" x14ac:dyDescent="0.2">
      <c r="A615" s="128">
        <v>40118</v>
      </c>
      <c r="B615" s="97">
        <v>91964693.135323539</v>
      </c>
      <c r="C615" s="66">
        <v>10818.357464629627</v>
      </c>
      <c r="D615" s="67">
        <v>8500.7999999999993</v>
      </c>
      <c r="E615" s="68">
        <v>1095.6300000000001</v>
      </c>
      <c r="F615" s="69">
        <v>10344.84</v>
      </c>
      <c r="G615" s="70">
        <v>11207.22</v>
      </c>
      <c r="H615" s="71"/>
      <c r="I615" s="34">
        <f t="shared" si="49"/>
        <v>0.13338489255387387</v>
      </c>
      <c r="J615" s="35">
        <f t="shared" si="50"/>
        <v>77.441009298429506</v>
      </c>
      <c r="K615" s="35">
        <f t="shared" si="47"/>
        <v>87.770470002964075</v>
      </c>
      <c r="L615" s="35">
        <f t="shared" si="48"/>
        <v>96.522883135059487</v>
      </c>
      <c r="M615" s="35">
        <f t="shared" si="51"/>
        <v>89.531055650044053</v>
      </c>
      <c r="N615" s="127"/>
    </row>
    <row r="616" spans="1:14" customFormat="1" x14ac:dyDescent="0.2">
      <c r="A616" s="128">
        <v>40148</v>
      </c>
      <c r="B616" s="97">
        <v>91049768.545174003</v>
      </c>
      <c r="C616" s="66">
        <v>10716.780666804849</v>
      </c>
      <c r="D616" s="67">
        <v>8496</v>
      </c>
      <c r="E616" s="68">
        <v>1115.0999999999999</v>
      </c>
      <c r="F616" s="69">
        <v>10428.049999999999</v>
      </c>
      <c r="G616" s="70">
        <v>11548.41</v>
      </c>
      <c r="H616" s="71"/>
      <c r="I616" s="34">
        <f t="shared" si="49"/>
        <v>0.16511716300594625</v>
      </c>
      <c r="J616" s="35">
        <f t="shared" si="50"/>
        <v>76.67057576271516</v>
      </c>
      <c r="K616" s="35">
        <f t="shared" si="47"/>
        <v>89.330203718687159</v>
      </c>
      <c r="L616" s="35">
        <f t="shared" si="48"/>
        <v>97.299276883601578</v>
      </c>
      <c r="M616" s="35">
        <f t="shared" si="51"/>
        <v>92.256718292272765</v>
      </c>
      <c r="N616" s="127"/>
    </row>
    <row r="617" spans="1:14" customFormat="1" x14ac:dyDescent="0.2">
      <c r="A617" s="128">
        <v>40179</v>
      </c>
      <c r="B617" s="97">
        <v>93577629.703491941</v>
      </c>
      <c r="C617" s="66">
        <v>11063.670292795301</v>
      </c>
      <c r="D617" s="67">
        <v>8458.1</v>
      </c>
      <c r="E617" s="68">
        <v>1073.8699999999999</v>
      </c>
      <c r="F617" s="69">
        <v>10067.33</v>
      </c>
      <c r="G617" s="70">
        <v>11151.15</v>
      </c>
      <c r="H617" s="71"/>
      <c r="I617" s="34">
        <f t="shared" si="49"/>
        <v>9.1727624490924198E-2</v>
      </c>
      <c r="J617" s="35">
        <f t="shared" si="50"/>
        <v>78.79922005861232</v>
      </c>
      <c r="K617" s="35">
        <f t="shared" si="47"/>
        <v>86.027285326326407</v>
      </c>
      <c r="L617" s="35">
        <f t="shared" si="48"/>
        <v>93.933566596687669</v>
      </c>
      <c r="M617" s="35">
        <f t="shared" si="51"/>
        <v>89.083129555053688</v>
      </c>
      <c r="N617" s="127"/>
    </row>
    <row r="618" spans="1:14" customFormat="1" x14ac:dyDescent="0.2">
      <c r="A618" s="128">
        <v>40210</v>
      </c>
      <c r="B618" s="97">
        <v>95514964.164151594</v>
      </c>
      <c r="C618" s="66">
        <v>11227.280269430332</v>
      </c>
      <c r="D618" s="67">
        <v>8507.4</v>
      </c>
      <c r="E618" s="68">
        <v>1104.49</v>
      </c>
      <c r="F618" s="69">
        <v>10325.26</v>
      </c>
      <c r="G618" s="70">
        <v>11512.26</v>
      </c>
      <c r="H618" s="71"/>
      <c r="I618" s="34">
        <f t="shared" si="49"/>
        <v>0.10008185439216577</v>
      </c>
      <c r="J618" s="35">
        <f t="shared" si="50"/>
        <v>80.430597610879559</v>
      </c>
      <c r="K618" s="35">
        <f t="shared" si="47"/>
        <v>88.480240969646488</v>
      </c>
      <c r="L618" s="35">
        <f t="shared" si="48"/>
        <v>96.340191275950559</v>
      </c>
      <c r="M618" s="35">
        <f t="shared" si="51"/>
        <v>91.967926989724148</v>
      </c>
      <c r="N618" s="127"/>
    </row>
    <row r="619" spans="1:14" customFormat="1" x14ac:dyDescent="0.2">
      <c r="A619" s="128">
        <v>40238</v>
      </c>
      <c r="B619" s="97">
        <v>96271511.211017787</v>
      </c>
      <c r="C619" s="66">
        <v>11320.067165737879</v>
      </c>
      <c r="D619" s="67">
        <v>8504.5</v>
      </c>
      <c r="E619" s="68">
        <v>1169.43</v>
      </c>
      <c r="F619" s="69">
        <v>10856.63</v>
      </c>
      <c r="G619" s="70">
        <v>12222.19</v>
      </c>
      <c r="H619" s="71"/>
      <c r="I619" s="34">
        <f t="shared" si="49"/>
        <v>0.15560941573612563</v>
      </c>
      <c r="J619" s="35">
        <f t="shared" si="50"/>
        <v>81.067665651816242</v>
      </c>
      <c r="K619" s="35">
        <f t="shared" si="47"/>
        <v>93.682557738986944</v>
      </c>
      <c r="L619" s="35">
        <f t="shared" si="48"/>
        <v>101.29815721950081</v>
      </c>
      <c r="M619" s="35">
        <f t="shared" si="51"/>
        <v>97.63934080489291</v>
      </c>
      <c r="N619" s="127"/>
    </row>
    <row r="620" spans="1:14" customFormat="1" x14ac:dyDescent="0.2">
      <c r="A620" s="128">
        <v>40269</v>
      </c>
      <c r="B620" s="97">
        <v>98324156.904387489</v>
      </c>
      <c r="C620" s="66">
        <v>11519.842171757837</v>
      </c>
      <c r="D620" s="67">
        <v>8535.2000000000007</v>
      </c>
      <c r="E620" s="68">
        <v>1186.69</v>
      </c>
      <c r="F620" s="69">
        <v>11008.61</v>
      </c>
      <c r="G620" s="70">
        <v>12477.21</v>
      </c>
      <c r="H620" s="71"/>
      <c r="I620" s="34">
        <f t="shared" si="49"/>
        <v>0.14818450474915945</v>
      </c>
      <c r="J620" s="35">
        <f t="shared" si="50"/>
        <v>82.796143710158915</v>
      </c>
      <c r="K620" s="35">
        <f t="shared" si="47"/>
        <v>95.065249260989049</v>
      </c>
      <c r="L620" s="35">
        <f t="shared" si="48"/>
        <v>102.71621180312573</v>
      </c>
      <c r="M620" s="35">
        <f t="shared" si="51"/>
        <v>99.67661765070072</v>
      </c>
      <c r="N620" s="127"/>
    </row>
    <row r="621" spans="1:14" customFormat="1" x14ac:dyDescent="0.2">
      <c r="A621" s="128">
        <v>40299</v>
      </c>
      <c r="B621" s="97">
        <v>102074202.5343117</v>
      </c>
      <c r="C621" s="66">
        <v>11883.048991759122</v>
      </c>
      <c r="D621" s="67">
        <v>8589.9</v>
      </c>
      <c r="E621" s="68">
        <v>1089.4100000000001</v>
      </c>
      <c r="F621" s="69">
        <v>10136.629999999999</v>
      </c>
      <c r="G621" s="70">
        <v>11466.19</v>
      </c>
      <c r="H621" s="71"/>
      <c r="I621" s="34">
        <f t="shared" si="49"/>
        <v>1.5336483957885116E-2</v>
      </c>
      <c r="J621" s="35">
        <f t="shared" si="50"/>
        <v>85.953956872968803</v>
      </c>
      <c r="K621" s="35">
        <f t="shared" si="47"/>
        <v>87.272188353667829</v>
      </c>
      <c r="L621" s="35">
        <f t="shared" si="48"/>
        <v>94.580172614882201</v>
      </c>
      <c r="M621" s="35">
        <f t="shared" si="51"/>
        <v>91.599887838730623</v>
      </c>
      <c r="N621" s="127"/>
    </row>
    <row r="622" spans="1:14" customFormat="1" x14ac:dyDescent="0.2">
      <c r="A622" s="128">
        <v>40330</v>
      </c>
      <c r="B622" s="97">
        <v>104194335.56839481</v>
      </c>
      <c r="C622" s="66">
        <v>12102.954532279569</v>
      </c>
      <c r="D622" s="67">
        <v>8609</v>
      </c>
      <c r="E622" s="68">
        <v>1030.71</v>
      </c>
      <c r="F622" s="69">
        <v>9774.02</v>
      </c>
      <c r="G622" s="70">
        <v>10823.2</v>
      </c>
      <c r="H622" s="71"/>
      <c r="I622" s="34">
        <f t="shared" si="49"/>
        <v>-5.8918989545957645E-2</v>
      </c>
      <c r="J622" s="35">
        <f t="shared" si="50"/>
        <v>87.739264216567975</v>
      </c>
      <c r="K622" s="35">
        <f t="shared" si="47"/>
        <v>82.569755425421988</v>
      </c>
      <c r="L622" s="35">
        <f t="shared" si="48"/>
        <v>91.196827618381164</v>
      </c>
      <c r="M622" s="35">
        <f t="shared" si="51"/>
        <v>86.46323722667681</v>
      </c>
      <c r="N622" s="127"/>
    </row>
    <row r="623" spans="1:14" customFormat="1" x14ac:dyDescent="0.2">
      <c r="A623" s="128">
        <v>40360</v>
      </c>
      <c r="B623" s="97">
        <v>104285170.89136155</v>
      </c>
      <c r="C623" s="66">
        <v>12099.732084670899</v>
      </c>
      <c r="D623" s="67">
        <v>8618.7999999999993</v>
      </c>
      <c r="E623" s="68">
        <v>1101.5999999999999</v>
      </c>
      <c r="F623" s="69">
        <v>10465.94</v>
      </c>
      <c r="G623" s="70">
        <v>11568.37</v>
      </c>
      <c r="H623" s="71"/>
      <c r="I623" s="34">
        <f t="shared" si="49"/>
        <v>4.9304369724549879E-3</v>
      </c>
      <c r="J623" s="35">
        <f t="shared" si="50"/>
        <v>87.81575421344256</v>
      </c>
      <c r="K623" s="35">
        <f t="shared" si="47"/>
        <v>88.248724254780541</v>
      </c>
      <c r="L623" s="35">
        <f t="shared" si="48"/>
        <v>97.652810823419642</v>
      </c>
      <c r="M623" s="35">
        <f t="shared" si="51"/>
        <v>92.4161726324905</v>
      </c>
      <c r="N623" s="127"/>
    </row>
    <row r="624" spans="1:14" customFormat="1" x14ac:dyDescent="0.2">
      <c r="A624" s="128">
        <v>40391</v>
      </c>
      <c r="B624" s="97">
        <v>104305323.62173733</v>
      </c>
      <c r="C624" s="66">
        <v>12031.851474978641</v>
      </c>
      <c r="D624" s="67">
        <v>8669.1</v>
      </c>
      <c r="E624" s="68">
        <v>1049.33</v>
      </c>
      <c r="F624" s="69">
        <v>10014.719999999999</v>
      </c>
      <c r="G624" s="70">
        <v>11001.08</v>
      </c>
      <c r="H624" s="71"/>
      <c r="I624" s="34">
        <f t="shared" si="49"/>
        <v>-4.2937621822655814E-2</v>
      </c>
      <c r="J624" s="35">
        <f t="shared" si="50"/>
        <v>87.832724288883611</v>
      </c>
      <c r="K624" s="35">
        <f t="shared" si="47"/>
        <v>84.06139598971393</v>
      </c>
      <c r="L624" s="35">
        <f t="shared" si="48"/>
        <v>93.442687193841849</v>
      </c>
      <c r="M624" s="35">
        <f t="shared" si="51"/>
        <v>87.884266186492866</v>
      </c>
      <c r="N624" s="127"/>
    </row>
    <row r="625" spans="1:14" customFormat="1" x14ac:dyDescent="0.2">
      <c r="A625" s="128">
        <v>40422</v>
      </c>
      <c r="B625" s="97">
        <v>105735029.93390787</v>
      </c>
      <c r="C625" s="66">
        <v>12153.312023299486</v>
      </c>
      <c r="D625" s="67">
        <v>8700.1</v>
      </c>
      <c r="E625" s="68">
        <v>1141.2</v>
      </c>
      <c r="F625" s="69">
        <v>10788.05</v>
      </c>
      <c r="G625" s="70">
        <v>12020.58</v>
      </c>
      <c r="H625" s="71"/>
      <c r="I625" s="34">
        <f t="shared" si="49"/>
        <v>2.6780235859578116E-2</v>
      </c>
      <c r="J625" s="35">
        <f t="shared" si="50"/>
        <v>89.036641749380152</v>
      </c>
      <c r="K625" s="35">
        <f t="shared" si="47"/>
        <v>91.421064015573322</v>
      </c>
      <c r="L625" s="35">
        <f t="shared" si="48"/>
        <v>100.6582691859109</v>
      </c>
      <c r="M625" s="35">
        <f t="shared" si="51"/>
        <v>96.028740126972309</v>
      </c>
      <c r="N625" s="127"/>
    </row>
    <row r="626" spans="1:14" customFormat="1" x14ac:dyDescent="0.2">
      <c r="A626" s="128">
        <v>40452</v>
      </c>
      <c r="B626" s="97">
        <v>109693763.87622567</v>
      </c>
      <c r="C626" s="66">
        <v>12537.289857158852</v>
      </c>
      <c r="D626" s="67">
        <v>8749.4</v>
      </c>
      <c r="E626" s="68">
        <v>1183.26</v>
      </c>
      <c r="F626" s="69">
        <v>11118.49</v>
      </c>
      <c r="G626" s="70">
        <v>12489.06</v>
      </c>
      <c r="H626" s="71"/>
      <c r="I626" s="34">
        <f t="shared" si="49"/>
        <v>2.6202043301370326E-2</v>
      </c>
      <c r="J626" s="35">
        <f t="shared" si="50"/>
        <v>92.370185760514218</v>
      </c>
      <c r="K626" s="35">
        <f t="shared" si="47"/>
        <v>94.790473367566833</v>
      </c>
      <c r="L626" s="35">
        <f t="shared" si="48"/>
        <v>103.74145089806392</v>
      </c>
      <c r="M626" s="35">
        <f t="shared" si="51"/>
        <v>99.771283679336989</v>
      </c>
      <c r="N626" s="127"/>
    </row>
    <row r="627" spans="1:14" customFormat="1" x14ac:dyDescent="0.2">
      <c r="A627" s="128">
        <v>40483</v>
      </c>
      <c r="B627" s="97">
        <v>105030867.85217044</v>
      </c>
      <c r="C627" s="66">
        <v>11976.153688959001</v>
      </c>
      <c r="D627" s="67">
        <v>8770</v>
      </c>
      <c r="E627" s="68">
        <v>1180.55</v>
      </c>
      <c r="F627" s="69">
        <v>11006.02</v>
      </c>
      <c r="G627" s="70">
        <v>12541.03</v>
      </c>
      <c r="H627" s="71"/>
      <c r="I627" s="34">
        <f t="shared" si="49"/>
        <v>6.9306142595392251E-2</v>
      </c>
      <c r="J627" s="35">
        <f t="shared" si="50"/>
        <v>88.443685687000979</v>
      </c>
      <c r="K627" s="35">
        <f t="shared" si="47"/>
        <v>94.573376378886323</v>
      </c>
      <c r="L627" s="35">
        <f t="shared" si="48"/>
        <v>102.69204571961745</v>
      </c>
      <c r="M627" s="35">
        <f t="shared" si="51"/>
        <v>100.18645612728866</v>
      </c>
      <c r="N627" s="127"/>
    </row>
    <row r="628" spans="1:14" customFormat="1" x14ac:dyDescent="0.2">
      <c r="A628" s="128">
        <v>40513</v>
      </c>
      <c r="B628" s="97">
        <v>110805654.14795788</v>
      </c>
      <c r="C628" s="66">
        <v>12588.976589783666</v>
      </c>
      <c r="D628" s="67">
        <v>8801.7999999999993</v>
      </c>
      <c r="E628" s="68">
        <v>1257.6400000000001</v>
      </c>
      <c r="F628" s="69">
        <v>11577.51</v>
      </c>
      <c r="G628" s="70">
        <v>13360.08</v>
      </c>
      <c r="H628" s="71"/>
      <c r="I628" s="34">
        <f t="shared" si="49"/>
        <v>7.9764512909028529E-2</v>
      </c>
      <c r="J628" s="35">
        <f t="shared" si="50"/>
        <v>93.306478830566064</v>
      </c>
      <c r="K628" s="35">
        <f t="shared" si="47"/>
        <v>100.74902466574275</v>
      </c>
      <c r="L628" s="35">
        <f t="shared" si="48"/>
        <v>108.02435269419175</v>
      </c>
      <c r="M628" s="35">
        <f t="shared" si="51"/>
        <v>106.72959627535111</v>
      </c>
      <c r="N628" s="127"/>
    </row>
    <row r="629" spans="1:14" customFormat="1" x14ac:dyDescent="0.2">
      <c r="A629" s="128">
        <v>40544</v>
      </c>
      <c r="B629" s="97">
        <v>109049639.04505664</v>
      </c>
      <c r="C629" s="66">
        <v>12359.560590388484</v>
      </c>
      <c r="D629" s="67">
        <v>8823.1</v>
      </c>
      <c r="E629" s="68">
        <v>1286.1199999999999</v>
      </c>
      <c r="F629" s="69">
        <v>11891.93</v>
      </c>
      <c r="G629" s="70">
        <v>13617.34</v>
      </c>
      <c r="H629" s="71"/>
      <c r="I629" s="34">
        <f t="shared" si="49"/>
        <v>0.12199750074169691</v>
      </c>
      <c r="J629" s="35">
        <f t="shared" si="50"/>
        <v>91.827785461667901</v>
      </c>
      <c r="K629" s="35">
        <f t="shared" si="47"/>
        <v>103.03054578663611</v>
      </c>
      <c r="L629" s="35">
        <f t="shared" si="48"/>
        <v>110.958059248892</v>
      </c>
      <c r="M629" s="35">
        <f t="shared" si="51"/>
        <v>108.78476779661423</v>
      </c>
      <c r="N629" s="127"/>
    </row>
    <row r="630" spans="1:14" customFormat="1" x14ac:dyDescent="0.2">
      <c r="A630" s="128">
        <v>40575</v>
      </c>
      <c r="B630" s="97">
        <v>109410923.48720178</v>
      </c>
      <c r="C630" s="66">
        <v>12311.483586762737</v>
      </c>
      <c r="D630" s="67">
        <v>8886.9</v>
      </c>
      <c r="E630" s="68">
        <v>1327.22</v>
      </c>
      <c r="F630" s="69">
        <v>12226.34</v>
      </c>
      <c r="G630" s="70">
        <v>14072.1</v>
      </c>
      <c r="H630" s="71"/>
      <c r="I630" s="34">
        <f t="shared" si="49"/>
        <v>0.15402937559729191</v>
      </c>
      <c r="J630" s="35">
        <f t="shared" si="50"/>
        <v>92.132013431007948</v>
      </c>
      <c r="K630" s="35">
        <f t="shared" si="47"/>
        <v>106.32304993230741</v>
      </c>
      <c r="L630" s="35">
        <f t="shared" si="48"/>
        <v>114.07828318171215</v>
      </c>
      <c r="M630" s="35">
        <f t="shared" si="51"/>
        <v>112.41770646181524</v>
      </c>
      <c r="N630" s="127"/>
    </row>
    <row r="631" spans="1:14" customFormat="1" x14ac:dyDescent="0.2">
      <c r="A631" s="128">
        <v>40603</v>
      </c>
      <c r="B631" s="97">
        <v>109184774.02571453</v>
      </c>
      <c r="C631" s="66">
        <v>12208.28244263594</v>
      </c>
      <c r="D631" s="67">
        <v>8943.5</v>
      </c>
      <c r="E631" s="68">
        <v>1325.83</v>
      </c>
      <c r="F631" s="69">
        <v>12319.73</v>
      </c>
      <c r="G631" s="70">
        <v>14101.19</v>
      </c>
      <c r="H631" s="71"/>
      <c r="I631" s="34">
        <f t="shared" si="49"/>
        <v>0.15520854372076931</v>
      </c>
      <c r="J631" s="35">
        <f t="shared" si="50"/>
        <v>91.941579015877579</v>
      </c>
      <c r="K631" s="35">
        <f t="shared" si="47"/>
        <v>106.21169760231997</v>
      </c>
      <c r="L631" s="35">
        <f t="shared" si="48"/>
        <v>114.94966176813622</v>
      </c>
      <c r="M631" s="35">
        <f t="shared" si="51"/>
        <v>112.65009758190209</v>
      </c>
      <c r="N631" s="127"/>
    </row>
    <row r="632" spans="1:14" customFormat="1" x14ac:dyDescent="0.2">
      <c r="A632" s="128">
        <v>40634</v>
      </c>
      <c r="B632" s="97">
        <v>107774808.04643831</v>
      </c>
      <c r="C632" s="66">
        <v>11968.462508904962</v>
      </c>
      <c r="D632" s="67">
        <v>9004.9</v>
      </c>
      <c r="E632" s="68">
        <v>1363.61</v>
      </c>
      <c r="F632" s="69">
        <v>12810.54</v>
      </c>
      <c r="G632" s="70">
        <v>14495.28</v>
      </c>
      <c r="H632" s="71"/>
      <c r="I632" s="34">
        <f t="shared" si="49"/>
        <v>0.20367031350076048</v>
      </c>
      <c r="J632" s="35">
        <f t="shared" si="50"/>
        <v>90.75428436192891</v>
      </c>
      <c r="K632" s="35">
        <f t="shared" si="47"/>
        <v>109.23823790946014</v>
      </c>
      <c r="L632" s="35">
        <f t="shared" si="48"/>
        <v>119.52918124562632</v>
      </c>
      <c r="M632" s="35">
        <f t="shared" si="51"/>
        <v>115.79836215787418</v>
      </c>
      <c r="N632" s="127"/>
    </row>
    <row r="633" spans="1:14" customFormat="1" x14ac:dyDescent="0.2">
      <c r="A633" s="128">
        <v>40664</v>
      </c>
      <c r="B633" s="97">
        <v>108279037.74595612</v>
      </c>
      <c r="C633" s="66">
        <v>11930.917056465883</v>
      </c>
      <c r="D633" s="67">
        <v>9075.5</v>
      </c>
      <c r="E633" s="68">
        <v>1345.2</v>
      </c>
      <c r="F633" s="69">
        <v>12569.79</v>
      </c>
      <c r="G633" s="70">
        <v>14287.31</v>
      </c>
      <c r="H633" s="71"/>
      <c r="I633" s="34">
        <f t="shared" si="49"/>
        <v>0.18189011704598856</v>
      </c>
      <c r="J633" s="35">
        <f t="shared" si="50"/>
        <v>91.178882710682657</v>
      </c>
      <c r="K633" s="35">
        <f t="shared" si="47"/>
        <v>107.7634203590512</v>
      </c>
      <c r="L633" s="35">
        <f t="shared" si="48"/>
        <v>117.28285514345697</v>
      </c>
      <c r="M633" s="35">
        <f t="shared" si="51"/>
        <v>114.13695338357157</v>
      </c>
      <c r="N633" s="127"/>
    </row>
    <row r="634" spans="1:14" customFormat="1" x14ac:dyDescent="0.2">
      <c r="A634" s="128">
        <v>40695</v>
      </c>
      <c r="B634" s="97">
        <v>106843095.07585402</v>
      </c>
      <c r="C634" s="66">
        <v>11675.564973866683</v>
      </c>
      <c r="D634" s="67">
        <v>9151</v>
      </c>
      <c r="E634" s="68">
        <v>1320.64</v>
      </c>
      <c r="F634" s="69">
        <v>12414.34</v>
      </c>
      <c r="G634" s="70">
        <v>14023.05</v>
      </c>
      <c r="H634" s="71"/>
      <c r="I634" s="34">
        <f t="shared" si="49"/>
        <v>0.17590602866034399</v>
      </c>
      <c r="J634" s="35">
        <f t="shared" si="50"/>
        <v>89.969713779908759</v>
      </c>
      <c r="K634" s="35">
        <f t="shared" si="47"/>
        <v>105.79592883064034</v>
      </c>
      <c r="L634" s="35">
        <f t="shared" si="48"/>
        <v>115.83242360625147</v>
      </c>
      <c r="M634" s="35">
        <f t="shared" si="51"/>
        <v>112.02586100151065</v>
      </c>
      <c r="N634" s="127"/>
    </row>
    <row r="635" spans="1:14" customFormat="1" x14ac:dyDescent="0.2">
      <c r="A635" s="128">
        <v>40725</v>
      </c>
      <c r="B635" s="97">
        <v>108219863.42664139</v>
      </c>
      <c r="C635" s="66">
        <v>11615.81085660449</v>
      </c>
      <c r="D635" s="67">
        <v>9316.6</v>
      </c>
      <c r="E635" s="68">
        <v>1292.28</v>
      </c>
      <c r="F635" s="69">
        <v>12143.24</v>
      </c>
      <c r="G635" s="70">
        <v>13701.47</v>
      </c>
      <c r="H635" s="71"/>
      <c r="I635" s="34">
        <f t="shared" si="49"/>
        <v>0.13601553810338296</v>
      </c>
      <c r="J635" s="35">
        <f t="shared" si="50"/>
        <v>91.12905359848699</v>
      </c>
      <c r="K635" s="35">
        <f t="shared" ref="K635:K698" si="52">E635/$K$2</f>
        <v>103.52402086053722</v>
      </c>
      <c r="L635" s="35">
        <f t="shared" ref="L635:L698" si="53">F635/$L$2</f>
        <v>113.3029157919291</v>
      </c>
      <c r="M635" s="35">
        <f t="shared" si="51"/>
        <v>109.45685665645976</v>
      </c>
      <c r="N635" s="127"/>
    </row>
    <row r="636" spans="1:14" customFormat="1" x14ac:dyDescent="0.2">
      <c r="A636" s="128">
        <v>40756</v>
      </c>
      <c r="B636" s="97">
        <v>108172625.442766</v>
      </c>
      <c r="C636" s="66">
        <v>11377.49015974231</v>
      </c>
      <c r="D636" s="67">
        <v>9507.6</v>
      </c>
      <c r="E636" s="68">
        <v>1218.8900000000001</v>
      </c>
      <c r="F636" s="69">
        <v>11613.53</v>
      </c>
      <c r="G636" s="70">
        <v>12856.2</v>
      </c>
      <c r="H636" s="71"/>
      <c r="I636" s="34">
        <f t="shared" si="49"/>
        <v>7.1967882572308683E-2</v>
      </c>
      <c r="J636" s="35">
        <f t="shared" si="50"/>
        <v>91.089275755231967</v>
      </c>
      <c r="K636" s="35">
        <f t="shared" si="52"/>
        <v>97.644778056381142</v>
      </c>
      <c r="L636" s="35">
        <f t="shared" si="53"/>
        <v>108.36043853510614</v>
      </c>
      <c r="M636" s="35">
        <f t="shared" si="51"/>
        <v>102.70425294123757</v>
      </c>
      <c r="N636" s="127"/>
    </row>
    <row r="637" spans="1:14" customFormat="1" x14ac:dyDescent="0.2">
      <c r="A637" s="128">
        <v>40787</v>
      </c>
      <c r="B637" s="97">
        <v>108161274.80496408</v>
      </c>
      <c r="C637" s="66">
        <v>11351.581583804465</v>
      </c>
      <c r="D637" s="67">
        <v>9528.2999999999993</v>
      </c>
      <c r="E637" s="68">
        <v>1131.42</v>
      </c>
      <c r="F637" s="69">
        <v>10913.38</v>
      </c>
      <c r="G637" s="70">
        <v>11842.08</v>
      </c>
      <c r="H637" s="71"/>
      <c r="I637" s="34">
        <f t="shared" si="49"/>
        <v>-4.8542691136603811E-3</v>
      </c>
      <c r="J637" s="35">
        <f t="shared" si="50"/>
        <v>91.07971768661244</v>
      </c>
      <c r="K637" s="35">
        <f t="shared" si="52"/>
        <v>90.63759222616541</v>
      </c>
      <c r="L637" s="35">
        <f t="shared" si="53"/>
        <v>101.82766503382318</v>
      </c>
      <c r="M637" s="35">
        <f t="shared" si="51"/>
        <v>94.602758176628427</v>
      </c>
      <c r="N637" s="127"/>
    </row>
    <row r="638" spans="1:14" customFormat="1" x14ac:dyDescent="0.2">
      <c r="A638" s="128">
        <v>40817</v>
      </c>
      <c r="B638" s="97">
        <v>109352199.16354355</v>
      </c>
      <c r="C638" s="66">
        <v>11436.002464264498</v>
      </c>
      <c r="D638" s="67">
        <v>9562.1</v>
      </c>
      <c r="E638" s="68">
        <v>1253.3</v>
      </c>
      <c r="F638" s="69">
        <v>11955.01</v>
      </c>
      <c r="G638" s="70">
        <v>13191.05</v>
      </c>
      <c r="H638" s="71"/>
      <c r="I638" s="34">
        <f t="shared" si="49"/>
        <v>9.034051077569627E-2</v>
      </c>
      <c r="J638" s="35">
        <f t="shared" si="50"/>
        <v>92.082563248123421</v>
      </c>
      <c r="K638" s="35">
        <f t="shared" si="52"/>
        <v>100.40134904549424</v>
      </c>
      <c r="L638" s="35">
        <f t="shared" si="53"/>
        <v>111.54662934452998</v>
      </c>
      <c r="M638" s="35">
        <f t="shared" si="51"/>
        <v>105.37926726097227</v>
      </c>
      <c r="N638" s="127"/>
    </row>
    <row r="639" spans="1:14" customFormat="1" x14ac:dyDescent="0.2">
      <c r="A639" s="128">
        <v>40848</v>
      </c>
      <c r="B639" s="97">
        <v>111648385.87472761</v>
      </c>
      <c r="C639" s="66">
        <v>11614.795775828352</v>
      </c>
      <c r="D639" s="67">
        <v>9612.6</v>
      </c>
      <c r="E639" s="68">
        <v>1246.96</v>
      </c>
      <c r="F639" s="69">
        <v>12045.68</v>
      </c>
      <c r="G639" s="70">
        <v>13101.13</v>
      </c>
      <c r="H639" s="71"/>
      <c r="I639" s="34">
        <f t="shared" si="49"/>
        <v>6.2514104137846971E-2</v>
      </c>
      <c r="J639" s="35">
        <f t="shared" si="50"/>
        <v>94.016120686194569</v>
      </c>
      <c r="K639" s="35">
        <f t="shared" si="52"/>
        <v>99.893454245407725</v>
      </c>
      <c r="L639" s="35">
        <f t="shared" si="53"/>
        <v>112.39262887800326</v>
      </c>
      <c r="M639" s="35">
        <f t="shared" si="51"/>
        <v>104.66092386055254</v>
      </c>
      <c r="N639" s="127"/>
    </row>
    <row r="640" spans="1:14" customFormat="1" x14ac:dyDescent="0.2">
      <c r="A640" s="128">
        <v>40878</v>
      </c>
      <c r="B640" s="97">
        <v>111770981.82553779</v>
      </c>
      <c r="C640" s="66">
        <v>11570.375236854461</v>
      </c>
      <c r="D640" s="67">
        <v>9660.1</v>
      </c>
      <c r="E640" s="68">
        <v>1257.5999999999999</v>
      </c>
      <c r="F640" s="69">
        <v>12217.56</v>
      </c>
      <c r="G640" s="70">
        <v>13189.6</v>
      </c>
      <c r="H640" s="71"/>
      <c r="I640" s="34">
        <f t="shared" si="49"/>
        <v>7.0404910777821073E-2</v>
      </c>
      <c r="J640" s="35">
        <f t="shared" si="50"/>
        <v>94.119355458616084</v>
      </c>
      <c r="K640" s="35">
        <f t="shared" si="52"/>
        <v>100.74582028214597</v>
      </c>
      <c r="L640" s="35">
        <f t="shared" si="53"/>
        <v>113.9963610916725</v>
      </c>
      <c r="M640" s="35">
        <f t="shared" si="51"/>
        <v>105.36768365409273</v>
      </c>
      <c r="N640" s="127"/>
    </row>
    <row r="641" spans="1:14" customFormat="1" x14ac:dyDescent="0.2">
      <c r="A641" s="128">
        <v>40909</v>
      </c>
      <c r="B641" s="97">
        <v>114432656.08115454</v>
      </c>
      <c r="C641" s="66">
        <v>11756.819997447375</v>
      </c>
      <c r="D641" s="67">
        <v>9733.2999999999993</v>
      </c>
      <c r="E641" s="68">
        <v>1312.41</v>
      </c>
      <c r="F641" s="69">
        <v>12632.91</v>
      </c>
      <c r="G641" s="70">
        <v>13839.07</v>
      </c>
      <c r="H641" s="71"/>
      <c r="I641" s="34">
        <f t="shared" si="49"/>
        <v>9.1073939106393054E-2</v>
      </c>
      <c r="J641" s="35">
        <f t="shared" si="50"/>
        <v>96.360680186088445</v>
      </c>
      <c r="K641" s="35">
        <f t="shared" si="52"/>
        <v>105.13662690560689</v>
      </c>
      <c r="L641" s="35">
        <f t="shared" si="53"/>
        <v>117.87179846046186</v>
      </c>
      <c r="M641" s="35">
        <f t="shared" si="51"/>
        <v>110.5561010058565</v>
      </c>
      <c r="N641" s="127"/>
    </row>
    <row r="642" spans="1:14" customFormat="1" x14ac:dyDescent="0.2">
      <c r="A642" s="128">
        <v>40940</v>
      </c>
      <c r="B642" s="97">
        <v>116327405.60545018</v>
      </c>
      <c r="C642" s="66">
        <v>11887.489459665654</v>
      </c>
      <c r="D642" s="67">
        <v>9785.7000000000007</v>
      </c>
      <c r="E642" s="68">
        <v>1365.68</v>
      </c>
      <c r="F642" s="69">
        <v>12952.07</v>
      </c>
      <c r="G642" s="70">
        <v>14400.33</v>
      </c>
      <c r="H642" s="71"/>
      <c r="I642" s="34">
        <f t="shared" si="49"/>
        <v>0.11686720065091238</v>
      </c>
      <c r="J642" s="35">
        <f t="shared" si="50"/>
        <v>97.956198102004961</v>
      </c>
      <c r="K642" s="35">
        <f t="shared" si="52"/>
        <v>109.4040647605925</v>
      </c>
      <c r="L642" s="35">
        <f t="shared" si="53"/>
        <v>120.84973174714253</v>
      </c>
      <c r="M642" s="35">
        <f t="shared" si="51"/>
        <v>115.03983562462403</v>
      </c>
      <c r="N642" s="127"/>
    </row>
    <row r="643" spans="1:14" customFormat="1" x14ac:dyDescent="0.2">
      <c r="A643" s="128">
        <v>40969</v>
      </c>
      <c r="B643" s="97">
        <v>116972618.02353293</v>
      </c>
      <c r="C643" s="66">
        <v>11898.827947788835</v>
      </c>
      <c r="D643" s="67">
        <v>9830.6</v>
      </c>
      <c r="E643" s="68">
        <v>1408.47</v>
      </c>
      <c r="F643" s="69">
        <v>13212.04</v>
      </c>
      <c r="G643" s="70">
        <v>14805.35</v>
      </c>
      <c r="H643" s="71"/>
      <c r="I643" s="34">
        <f t="shared" si="49"/>
        <v>0.14550772150240254</v>
      </c>
      <c r="J643" s="35">
        <f t="shared" si="50"/>
        <v>98.499514228713338</v>
      </c>
      <c r="K643" s="35">
        <f t="shared" si="52"/>
        <v>112.8319541132269</v>
      </c>
      <c r="L643" s="35">
        <f t="shared" si="53"/>
        <v>123.27539071611851</v>
      </c>
      <c r="M643" s="35">
        <f t="shared" si="51"/>
        <v>118.27541663038468</v>
      </c>
      <c r="N643" s="127"/>
    </row>
    <row r="644" spans="1:14" customFormat="1" x14ac:dyDescent="0.2">
      <c r="A644" s="128">
        <v>41000</v>
      </c>
      <c r="B644" s="97">
        <v>116907830.68601912</v>
      </c>
      <c r="C644" s="66">
        <v>11827.269761651369</v>
      </c>
      <c r="D644" s="67">
        <v>9884.6</v>
      </c>
      <c r="E644" s="68">
        <v>1397.91</v>
      </c>
      <c r="F644" s="69">
        <v>13213.63</v>
      </c>
      <c r="G644" s="70">
        <v>14689.54</v>
      </c>
      <c r="H644" s="71"/>
      <c r="I644" s="34">
        <f t="shared" si="49"/>
        <v>0.13754933213438036</v>
      </c>
      <c r="J644" s="35">
        <f t="shared" si="50"/>
        <v>98.444958543963267</v>
      </c>
      <c r="K644" s="35">
        <f t="shared" si="52"/>
        <v>111.98599684368217</v>
      </c>
      <c r="L644" s="35">
        <f t="shared" si="53"/>
        <v>123.2902262654537</v>
      </c>
      <c r="M644" s="35">
        <f t="shared" si="51"/>
        <v>117.3502459319571</v>
      </c>
      <c r="N644" s="127"/>
    </row>
    <row r="645" spans="1:14" customFormat="1" x14ac:dyDescent="0.2">
      <c r="A645" s="128">
        <v>41030</v>
      </c>
      <c r="B645" s="97">
        <v>118130012.95413622</v>
      </c>
      <c r="C645" s="66">
        <v>11898.19235265866</v>
      </c>
      <c r="D645" s="67">
        <v>9928.4</v>
      </c>
      <c r="E645" s="68">
        <v>1310.33</v>
      </c>
      <c r="F645" s="69">
        <v>12393.45</v>
      </c>
      <c r="G645" s="70">
        <v>13740.24</v>
      </c>
      <c r="H645" s="71"/>
      <c r="I645" s="34">
        <f t="shared" ref="I645:I708" si="54">K645/J645-1</f>
        <v>5.5249275854545088E-2</v>
      </c>
      <c r="J645" s="35">
        <f t="shared" ref="J645:J708" si="55">B645/$J$2</f>
        <v>99.474125555376673</v>
      </c>
      <c r="K645" s="35">
        <f t="shared" si="52"/>
        <v>104.96999895857533</v>
      </c>
      <c r="L645" s="35">
        <f t="shared" si="53"/>
        <v>115.63750874737579</v>
      </c>
      <c r="M645" s="35">
        <f t="shared" ref="M645:M708" si="56">G645/$M$2</f>
        <v>109.76657833833558</v>
      </c>
      <c r="N645" s="127"/>
    </row>
    <row r="646" spans="1:14" customFormat="1" x14ac:dyDescent="0.2">
      <c r="A646" s="128">
        <v>41061</v>
      </c>
      <c r="B646" s="97">
        <v>119652449.21956566</v>
      </c>
      <c r="C646" s="66">
        <v>11966.082547734906</v>
      </c>
      <c r="D646" s="67">
        <v>9999.2999999999993</v>
      </c>
      <c r="E646" s="68">
        <v>1362.16</v>
      </c>
      <c r="F646" s="69">
        <v>12880.09</v>
      </c>
      <c r="G646" s="70">
        <v>14258.27</v>
      </c>
      <c r="H646" s="71"/>
      <c r="I646" s="34">
        <f t="shared" si="54"/>
        <v>8.3031679602562081E-2</v>
      </c>
      <c r="J646" s="35">
        <f t="shared" si="55"/>
        <v>100.75612843026153</v>
      </c>
      <c r="K646" s="35">
        <f t="shared" si="52"/>
        <v>109.12207900407759</v>
      </c>
      <c r="L646" s="35">
        <f t="shared" si="53"/>
        <v>120.17811989736413</v>
      </c>
      <c r="M646" s="35">
        <f t="shared" si="56"/>
        <v>113.9049616982047</v>
      </c>
      <c r="N646" s="127"/>
    </row>
    <row r="647" spans="1:14" customFormat="1" x14ac:dyDescent="0.2">
      <c r="A647" s="128">
        <v>41091</v>
      </c>
      <c r="B647" s="97">
        <v>121257741.98929967</v>
      </c>
      <c r="C647" s="66">
        <v>12063.286375504851</v>
      </c>
      <c r="D647" s="67">
        <v>10051.799999999999</v>
      </c>
      <c r="E647" s="68">
        <v>1379.32</v>
      </c>
      <c r="F647" s="69">
        <v>13008.68</v>
      </c>
      <c r="G647" s="70">
        <v>14370.21</v>
      </c>
      <c r="H647" s="71"/>
      <c r="I647" s="34">
        <f t="shared" si="54"/>
        <v>8.2156785177857738E-2</v>
      </c>
      <c r="J647" s="35">
        <f t="shared" si="55"/>
        <v>102.10790255214921</v>
      </c>
      <c r="K647" s="35">
        <f t="shared" si="52"/>
        <v>110.49675956708778</v>
      </c>
      <c r="L647" s="35">
        <f t="shared" si="53"/>
        <v>121.37793328668067</v>
      </c>
      <c r="M647" s="35">
        <f t="shared" si="56"/>
        <v>114.79921614930549</v>
      </c>
      <c r="N647" s="127"/>
    </row>
    <row r="648" spans="1:14" customFormat="1" x14ac:dyDescent="0.2">
      <c r="A648" s="128">
        <v>41122</v>
      </c>
      <c r="B648" s="97">
        <v>125373912.99668668</v>
      </c>
      <c r="C648" s="66">
        <v>12387.135347898657</v>
      </c>
      <c r="D648" s="67">
        <v>10121.299999999999</v>
      </c>
      <c r="E648" s="68">
        <v>1406.58</v>
      </c>
      <c r="F648" s="69">
        <v>13090.84</v>
      </c>
      <c r="G648" s="70">
        <v>14680.58</v>
      </c>
      <c r="H648" s="71"/>
      <c r="I648" s="34">
        <f t="shared" si="54"/>
        <v>6.7313216590684899E-2</v>
      </c>
      <c r="J648" s="35">
        <f t="shared" si="55"/>
        <v>105.57402010650169</v>
      </c>
      <c r="K648" s="35">
        <f t="shared" si="52"/>
        <v>112.68054698827997</v>
      </c>
      <c r="L648" s="35">
        <f t="shared" si="53"/>
        <v>122.14452997434104</v>
      </c>
      <c r="M648" s="35">
        <f t="shared" si="56"/>
        <v>117.27866723013591</v>
      </c>
      <c r="N648" s="127"/>
    </row>
    <row r="649" spans="1:14" customFormat="1" x14ac:dyDescent="0.2">
      <c r="A649" s="128">
        <v>41153</v>
      </c>
      <c r="B649" s="97">
        <v>129232278.90019004</v>
      </c>
      <c r="C649" s="66">
        <v>12668.837630400561</v>
      </c>
      <c r="D649" s="67">
        <v>10200.799999999999</v>
      </c>
      <c r="E649" s="68">
        <v>1440.67</v>
      </c>
      <c r="F649" s="69">
        <v>13437.13</v>
      </c>
      <c r="G649" s="70">
        <v>15044.14</v>
      </c>
      <c r="H649" s="71"/>
      <c r="I649" s="34">
        <f t="shared" si="54"/>
        <v>6.0542653621293185E-2</v>
      </c>
      <c r="J649" s="35">
        <f t="shared" si="55"/>
        <v>108.82304687561489</v>
      </c>
      <c r="K649" s="35">
        <f t="shared" si="52"/>
        <v>115.41148290861901</v>
      </c>
      <c r="L649" s="35">
        <f t="shared" si="53"/>
        <v>125.37560065313738</v>
      </c>
      <c r="M649" s="35">
        <f t="shared" si="56"/>
        <v>120.18303696608558</v>
      </c>
      <c r="N649" s="127"/>
    </row>
    <row r="650" spans="1:14" customFormat="1" x14ac:dyDescent="0.2">
      <c r="A650" s="128">
        <v>41183</v>
      </c>
      <c r="B650" s="97">
        <v>130266765.12177566</v>
      </c>
      <c r="C650" s="66">
        <v>12687.538605258993</v>
      </c>
      <c r="D650" s="67">
        <v>10267.299999999999</v>
      </c>
      <c r="E650" s="68">
        <v>1412.16</v>
      </c>
      <c r="F650" s="69">
        <v>13096.46</v>
      </c>
      <c r="G650" s="70">
        <v>14773.06</v>
      </c>
      <c r="H650" s="71"/>
      <c r="I650" s="34">
        <f t="shared" si="54"/>
        <v>3.1299737684085116E-2</v>
      </c>
      <c r="J650" s="35">
        <f t="shared" si="55"/>
        <v>109.69416006453216</v>
      </c>
      <c r="K650" s="35">
        <f t="shared" si="52"/>
        <v>113.12755850002806</v>
      </c>
      <c r="L650" s="35">
        <f t="shared" si="53"/>
        <v>122.19696757639375</v>
      </c>
      <c r="M650" s="35">
        <f t="shared" si="56"/>
        <v>118.01746168821883</v>
      </c>
      <c r="N650" s="127"/>
    </row>
    <row r="651" spans="1:14" customFormat="1" x14ac:dyDescent="0.2">
      <c r="A651" s="128">
        <v>41214</v>
      </c>
      <c r="B651" s="97">
        <v>133061854.76828088</v>
      </c>
      <c r="C651" s="66">
        <v>12871.638946010764</v>
      </c>
      <c r="D651" s="67">
        <v>10337.6</v>
      </c>
      <c r="E651" s="68">
        <v>1416.18</v>
      </c>
      <c r="F651" s="69">
        <v>13025.58</v>
      </c>
      <c r="G651" s="70">
        <v>14848.04</v>
      </c>
      <c r="H651" s="71"/>
      <c r="I651" s="34">
        <f t="shared" si="54"/>
        <v>1.2510449526633272E-2</v>
      </c>
      <c r="J651" s="35">
        <f t="shared" si="55"/>
        <v>112.04783032564472</v>
      </c>
      <c r="K651" s="35">
        <f t="shared" si="52"/>
        <v>113.44959905150247</v>
      </c>
      <c r="L651" s="35">
        <f t="shared" si="53"/>
        <v>121.53561931420575</v>
      </c>
      <c r="M651" s="35">
        <f t="shared" si="56"/>
        <v>118.61645399430726</v>
      </c>
      <c r="N651" s="127"/>
    </row>
    <row r="652" spans="1:14" customFormat="1" x14ac:dyDescent="0.2">
      <c r="A652" s="128">
        <v>41244</v>
      </c>
      <c r="B652" s="97">
        <v>132585160.78569832</v>
      </c>
      <c r="C652" s="66">
        <v>12675.809132737872</v>
      </c>
      <c r="D652" s="67">
        <v>10459.700000000001</v>
      </c>
      <c r="E652" s="68">
        <v>1426.19</v>
      </c>
      <c r="F652" s="69">
        <v>13104.14</v>
      </c>
      <c r="G652" s="70">
        <v>14995.07</v>
      </c>
      <c r="H652" s="71"/>
      <c r="I652" s="34">
        <f t="shared" si="54"/>
        <v>2.3333278401759916E-2</v>
      </c>
      <c r="J652" s="35">
        <f t="shared" si="55"/>
        <v>111.64641906792041</v>
      </c>
      <c r="K652" s="35">
        <f t="shared" si="52"/>
        <v>114.25149604659175</v>
      </c>
      <c r="L652" s="35">
        <f t="shared" si="53"/>
        <v>122.26862607884301</v>
      </c>
      <c r="M652" s="35">
        <f t="shared" si="56"/>
        <v>119.79103173189301</v>
      </c>
      <c r="N652" s="127"/>
    </row>
    <row r="653" spans="1:14" customFormat="1" x14ac:dyDescent="0.2">
      <c r="A653" s="128">
        <v>41275</v>
      </c>
      <c r="B653" s="97">
        <v>131548769.43026096</v>
      </c>
      <c r="C653" s="66">
        <v>12548.890996791055</v>
      </c>
      <c r="D653" s="67">
        <v>10482.9</v>
      </c>
      <c r="E653" s="68">
        <v>1498.11</v>
      </c>
      <c r="F653" s="69">
        <v>13860.58</v>
      </c>
      <c r="G653" s="70">
        <v>15824.21</v>
      </c>
      <c r="H653" s="71"/>
      <c r="I653" s="34">
        <f t="shared" si="54"/>
        <v>8.3406765342302069E-2</v>
      </c>
      <c r="J653" s="35">
        <f t="shared" si="55"/>
        <v>110.77370161672272</v>
      </c>
      <c r="K653" s="35">
        <f t="shared" si="52"/>
        <v>120.01297775356689</v>
      </c>
      <c r="L653" s="35">
        <f t="shared" si="53"/>
        <v>129.32661534872872</v>
      </c>
      <c r="M653" s="35">
        <f t="shared" si="56"/>
        <v>126.4147778064483</v>
      </c>
      <c r="N653" s="127"/>
    </row>
    <row r="654" spans="1:14" customFormat="1" x14ac:dyDescent="0.2">
      <c r="A654" s="128">
        <v>41306</v>
      </c>
      <c r="B654" s="97">
        <v>134783125.58702162</v>
      </c>
      <c r="C654" s="66">
        <v>12834.899068403114</v>
      </c>
      <c r="D654" s="67">
        <v>10501.3</v>
      </c>
      <c r="E654" s="68">
        <v>1514.68</v>
      </c>
      <c r="F654" s="69">
        <v>14054.49</v>
      </c>
      <c r="G654" s="70">
        <v>15993.45</v>
      </c>
      <c r="H654" s="71"/>
      <c r="I654" s="34">
        <f t="shared" si="54"/>
        <v>6.9104106567911883E-2</v>
      </c>
      <c r="J654" s="35">
        <f t="shared" si="55"/>
        <v>113.49726646178313</v>
      </c>
      <c r="K654" s="35">
        <f t="shared" si="52"/>
        <v>121.34039365852487</v>
      </c>
      <c r="L654" s="35">
        <f t="shared" si="53"/>
        <v>131.13589923023093</v>
      </c>
      <c r="M654" s="35">
        <f t="shared" si="56"/>
        <v>127.7667844466511</v>
      </c>
      <c r="N654" s="127"/>
    </row>
    <row r="655" spans="1:14" customFormat="1" x14ac:dyDescent="0.2">
      <c r="A655" s="128">
        <v>41334</v>
      </c>
      <c r="B655" s="97">
        <v>139828299.1089592</v>
      </c>
      <c r="C655" s="66">
        <v>13243.448198001495</v>
      </c>
      <c r="D655" s="67">
        <v>10558.3</v>
      </c>
      <c r="E655" s="68">
        <v>1569.19</v>
      </c>
      <c r="F655" s="69">
        <v>14578.54</v>
      </c>
      <c r="G655" s="70">
        <v>16598.169999999998</v>
      </c>
      <c r="H655" s="71"/>
      <c r="I655" s="34">
        <f t="shared" si="54"/>
        <v>6.7616032597676901E-2</v>
      </c>
      <c r="J655" s="35">
        <f t="shared" si="55"/>
        <v>117.74567219559718</v>
      </c>
      <c r="K655" s="35">
        <f t="shared" si="52"/>
        <v>125.70716740501007</v>
      </c>
      <c r="L655" s="35">
        <f t="shared" si="53"/>
        <v>136.02556566363427</v>
      </c>
      <c r="M655" s="35">
        <f t="shared" si="56"/>
        <v>132.59770772402894</v>
      </c>
      <c r="N655" s="127"/>
    </row>
    <row r="656" spans="1:14" customFormat="1" x14ac:dyDescent="0.2">
      <c r="A656" s="128">
        <v>41365</v>
      </c>
      <c r="B656" s="97">
        <v>141346735.35461098</v>
      </c>
      <c r="C656" s="66">
        <v>13351.854316863399</v>
      </c>
      <c r="D656" s="67">
        <v>10586.3</v>
      </c>
      <c r="E656" s="68">
        <v>1597.57</v>
      </c>
      <c r="F656" s="69">
        <v>14839.8</v>
      </c>
      <c r="G656" s="70">
        <v>16864.28</v>
      </c>
      <c r="H656" s="71"/>
      <c r="I656" s="34">
        <f t="shared" si="54"/>
        <v>7.5248250125415028E-2</v>
      </c>
      <c r="J656" s="35">
        <f t="shared" si="55"/>
        <v>119.02430676077279</v>
      </c>
      <c r="K656" s="35">
        <f t="shared" si="52"/>
        <v>127.98067756691154</v>
      </c>
      <c r="L656" s="35">
        <f t="shared" si="53"/>
        <v>138.46326102169348</v>
      </c>
      <c r="M656" s="35">
        <f t="shared" si="56"/>
        <v>134.72357919072925</v>
      </c>
      <c r="N656" s="127"/>
    </row>
    <row r="657" spans="1:14" customFormat="1" x14ac:dyDescent="0.2">
      <c r="A657" s="128">
        <v>41395</v>
      </c>
      <c r="B657" s="97">
        <v>144455494.53012669</v>
      </c>
      <c r="C657" s="66">
        <v>13600.931600614507</v>
      </c>
      <c r="D657" s="67">
        <v>10621</v>
      </c>
      <c r="E657" s="68">
        <v>1630.74</v>
      </c>
      <c r="F657" s="69">
        <v>15115.57</v>
      </c>
      <c r="G657" s="70">
        <v>17212.259999999998</v>
      </c>
      <c r="H657" s="71"/>
      <c r="I657" s="34">
        <f t="shared" si="54"/>
        <v>7.3953032690704967E-2</v>
      </c>
      <c r="J657" s="35">
        <f t="shared" si="55"/>
        <v>121.64210974591883</v>
      </c>
      <c r="K657" s="35">
        <f t="shared" si="52"/>
        <v>130.63791266452509</v>
      </c>
      <c r="L657" s="35">
        <f t="shared" si="53"/>
        <v>141.03634243060415</v>
      </c>
      <c r="M657" s="35">
        <f t="shared" si="56"/>
        <v>137.50348506793185</v>
      </c>
      <c r="N657" s="127"/>
    </row>
    <row r="658" spans="1:14" customFormat="1" x14ac:dyDescent="0.2">
      <c r="A658" s="128">
        <v>41426</v>
      </c>
      <c r="B658" s="97">
        <v>145618742.77383783</v>
      </c>
      <c r="C658" s="66">
        <v>13636.373601078581</v>
      </c>
      <c r="D658" s="67">
        <v>10678.7</v>
      </c>
      <c r="E658" s="68">
        <v>1606.28</v>
      </c>
      <c r="F658" s="69">
        <v>14909.6</v>
      </c>
      <c r="G658" s="70">
        <v>16992.09</v>
      </c>
      <c r="H658" s="71"/>
      <c r="I658" s="34">
        <f t="shared" si="54"/>
        <v>4.9394067886815218E-2</v>
      </c>
      <c r="J658" s="35">
        <f t="shared" si="55"/>
        <v>122.62164999105467</v>
      </c>
      <c r="K658" s="35">
        <f t="shared" si="52"/>
        <v>128.6784320951061</v>
      </c>
      <c r="L658" s="35">
        <f t="shared" si="53"/>
        <v>139.11453230697458</v>
      </c>
      <c r="M658" s="35">
        <f t="shared" si="56"/>
        <v>135.7446142219531</v>
      </c>
      <c r="N658" s="127"/>
    </row>
    <row r="659" spans="1:14" customFormat="1" x14ac:dyDescent="0.2">
      <c r="A659" s="128">
        <v>41456</v>
      </c>
      <c r="B659" s="97">
        <v>148149676.16347155</v>
      </c>
      <c r="C659" s="66">
        <v>13821.995462333143</v>
      </c>
      <c r="D659" s="67">
        <v>10718.4</v>
      </c>
      <c r="E659" s="68">
        <v>1685.73</v>
      </c>
      <c r="F659" s="69">
        <v>15499.54</v>
      </c>
      <c r="G659" s="70">
        <v>17890.39</v>
      </c>
      <c r="H659" s="71"/>
      <c r="I659" s="34">
        <f t="shared" si="54"/>
        <v>8.2485130392156547E-2</v>
      </c>
      <c r="J659" s="35">
        <f t="shared" si="55"/>
        <v>124.75288133080289</v>
      </c>
      <c r="K659" s="35">
        <f t="shared" si="52"/>
        <v>135.0431390141714</v>
      </c>
      <c r="L659" s="35">
        <f t="shared" si="53"/>
        <v>144.61898763704224</v>
      </c>
      <c r="M659" s="35">
        <f t="shared" si="56"/>
        <v>142.92085840119063</v>
      </c>
      <c r="N659" s="127"/>
    </row>
    <row r="660" spans="1:14" customFormat="1" x14ac:dyDescent="0.2">
      <c r="A660" s="128">
        <v>41487</v>
      </c>
      <c r="B660" s="97">
        <v>149264040.34241396</v>
      </c>
      <c r="C660" s="66">
        <v>13850.754444111684</v>
      </c>
      <c r="D660" s="67">
        <v>10776.6</v>
      </c>
      <c r="E660" s="68">
        <v>1632.97</v>
      </c>
      <c r="F660" s="69">
        <v>14810.31</v>
      </c>
      <c r="G660" s="70">
        <v>17352.080000000002</v>
      </c>
      <c r="H660" s="71"/>
      <c r="I660" s="34">
        <f t="shared" si="54"/>
        <v>4.0776896782221295E-2</v>
      </c>
      <c r="J660" s="35">
        <f t="shared" si="55"/>
        <v>125.69125761197344</v>
      </c>
      <c r="K660" s="35">
        <f t="shared" si="52"/>
        <v>130.81655705004448</v>
      </c>
      <c r="L660" s="35">
        <f t="shared" si="53"/>
        <v>138.18810356892931</v>
      </c>
      <c r="M660" s="35">
        <f t="shared" si="56"/>
        <v>138.6204643188959</v>
      </c>
      <c r="N660" s="127"/>
    </row>
    <row r="661" spans="1:14" customFormat="1" x14ac:dyDescent="0.2">
      <c r="A661" s="128">
        <v>41518</v>
      </c>
      <c r="B661" s="97">
        <v>150677070.89189607</v>
      </c>
      <c r="C661" s="66">
        <v>13903.690149844615</v>
      </c>
      <c r="D661" s="67">
        <v>10837.2</v>
      </c>
      <c r="E661" s="68">
        <v>1681.55</v>
      </c>
      <c r="F661" s="69">
        <v>15129.67</v>
      </c>
      <c r="G661" s="70">
        <v>17982.43</v>
      </c>
      <c r="H661" s="71"/>
      <c r="I661" s="34">
        <f t="shared" si="54"/>
        <v>6.168882554412547E-2</v>
      </c>
      <c r="J661" s="35">
        <f t="shared" si="55"/>
        <v>126.88113285855738</v>
      </c>
      <c r="K661" s="35">
        <f t="shared" si="52"/>
        <v>134.70828092830993</v>
      </c>
      <c r="L661" s="35">
        <f t="shared" si="53"/>
        <v>141.1679029624446</v>
      </c>
      <c r="M661" s="35">
        <f t="shared" si="56"/>
        <v>143.65613783373769</v>
      </c>
      <c r="N661" s="127"/>
    </row>
    <row r="662" spans="1:14" customFormat="1" x14ac:dyDescent="0.2">
      <c r="A662" s="128">
        <v>41548</v>
      </c>
      <c r="B662" s="97">
        <v>153518201.92554384</v>
      </c>
      <c r="C662" s="66">
        <v>14005.090673400218</v>
      </c>
      <c r="D662" s="67">
        <v>10961.6</v>
      </c>
      <c r="E662" s="68">
        <v>1756.54</v>
      </c>
      <c r="F662" s="69">
        <v>15545.75</v>
      </c>
      <c r="G662" s="70">
        <v>18711.919999999998</v>
      </c>
      <c r="H662" s="71"/>
      <c r="I662" s="34">
        <f t="shared" si="54"/>
        <v>8.85109418717962E-2</v>
      </c>
      <c r="J662" s="35">
        <f t="shared" si="55"/>
        <v>129.27357334080875</v>
      </c>
      <c r="K662" s="35">
        <f t="shared" si="52"/>
        <v>140.71569907633645</v>
      </c>
      <c r="L662" s="35">
        <f t="shared" si="53"/>
        <v>145.05015162118031</v>
      </c>
      <c r="M662" s="35">
        <f t="shared" si="56"/>
        <v>149.48381051136431</v>
      </c>
      <c r="N662" s="127"/>
    </row>
    <row r="663" spans="1:14" customFormat="1" x14ac:dyDescent="0.2">
      <c r="A663" s="128">
        <v>41579</v>
      </c>
      <c r="B663" s="97">
        <v>158006778.52776143</v>
      </c>
      <c r="C663" s="66">
        <v>14403.928870229944</v>
      </c>
      <c r="D663" s="67">
        <v>10969.7</v>
      </c>
      <c r="E663" s="68">
        <v>1805.81</v>
      </c>
      <c r="F663" s="69">
        <v>16086.41</v>
      </c>
      <c r="G663" s="70">
        <v>19201.96</v>
      </c>
      <c r="H663" s="71"/>
      <c r="I663" s="34">
        <f t="shared" si="54"/>
        <v>8.7253877242660982E-2</v>
      </c>
      <c r="J663" s="35">
        <f t="shared" si="55"/>
        <v>133.05328368983979</v>
      </c>
      <c r="K663" s="35">
        <f t="shared" si="52"/>
        <v>144.66269857164602</v>
      </c>
      <c r="L663" s="35">
        <f t="shared" si="53"/>
        <v>150.09479822719851</v>
      </c>
      <c r="M663" s="35">
        <f t="shared" si="56"/>
        <v>153.39859031498622</v>
      </c>
      <c r="N663" s="127"/>
    </row>
    <row r="664" spans="1:14" customFormat="1" x14ac:dyDescent="0.2">
      <c r="A664" s="128">
        <v>41609</v>
      </c>
      <c r="B664" s="97">
        <v>162681685.27851427</v>
      </c>
      <c r="C664" s="66">
        <v>14742.33668133342</v>
      </c>
      <c r="D664" s="67">
        <v>11035</v>
      </c>
      <c r="E664" s="68">
        <v>1848.36</v>
      </c>
      <c r="F664" s="69">
        <v>16576.66</v>
      </c>
      <c r="G664" s="70">
        <v>19706.03</v>
      </c>
      <c r="H664" s="71"/>
      <c r="I664" s="34">
        <f t="shared" si="54"/>
        <v>8.0892563142077822E-2</v>
      </c>
      <c r="J664" s="35">
        <f t="shared" si="55"/>
        <v>136.98989767518333</v>
      </c>
      <c r="K664" s="35">
        <f t="shared" si="52"/>
        <v>148.07136162269987</v>
      </c>
      <c r="L664" s="35">
        <f t="shared" si="53"/>
        <v>154.66909260555167</v>
      </c>
      <c r="M664" s="35">
        <f t="shared" si="56"/>
        <v>157.42545150103572</v>
      </c>
      <c r="N664" s="127"/>
    </row>
    <row r="665" spans="1:14" customFormat="1" x14ac:dyDescent="0.2">
      <c r="A665" s="128">
        <v>41640</v>
      </c>
      <c r="B665" s="97">
        <v>168408995.95834303</v>
      </c>
      <c r="C665" s="66">
        <v>15164.194599020597</v>
      </c>
      <c r="D665" s="67">
        <v>11105.7</v>
      </c>
      <c r="E665" s="68">
        <v>1782.59</v>
      </c>
      <c r="F665" s="69">
        <v>15698.85</v>
      </c>
      <c r="G665" s="70">
        <v>19105.240000000002</v>
      </c>
      <c r="H665" s="71"/>
      <c r="I665" s="34">
        <f t="shared" si="54"/>
        <v>6.9799173981779372E-3</v>
      </c>
      <c r="J665" s="35">
        <f t="shared" si="55"/>
        <v>141.81271287186945</v>
      </c>
      <c r="K665" s="35">
        <f t="shared" si="52"/>
        <v>142.80255389372661</v>
      </c>
      <c r="L665" s="35">
        <f t="shared" si="53"/>
        <v>146.47865640307907</v>
      </c>
      <c r="M665" s="35">
        <f t="shared" si="56"/>
        <v>152.62592379264865</v>
      </c>
      <c r="N665" s="127"/>
    </row>
    <row r="666" spans="1:14" customFormat="1" x14ac:dyDescent="0.2">
      <c r="A666" s="128">
        <v>41671</v>
      </c>
      <c r="B666" s="97">
        <v>168402780.53643876</v>
      </c>
      <c r="C666" s="66">
        <v>15074.726129371846</v>
      </c>
      <c r="D666" s="67">
        <v>11171.2</v>
      </c>
      <c r="E666" s="68">
        <v>1859.45</v>
      </c>
      <c r="F666" s="69">
        <v>16321.71</v>
      </c>
      <c r="G666" s="70">
        <v>19946.84</v>
      </c>
      <c r="H666" s="71"/>
      <c r="I666" s="34">
        <f t="shared" si="54"/>
        <v>5.0436676489143739E-2</v>
      </c>
      <c r="J666" s="35">
        <f t="shared" si="55"/>
        <v>141.80747903126093</v>
      </c>
      <c r="K666" s="35">
        <f t="shared" si="52"/>
        <v>148.95977697490167</v>
      </c>
      <c r="L666" s="35">
        <f t="shared" si="53"/>
        <v>152.29027291812457</v>
      </c>
      <c r="M666" s="35">
        <f t="shared" si="56"/>
        <v>159.34920899942401</v>
      </c>
      <c r="N666" s="127"/>
    </row>
    <row r="667" spans="1:14" customFormat="1" x14ac:dyDescent="0.2">
      <c r="A667" s="128">
        <v>41699</v>
      </c>
      <c r="B667" s="97">
        <v>167080820.57021254</v>
      </c>
      <c r="C667" s="66">
        <v>14907.149344689336</v>
      </c>
      <c r="D667" s="67">
        <v>11208.1</v>
      </c>
      <c r="E667" s="68">
        <v>1872.34</v>
      </c>
      <c r="F667" s="69">
        <v>16457.66</v>
      </c>
      <c r="G667" s="70">
        <v>19996.009999999998</v>
      </c>
      <c r="H667" s="71"/>
      <c r="I667" s="34">
        <f t="shared" si="54"/>
        <v>6.6087241893307391E-2</v>
      </c>
      <c r="J667" s="35">
        <f t="shared" si="55"/>
        <v>140.6942918879511</v>
      </c>
      <c r="K667" s="35">
        <f t="shared" si="52"/>
        <v>149.99238958895771</v>
      </c>
      <c r="L667" s="35">
        <f t="shared" si="53"/>
        <v>153.55875903895497</v>
      </c>
      <c r="M667" s="35">
        <f t="shared" si="56"/>
        <v>159.74201310305654</v>
      </c>
      <c r="N667" s="127"/>
    </row>
    <row r="668" spans="1:14" customFormat="1" x14ac:dyDescent="0.2">
      <c r="A668" s="128">
        <v>41730</v>
      </c>
      <c r="B668" s="97">
        <v>174600620.6536293</v>
      </c>
      <c r="C668" s="66">
        <v>15515.779709913651</v>
      </c>
      <c r="D668" s="67">
        <v>11253.1</v>
      </c>
      <c r="E668" s="68">
        <v>1833.08</v>
      </c>
      <c r="F668" s="69">
        <v>16580.84</v>
      </c>
      <c r="G668" s="70">
        <v>19959.84</v>
      </c>
      <c r="H668" s="71"/>
      <c r="I668" s="34">
        <f t="shared" si="54"/>
        <v>-1.2190141271167798E-3</v>
      </c>
      <c r="J668" s="35">
        <f t="shared" si="55"/>
        <v>147.02651448695775</v>
      </c>
      <c r="K668" s="35">
        <f t="shared" si="52"/>
        <v>146.8472870887374</v>
      </c>
      <c r="L668" s="35">
        <f t="shared" si="53"/>
        <v>154.70809423839515</v>
      </c>
      <c r="M668" s="35">
        <f t="shared" si="56"/>
        <v>159.45306202661993</v>
      </c>
      <c r="N668" s="127"/>
    </row>
    <row r="669" spans="1:14" customFormat="1" x14ac:dyDescent="0.2">
      <c r="A669" s="128">
        <v>41760</v>
      </c>
      <c r="B669" s="97">
        <v>170810379.90280795</v>
      </c>
      <c r="C669" s="66">
        <v>15092.055938187115</v>
      </c>
      <c r="D669" s="67">
        <v>11317.9</v>
      </c>
      <c r="E669" s="73">
        <v>1923.57</v>
      </c>
      <c r="F669" s="74">
        <v>16717.169999999998</v>
      </c>
      <c r="G669" s="70">
        <v>20348.349999999999</v>
      </c>
      <c r="H669" s="71"/>
      <c r="I669" s="34">
        <f t="shared" si="54"/>
        <v>7.1342581449406417E-2</v>
      </c>
      <c r="J669" s="35">
        <f t="shared" si="55"/>
        <v>143.8348540875071</v>
      </c>
      <c r="K669" s="35">
        <f t="shared" si="52"/>
        <v>154.09640388050855</v>
      </c>
      <c r="L669" s="35">
        <f t="shared" si="53"/>
        <v>155.98012596221133</v>
      </c>
      <c r="M669" s="35">
        <f t="shared" si="56"/>
        <v>162.55674968784174</v>
      </c>
      <c r="N669" s="127"/>
    </row>
    <row r="670" spans="1:14" customFormat="1" x14ac:dyDescent="0.2">
      <c r="A670" s="128">
        <v>41791</v>
      </c>
      <c r="B670" s="97">
        <v>176464569.11874321</v>
      </c>
      <c r="C670" s="66">
        <v>15515.414702487642</v>
      </c>
      <c r="D670" s="67">
        <v>11373.5</v>
      </c>
      <c r="E670" s="68">
        <v>1960.23</v>
      </c>
      <c r="F670" s="69">
        <v>16826.599999999999</v>
      </c>
      <c r="G670" s="70">
        <v>20862.740000000002</v>
      </c>
      <c r="H670" s="71"/>
      <c r="I670" s="34">
        <f t="shared" si="54"/>
        <v>5.6778919764606472E-2</v>
      </c>
      <c r="J670" s="35">
        <f t="shared" si="55"/>
        <v>148.59609565444208</v>
      </c>
      <c r="K670" s="35">
        <f t="shared" si="52"/>
        <v>157.03322144693942</v>
      </c>
      <c r="L670" s="35">
        <f t="shared" si="53"/>
        <v>157.00116631677162</v>
      </c>
      <c r="M670" s="35">
        <f t="shared" si="56"/>
        <v>166.66605420009603</v>
      </c>
      <c r="N670" s="127"/>
    </row>
    <row r="671" spans="1:14" customFormat="1" x14ac:dyDescent="0.2">
      <c r="A671" s="128">
        <v>41821</v>
      </c>
      <c r="B671" s="97">
        <v>176845043.35633999</v>
      </c>
      <c r="C671" s="66">
        <v>15475.527539999999</v>
      </c>
      <c r="D671" s="67">
        <v>11427.4</v>
      </c>
      <c r="E671" s="68">
        <v>1930.67</v>
      </c>
      <c r="F671" s="69">
        <v>16563.3</v>
      </c>
      <c r="G671" s="70">
        <v>20410.810000000001</v>
      </c>
      <c r="H671" s="71"/>
      <c r="I671" s="34">
        <f t="shared" si="54"/>
        <v>3.8603511323450856E-2</v>
      </c>
      <c r="J671" s="35">
        <f t="shared" si="55"/>
        <v>148.91648283746883</v>
      </c>
      <c r="K671" s="35">
        <f t="shared" si="52"/>
        <v>154.66518196893352</v>
      </c>
      <c r="L671" s="35">
        <f t="shared" si="53"/>
        <v>154.54443666899931</v>
      </c>
      <c r="M671" s="35">
        <f t="shared" si="56"/>
        <v>163.05572354004613</v>
      </c>
      <c r="N671" s="127"/>
    </row>
    <row r="672" spans="1:14" customFormat="1" x14ac:dyDescent="0.2">
      <c r="A672" s="128">
        <v>41852</v>
      </c>
      <c r="B672" s="97">
        <v>182012492.10097</v>
      </c>
      <c r="C672" s="66">
        <v>15893.650149999999</v>
      </c>
      <c r="D672" s="67">
        <v>11451.9</v>
      </c>
      <c r="E672" s="68">
        <v>2003.37</v>
      </c>
      <c r="F672" s="69">
        <v>17098.45</v>
      </c>
      <c r="G672" s="70">
        <v>21233.83</v>
      </c>
      <c r="H672" s="71"/>
      <c r="I672" s="34">
        <f t="shared" si="54"/>
        <v>4.7115528370635484E-2</v>
      </c>
      <c r="J672" s="35">
        <f t="shared" si="55"/>
        <v>153.26785326713153</v>
      </c>
      <c r="K672" s="35">
        <f t="shared" si="52"/>
        <v>160.48914915604547</v>
      </c>
      <c r="L672" s="35">
        <f t="shared" si="53"/>
        <v>159.53767203172382</v>
      </c>
      <c r="M672" s="35">
        <f t="shared" si="56"/>
        <v>169.63057880487534</v>
      </c>
      <c r="N672" s="127"/>
    </row>
    <row r="673" spans="1:14" customFormat="1" x14ac:dyDescent="0.2">
      <c r="A673" s="128">
        <v>41883</v>
      </c>
      <c r="B673" s="97">
        <v>187406749.40943</v>
      </c>
      <c r="C673" s="66">
        <v>16305.171480000001</v>
      </c>
      <c r="D673" s="67">
        <v>11493.7</v>
      </c>
      <c r="E673" s="68">
        <v>1972.29</v>
      </c>
      <c r="F673" s="69">
        <v>17042.900000000001</v>
      </c>
      <c r="G673" s="70">
        <v>20760.46</v>
      </c>
      <c r="H673" s="71"/>
      <c r="I673" s="34">
        <f t="shared" si="54"/>
        <v>1.1984647459295505E-3</v>
      </c>
      <c r="J673" s="35">
        <f t="shared" si="55"/>
        <v>157.81021312438548</v>
      </c>
      <c r="K673" s="35">
        <f t="shared" si="52"/>
        <v>157.99934310136268</v>
      </c>
      <c r="L673" s="35">
        <f t="shared" si="53"/>
        <v>159.01936085840916</v>
      </c>
      <c r="M673" s="35">
        <f t="shared" si="56"/>
        <v>165.84897053689616</v>
      </c>
      <c r="N673" s="127"/>
    </row>
    <row r="674" spans="1:14" customFormat="1" x14ac:dyDescent="0.2">
      <c r="A674" s="128">
        <v>41913</v>
      </c>
      <c r="B674" s="97">
        <v>191744770.18687999</v>
      </c>
      <c r="C674" s="66">
        <v>16575.303650000002</v>
      </c>
      <c r="D674" s="67">
        <v>11568.1</v>
      </c>
      <c r="E674" s="68">
        <v>2018.05</v>
      </c>
      <c r="F674" s="69">
        <v>17390.52</v>
      </c>
      <c r="G674" s="70">
        <v>21256.74</v>
      </c>
      <c r="H674" s="71"/>
      <c r="I674" s="34">
        <f t="shared" si="54"/>
        <v>1.2511430895347786E-3</v>
      </c>
      <c r="J674" s="35">
        <f t="shared" si="55"/>
        <v>161.46314443867755</v>
      </c>
      <c r="K674" s="35">
        <f t="shared" si="52"/>
        <v>161.66515793605654</v>
      </c>
      <c r="L674" s="35">
        <f t="shared" si="53"/>
        <v>162.26284114765571</v>
      </c>
      <c r="M674" s="35">
        <f t="shared" si="56"/>
        <v>169.81359979357214</v>
      </c>
      <c r="N674" s="127"/>
    </row>
    <row r="675" spans="1:14" customFormat="1" x14ac:dyDescent="0.2">
      <c r="A675" s="128">
        <v>41944</v>
      </c>
      <c r="B675" s="97">
        <v>191815755.77564001</v>
      </c>
      <c r="C675" s="66">
        <v>16523.306089999998</v>
      </c>
      <c r="D675" s="67">
        <v>11608.8</v>
      </c>
      <c r="E675" s="68">
        <v>2067.56</v>
      </c>
      <c r="F675" s="69">
        <v>17828.240000000002</v>
      </c>
      <c r="G675" s="70">
        <v>21731.18</v>
      </c>
      <c r="H675" s="71"/>
      <c r="I675" s="34">
        <f t="shared" si="54"/>
        <v>2.5435797225874746E-2</v>
      </c>
      <c r="J675" s="35">
        <f t="shared" si="55"/>
        <v>161.52291950508408</v>
      </c>
      <c r="K675" s="35">
        <f t="shared" si="52"/>
        <v>165.63138373294669</v>
      </c>
      <c r="L675" s="35">
        <f t="shared" si="53"/>
        <v>166.34700256589693</v>
      </c>
      <c r="M675" s="35">
        <f t="shared" si="56"/>
        <v>173.60375596455896</v>
      </c>
      <c r="N675" s="127"/>
    </row>
    <row r="676" spans="1:14" customFormat="1" x14ac:dyDescent="0.2">
      <c r="A676" s="128">
        <v>41974</v>
      </c>
      <c r="B676" s="97">
        <v>201703601.28600001</v>
      </c>
      <c r="C676" s="66">
        <v>17251.419880000001</v>
      </c>
      <c r="D676" s="67">
        <v>11692</v>
      </c>
      <c r="E676" s="68">
        <v>2058.9</v>
      </c>
      <c r="F676" s="69">
        <v>17823.07</v>
      </c>
      <c r="G676" s="70">
        <v>21669.86</v>
      </c>
      <c r="H676" s="71"/>
      <c r="I676" s="34">
        <f t="shared" si="54"/>
        <v>-2.8917268238637939E-2</v>
      </c>
      <c r="J676" s="35">
        <f t="shared" si="55"/>
        <v>169.84920984547026</v>
      </c>
      <c r="K676" s="35">
        <f t="shared" si="52"/>
        <v>164.93763468424808</v>
      </c>
      <c r="L676" s="35">
        <f t="shared" si="53"/>
        <v>166.29876370422207</v>
      </c>
      <c r="M676" s="35">
        <f t="shared" si="56"/>
        <v>173.11388922397023</v>
      </c>
      <c r="N676" s="127"/>
    </row>
    <row r="677" spans="1:14" customFormat="1" x14ac:dyDescent="0.2">
      <c r="A677" s="128">
        <v>42005</v>
      </c>
      <c r="B677" s="97">
        <v>200537823.15801999</v>
      </c>
      <c r="C677" s="66">
        <v>17045.86838</v>
      </c>
      <c r="D677" s="67">
        <v>11764.6</v>
      </c>
      <c r="E677" s="68">
        <v>1994.99</v>
      </c>
      <c r="F677" s="69">
        <v>17164.95</v>
      </c>
      <c r="G677" s="70">
        <v>21060.44</v>
      </c>
      <c r="H677" s="71"/>
      <c r="I677" s="34">
        <f t="shared" si="54"/>
        <v>-5.3590574600480778E-2</v>
      </c>
      <c r="J677" s="35">
        <f t="shared" si="55"/>
        <v>168.86753925243121</v>
      </c>
      <c r="K677" s="35">
        <f t="shared" si="52"/>
        <v>159.81783079252418</v>
      </c>
      <c r="L677" s="35">
        <f t="shared" si="53"/>
        <v>160.15815255423374</v>
      </c>
      <c r="M677" s="35">
        <f t="shared" si="56"/>
        <v>168.24541908291386</v>
      </c>
      <c r="N677" s="127"/>
    </row>
    <row r="678" spans="1:14" customFormat="1" x14ac:dyDescent="0.2">
      <c r="A678" s="128">
        <v>42036</v>
      </c>
      <c r="B678" s="97">
        <v>206364327.77599001</v>
      </c>
      <c r="C678" s="66">
        <v>17384.197169999999</v>
      </c>
      <c r="D678" s="67">
        <v>11870.8</v>
      </c>
      <c r="E678" s="68">
        <v>2104.5</v>
      </c>
      <c r="F678" s="69">
        <v>18132.7</v>
      </c>
      <c r="G678" s="70">
        <v>22212.34</v>
      </c>
      <c r="H678" s="71"/>
      <c r="I678" s="34">
        <f t="shared" si="54"/>
        <v>-2.9827560608915338E-2</v>
      </c>
      <c r="J678" s="35">
        <f t="shared" si="55"/>
        <v>173.77388301235237</v>
      </c>
      <c r="K678" s="35">
        <f t="shared" si="52"/>
        <v>168.59063198455488</v>
      </c>
      <c r="L678" s="35">
        <f t="shared" si="53"/>
        <v>169.18777700023327</v>
      </c>
      <c r="M678" s="35">
        <f t="shared" si="56"/>
        <v>177.44759616191166</v>
      </c>
      <c r="N678" s="127"/>
    </row>
    <row r="679" spans="1:14" customFormat="1" x14ac:dyDescent="0.2">
      <c r="A679" s="128">
        <v>42064</v>
      </c>
      <c r="B679" s="97">
        <v>207804754.45673001</v>
      </c>
      <c r="C679" s="66">
        <v>17486.683700000001</v>
      </c>
      <c r="D679" s="67">
        <v>11883.6</v>
      </c>
      <c r="E679" s="68">
        <v>2067.89</v>
      </c>
      <c r="F679" s="69">
        <v>17776.12</v>
      </c>
      <c r="G679" s="70">
        <v>21947.91</v>
      </c>
      <c r="H679" s="71"/>
      <c r="I679" s="34">
        <f t="shared" si="54"/>
        <v>-5.3312629457932359E-2</v>
      </c>
      <c r="J679" s="35">
        <f t="shared" si="55"/>
        <v>174.9868278085988</v>
      </c>
      <c r="K679" s="35">
        <f t="shared" si="52"/>
        <v>165.65781989761996</v>
      </c>
      <c r="L679" s="35">
        <f t="shared" si="53"/>
        <v>165.86069512479588</v>
      </c>
      <c r="M679" s="35">
        <f t="shared" si="56"/>
        <v>175.33514570180282</v>
      </c>
      <c r="N679" s="127"/>
    </row>
    <row r="680" spans="1:14" customFormat="1" x14ac:dyDescent="0.2">
      <c r="A680" s="128">
        <v>42095</v>
      </c>
      <c r="B680" s="97">
        <v>207118850.78503999</v>
      </c>
      <c r="C680" s="66">
        <v>17350.124879999999</v>
      </c>
      <c r="D680" s="67">
        <v>11937.6</v>
      </c>
      <c r="E680" s="68">
        <v>2085.5100000000002</v>
      </c>
      <c r="F680" s="69">
        <v>17840.52</v>
      </c>
      <c r="G680" s="70">
        <v>22034.29</v>
      </c>
      <c r="H680" s="71"/>
      <c r="I680" s="34">
        <f t="shared" si="54"/>
        <v>-4.2084327141540978E-2</v>
      </c>
      <c r="J680" s="35">
        <f t="shared" si="55"/>
        <v>174.4092466651592</v>
      </c>
      <c r="K680" s="35">
        <f t="shared" si="52"/>
        <v>167.06935087199292</v>
      </c>
      <c r="L680" s="35">
        <f t="shared" si="53"/>
        <v>166.46158152554236</v>
      </c>
      <c r="M680" s="35">
        <f t="shared" si="56"/>
        <v>176.02520912404765</v>
      </c>
      <c r="N680" s="127"/>
    </row>
    <row r="681" spans="1:14" customFormat="1" x14ac:dyDescent="0.2">
      <c r="A681" s="128">
        <v>42125</v>
      </c>
      <c r="B681" s="97">
        <v>203484789.02017999</v>
      </c>
      <c r="C681" s="66">
        <v>17006.668529999999</v>
      </c>
      <c r="D681" s="67">
        <v>11965</v>
      </c>
      <c r="E681" s="68">
        <v>2107.39</v>
      </c>
      <c r="F681" s="69">
        <v>18010.68</v>
      </c>
      <c r="G681" s="70">
        <v>22259.7</v>
      </c>
      <c r="H681" s="71"/>
      <c r="I681" s="34">
        <f t="shared" si="54"/>
        <v>-1.4747388277021267E-2</v>
      </c>
      <c r="J681" s="35">
        <f t="shared" si="55"/>
        <v>171.34910041414653</v>
      </c>
      <c r="K681" s="35">
        <f t="shared" si="52"/>
        <v>168.82214869942081</v>
      </c>
      <c r="L681" s="35">
        <f t="shared" si="53"/>
        <v>168.04926522043388</v>
      </c>
      <c r="M681" s="35">
        <f t="shared" si="56"/>
        <v>177.82594072868076</v>
      </c>
      <c r="N681" s="127"/>
    </row>
    <row r="682" spans="1:14" customFormat="1" x14ac:dyDescent="0.2">
      <c r="A682" s="128">
        <v>42156</v>
      </c>
      <c r="B682" s="97">
        <v>212189230.59314999</v>
      </c>
      <c r="C682" s="66">
        <v>17674.18793</v>
      </c>
      <c r="D682" s="67">
        <v>12005.6</v>
      </c>
      <c r="E682" s="68">
        <v>2063.11</v>
      </c>
      <c r="F682" s="69">
        <v>17619.509999999998</v>
      </c>
      <c r="G682" s="70">
        <v>21841.75</v>
      </c>
      <c r="H682" s="71"/>
      <c r="I682" s="34">
        <f t="shared" si="54"/>
        <v>-7.5017159473285133E-2</v>
      </c>
      <c r="J682" s="35">
        <f t="shared" si="55"/>
        <v>178.67887793863753</v>
      </c>
      <c r="K682" s="35">
        <f t="shared" si="52"/>
        <v>165.2748960578071</v>
      </c>
      <c r="L682" s="35">
        <f t="shared" si="53"/>
        <v>164.39944016794959</v>
      </c>
      <c r="M682" s="35">
        <f t="shared" si="56"/>
        <v>174.48706590433218</v>
      </c>
      <c r="N682" s="127"/>
    </row>
    <row r="683" spans="1:14" customFormat="1" x14ac:dyDescent="0.2">
      <c r="A683" s="128">
        <v>42186</v>
      </c>
      <c r="B683" s="97">
        <v>214356864.88130999</v>
      </c>
      <c r="C683" s="66">
        <v>17790.132529999999</v>
      </c>
      <c r="D683" s="67">
        <v>12049.2</v>
      </c>
      <c r="E683" s="68">
        <v>2103.84</v>
      </c>
      <c r="F683" s="69">
        <v>17689.86</v>
      </c>
      <c r="G683" s="70">
        <v>22180.080000000002</v>
      </c>
      <c r="H683" s="71"/>
      <c r="I683" s="34">
        <f t="shared" si="54"/>
        <v>-6.6294447273494428E-2</v>
      </c>
      <c r="J683" s="35">
        <f t="shared" si="55"/>
        <v>180.50418481828956</v>
      </c>
      <c r="K683" s="35">
        <f t="shared" si="52"/>
        <v>168.53775965520836</v>
      </c>
      <c r="L683" s="35">
        <f t="shared" si="53"/>
        <v>165.0558432470259</v>
      </c>
      <c r="M683" s="35">
        <f t="shared" si="56"/>
        <v>177.18988088057782</v>
      </c>
      <c r="N683" s="127"/>
    </row>
    <row r="684" spans="1:14" customFormat="1" x14ac:dyDescent="0.2">
      <c r="A684" s="128">
        <v>42217</v>
      </c>
      <c r="B684" s="97">
        <v>217858262.77618</v>
      </c>
      <c r="C684" s="66">
        <v>18014.1944</v>
      </c>
      <c r="D684" s="67">
        <v>12093.7</v>
      </c>
      <c r="E684" s="68">
        <v>1972.18</v>
      </c>
      <c r="F684" s="69">
        <v>16528.03</v>
      </c>
      <c r="G684" s="70">
        <v>20802.96</v>
      </c>
      <c r="H684" s="71"/>
      <c r="I684" s="34">
        <f t="shared" si="54"/>
        <v>-0.13879380709251887</v>
      </c>
      <c r="J684" s="35">
        <f t="shared" si="55"/>
        <v>183.45261837131775</v>
      </c>
      <c r="K684" s="35">
        <f t="shared" si="52"/>
        <v>157.9905310464716</v>
      </c>
      <c r="L684" s="35">
        <f t="shared" si="53"/>
        <v>154.2153487287147</v>
      </c>
      <c r="M684" s="35">
        <f t="shared" si="56"/>
        <v>166.18849004888281</v>
      </c>
      <c r="N684" s="127"/>
    </row>
    <row r="685" spans="1:14" customFormat="1" x14ac:dyDescent="0.2">
      <c r="A685" s="128">
        <v>42248</v>
      </c>
      <c r="B685" s="97">
        <v>220707665.88856</v>
      </c>
      <c r="C685" s="66">
        <v>18158.066429999999</v>
      </c>
      <c r="D685" s="67">
        <v>12154.8</v>
      </c>
      <c r="E685" s="68">
        <v>1920.03</v>
      </c>
      <c r="F685" s="69">
        <v>16284.7</v>
      </c>
      <c r="G685" s="70">
        <v>20119.28</v>
      </c>
      <c r="H685" s="71"/>
      <c r="I685" s="34">
        <f t="shared" si="54"/>
        <v>-0.17239095831913698</v>
      </c>
      <c r="J685" s="35">
        <f t="shared" si="55"/>
        <v>185.8520245499052</v>
      </c>
      <c r="K685" s="35">
        <f t="shared" si="52"/>
        <v>153.81281593219526</v>
      </c>
      <c r="L685" s="35">
        <f t="shared" si="53"/>
        <v>151.94494984837883</v>
      </c>
      <c r="M685" s="35">
        <f t="shared" si="56"/>
        <v>160.72677946170577</v>
      </c>
      <c r="N685" s="127"/>
    </row>
    <row r="686" spans="1:14" customFormat="1" x14ac:dyDescent="0.2">
      <c r="A686" s="128">
        <v>42278</v>
      </c>
      <c r="B686" s="97">
        <v>221117745.94165</v>
      </c>
      <c r="C686" s="66">
        <v>18115.347730000001</v>
      </c>
      <c r="D686" s="67">
        <v>12206.1</v>
      </c>
      <c r="E686" s="68">
        <v>2079.36</v>
      </c>
      <c r="F686" s="69">
        <v>17663.54</v>
      </c>
      <c r="G686" s="70">
        <v>21648.51</v>
      </c>
      <c r="H686" s="71"/>
      <c r="I686" s="34">
        <f t="shared" si="54"/>
        <v>-0.10537564550607714</v>
      </c>
      <c r="J686" s="35">
        <f t="shared" si="55"/>
        <v>186.19734199861037</v>
      </c>
      <c r="K686" s="35">
        <f t="shared" si="52"/>
        <v>166.57667689399099</v>
      </c>
      <c r="L686" s="35">
        <f t="shared" si="53"/>
        <v>164.81026358759041</v>
      </c>
      <c r="M686" s="35">
        <f t="shared" si="56"/>
        <v>172.94333059853693</v>
      </c>
      <c r="N686" s="127"/>
    </row>
    <row r="687" spans="1:14" customFormat="1" x14ac:dyDescent="0.2">
      <c r="A687" s="128">
        <v>42309</v>
      </c>
      <c r="B687" s="97">
        <v>217030707.59415999</v>
      </c>
      <c r="C687" s="66">
        <v>17648.36004</v>
      </c>
      <c r="D687" s="67">
        <v>12297.5</v>
      </c>
      <c r="E687" s="68">
        <v>2080.41</v>
      </c>
      <c r="F687" s="69">
        <v>17719.919999999998</v>
      </c>
      <c r="G687" s="70">
        <v>21658.55</v>
      </c>
      <c r="H687" s="71"/>
      <c r="I687" s="34">
        <f t="shared" si="54"/>
        <v>-8.8068166183216889E-2</v>
      </c>
      <c r="J687" s="35">
        <f t="shared" si="55"/>
        <v>182.75575627825913</v>
      </c>
      <c r="K687" s="35">
        <f t="shared" si="52"/>
        <v>166.66079196340593</v>
      </c>
      <c r="L687" s="35">
        <f t="shared" si="53"/>
        <v>165.33631910426871</v>
      </c>
      <c r="M687" s="35">
        <f t="shared" si="56"/>
        <v>173.02353709030979</v>
      </c>
      <c r="N687" s="127"/>
    </row>
    <row r="688" spans="1:14" customFormat="1" x14ac:dyDescent="0.2">
      <c r="A688" s="128">
        <v>42339</v>
      </c>
      <c r="B688" s="97">
        <v>219087383.68467</v>
      </c>
      <c r="C688" s="66">
        <v>17713.048559999999</v>
      </c>
      <c r="D688" s="67">
        <v>12368.7</v>
      </c>
      <c r="E688" s="68">
        <v>2043.94</v>
      </c>
      <c r="F688" s="69">
        <v>17425.03</v>
      </c>
      <c r="G688" s="70">
        <v>21167.86</v>
      </c>
      <c r="H688" s="71"/>
      <c r="I688" s="34">
        <f t="shared" si="54"/>
        <v>-0.11246517290453817</v>
      </c>
      <c r="J688" s="35">
        <f t="shared" si="55"/>
        <v>184.48762822627597</v>
      </c>
      <c r="K688" s="35">
        <f t="shared" si="52"/>
        <v>163.7391952190597</v>
      </c>
      <c r="L688" s="35">
        <f t="shared" si="53"/>
        <v>162.58483788196872</v>
      </c>
      <c r="M688" s="35">
        <f t="shared" si="56"/>
        <v>169.10356463532807</v>
      </c>
      <c r="N688" s="127"/>
    </row>
    <row r="689" spans="1:14" customFormat="1" x14ac:dyDescent="0.2">
      <c r="A689" s="128">
        <v>42370</v>
      </c>
      <c r="B689" s="97">
        <v>226054527.70473999</v>
      </c>
      <c r="C689" s="66">
        <v>18075.685890000001</v>
      </c>
      <c r="D689" s="67">
        <v>12506</v>
      </c>
      <c r="E689" s="68">
        <v>1940.24</v>
      </c>
      <c r="F689" s="69">
        <v>16466.3</v>
      </c>
      <c r="G689" s="70">
        <v>19926.099999999999</v>
      </c>
      <c r="H689" s="71"/>
      <c r="I689" s="34">
        <f t="shared" si="54"/>
        <v>-0.1834611105521945</v>
      </c>
      <c r="J689" s="35">
        <f t="shared" si="55"/>
        <v>190.35447393028778</v>
      </c>
      <c r="K689" s="35">
        <f t="shared" si="52"/>
        <v>155.43183074445844</v>
      </c>
      <c r="L689" s="35">
        <f t="shared" si="53"/>
        <v>153.63937485421039</v>
      </c>
      <c r="M689" s="35">
        <f t="shared" si="56"/>
        <v>159.18352347757451</v>
      </c>
      <c r="N689" s="127"/>
    </row>
    <row r="690" spans="1:14" customFormat="1" x14ac:dyDescent="0.2">
      <c r="A690" s="128">
        <v>42401</v>
      </c>
      <c r="B690" s="97">
        <v>221752060.56241</v>
      </c>
      <c r="C690" s="66">
        <v>17629.872360000001</v>
      </c>
      <c r="D690" s="67">
        <v>12578.2</v>
      </c>
      <c r="E690" s="68">
        <v>1932.23</v>
      </c>
      <c r="F690" s="69">
        <v>16516.5</v>
      </c>
      <c r="G690" s="70">
        <v>19864.02</v>
      </c>
      <c r="H690" s="71"/>
      <c r="I690" s="34">
        <f t="shared" si="54"/>
        <v>-0.17105486560717997</v>
      </c>
      <c r="J690" s="35">
        <f t="shared" si="55"/>
        <v>186.73148138155946</v>
      </c>
      <c r="K690" s="35">
        <f t="shared" si="52"/>
        <v>154.79015292920718</v>
      </c>
      <c r="L690" s="35">
        <f t="shared" si="53"/>
        <v>154.10776766969909</v>
      </c>
      <c r="M690" s="35">
        <f t="shared" si="56"/>
        <v>158.68758532924207</v>
      </c>
      <c r="N690" s="127"/>
    </row>
    <row r="691" spans="1:14" customFormat="1" x14ac:dyDescent="0.2">
      <c r="A691" s="128">
        <v>42430</v>
      </c>
      <c r="B691" s="97">
        <v>222106370.80096999</v>
      </c>
      <c r="C691" s="66">
        <v>17587.011699999999</v>
      </c>
      <c r="D691" s="67">
        <v>12629</v>
      </c>
      <c r="E691" s="68">
        <v>2059.7399999999998</v>
      </c>
      <c r="F691" s="69">
        <v>17685.09</v>
      </c>
      <c r="G691" s="70">
        <v>21224.32</v>
      </c>
      <c r="H691" s="71"/>
      <c r="I691" s="34">
        <f t="shared" si="54"/>
        <v>-0.1177614771299712</v>
      </c>
      <c r="J691" s="35">
        <f t="shared" si="55"/>
        <v>187.02983656052447</v>
      </c>
      <c r="K691" s="35">
        <f t="shared" si="52"/>
        <v>165.00492673978002</v>
      </c>
      <c r="L691" s="35">
        <f t="shared" si="53"/>
        <v>165.0113365990203</v>
      </c>
      <c r="M691" s="35">
        <f t="shared" si="56"/>
        <v>169.55460632113432</v>
      </c>
      <c r="N691" s="127"/>
    </row>
    <row r="692" spans="1:14" customFormat="1" x14ac:dyDescent="0.2">
      <c r="A692" s="128">
        <v>42461</v>
      </c>
      <c r="B692" s="97">
        <v>220014687.21792999</v>
      </c>
      <c r="C692" s="66">
        <v>17313.08524</v>
      </c>
      <c r="D692" s="67">
        <v>12708</v>
      </c>
      <c r="E692" s="68">
        <v>2065.3000000000002</v>
      </c>
      <c r="F692" s="69">
        <v>17773.64</v>
      </c>
      <c r="G692" s="70">
        <v>21377.59</v>
      </c>
      <c r="H692" s="71"/>
      <c r="I692" s="34">
        <f t="shared" si="54"/>
        <v>-0.10696989075197982</v>
      </c>
      <c r="J692" s="35">
        <f t="shared" si="55"/>
        <v>185.26848573901714</v>
      </c>
      <c r="K692" s="35">
        <f t="shared" si="52"/>
        <v>165.45033605972975</v>
      </c>
      <c r="L692" s="35">
        <f t="shared" si="53"/>
        <v>165.83755540004665</v>
      </c>
      <c r="M692" s="35">
        <f t="shared" si="56"/>
        <v>170.77903351177414</v>
      </c>
      <c r="N692" s="127"/>
    </row>
    <row r="693" spans="1:14" customFormat="1" x14ac:dyDescent="0.2">
      <c r="A693" s="128">
        <v>42491</v>
      </c>
      <c r="B693" s="97">
        <v>227581216.97172001</v>
      </c>
      <c r="C693" s="66">
        <v>17814.576669999999</v>
      </c>
      <c r="D693" s="67">
        <v>12775</v>
      </c>
      <c r="E693" s="68">
        <v>2096.96</v>
      </c>
      <c r="F693" s="69">
        <v>17787.2</v>
      </c>
      <c r="G693" s="70">
        <v>21701.47</v>
      </c>
      <c r="H693" s="71"/>
      <c r="I693" s="34">
        <f t="shared" si="54"/>
        <v>-0.12342645215501646</v>
      </c>
      <c r="J693" s="35">
        <f t="shared" si="55"/>
        <v>191.64005814406906</v>
      </c>
      <c r="K693" s="35">
        <f t="shared" si="52"/>
        <v>167.98660567656555</v>
      </c>
      <c r="L693" s="35">
        <f t="shared" si="53"/>
        <v>165.96407744343364</v>
      </c>
      <c r="M693" s="35">
        <f t="shared" si="56"/>
        <v>173.3664118539443</v>
      </c>
      <c r="N693" s="127"/>
    </row>
    <row r="694" spans="1:14" customFormat="1" x14ac:dyDescent="0.2">
      <c r="A694" s="128">
        <v>42522</v>
      </c>
      <c r="B694" s="97">
        <v>225295704.31472999</v>
      </c>
      <c r="C694" s="66">
        <v>17552.68276</v>
      </c>
      <c r="D694" s="67">
        <v>12835.4</v>
      </c>
      <c r="E694" s="68">
        <v>2098.86</v>
      </c>
      <c r="F694" s="69">
        <v>17929.990000000002</v>
      </c>
      <c r="G694" s="70">
        <v>21711.38</v>
      </c>
      <c r="H694" s="71"/>
      <c r="I694" s="34">
        <f t="shared" si="54"/>
        <v>-0.11373175302255822</v>
      </c>
      <c r="J694" s="35">
        <f t="shared" si="55"/>
        <v>189.71548904165056</v>
      </c>
      <c r="K694" s="35">
        <f t="shared" si="52"/>
        <v>168.13881389741169</v>
      </c>
      <c r="L694" s="35">
        <f t="shared" si="53"/>
        <v>167.29638441800796</v>
      </c>
      <c r="M694" s="35">
        <f t="shared" si="56"/>
        <v>173.44557981544517</v>
      </c>
      <c r="N694" s="127"/>
    </row>
    <row r="695" spans="1:14" customFormat="1" x14ac:dyDescent="0.2">
      <c r="A695" s="128">
        <v>42552</v>
      </c>
      <c r="B695" s="97">
        <v>232585064.10201001</v>
      </c>
      <c r="C695" s="66">
        <v>18044.25736</v>
      </c>
      <c r="D695" s="67">
        <v>12889.7</v>
      </c>
      <c r="E695" s="68">
        <v>2173.6</v>
      </c>
      <c r="F695" s="69">
        <v>18432.240000000002</v>
      </c>
      <c r="G695" s="70">
        <v>22547.919999999998</v>
      </c>
      <c r="H695" s="71"/>
      <c r="I695" s="34">
        <f t="shared" si="54"/>
        <v>-0.11093721165860593</v>
      </c>
      <c r="J695" s="35">
        <f t="shared" si="55"/>
        <v>195.85366402838935</v>
      </c>
      <c r="K695" s="35">
        <f t="shared" si="52"/>
        <v>174.12620464795842</v>
      </c>
      <c r="L695" s="35">
        <f t="shared" si="53"/>
        <v>171.98264520643809</v>
      </c>
      <c r="M695" s="35">
        <f t="shared" si="56"/>
        <v>180.12844222855813</v>
      </c>
      <c r="N695" s="127"/>
    </row>
    <row r="696" spans="1:14" customFormat="1" x14ac:dyDescent="0.2">
      <c r="A696" s="128">
        <v>42583</v>
      </c>
      <c r="B696" s="97">
        <v>226501930.68682</v>
      </c>
      <c r="C696" s="66">
        <v>17458.276279999998</v>
      </c>
      <c r="D696" s="67">
        <v>12973.9</v>
      </c>
      <c r="E696" s="68">
        <v>2170.9499999999998</v>
      </c>
      <c r="F696" s="69">
        <v>18400.88</v>
      </c>
      <c r="G696" s="70">
        <v>22561.22</v>
      </c>
      <c r="H696" s="71"/>
      <c r="I696" s="34">
        <f t="shared" si="54"/>
        <v>-8.8172800358626957E-2</v>
      </c>
      <c r="J696" s="35">
        <f t="shared" si="55"/>
        <v>190.73122001962037</v>
      </c>
      <c r="K696" s="35">
        <f t="shared" si="52"/>
        <v>173.91391423467303</v>
      </c>
      <c r="L696" s="35">
        <f t="shared" si="53"/>
        <v>171.69003965477026</v>
      </c>
      <c r="M696" s="35">
        <f t="shared" si="56"/>
        <v>180.23469186407397</v>
      </c>
      <c r="N696" s="127"/>
    </row>
    <row r="697" spans="1:14" customFormat="1" x14ac:dyDescent="0.2">
      <c r="A697" s="128">
        <v>42614</v>
      </c>
      <c r="B697" s="97">
        <v>225681001.44132</v>
      </c>
      <c r="C697" s="66">
        <v>17314.52651</v>
      </c>
      <c r="D697" s="67">
        <v>13034.2</v>
      </c>
      <c r="E697" s="68">
        <v>2168.27</v>
      </c>
      <c r="F697" s="69">
        <v>18308.150000000001</v>
      </c>
      <c r="G697" s="70">
        <v>22576.67</v>
      </c>
      <c r="H697" s="71"/>
      <c r="I697" s="34">
        <f t="shared" si="54"/>
        <v>-8.5985699301307394E-2</v>
      </c>
      <c r="J697" s="35">
        <f t="shared" si="55"/>
        <v>190.03993745055257</v>
      </c>
      <c r="K697" s="35">
        <f t="shared" si="52"/>
        <v>173.6992205336901</v>
      </c>
      <c r="L697" s="35">
        <f t="shared" si="53"/>
        <v>170.82481922090042</v>
      </c>
      <c r="M697" s="35">
        <f t="shared" si="56"/>
        <v>180.35811719254909</v>
      </c>
      <c r="N697" s="127"/>
    </row>
    <row r="698" spans="1:14" customFormat="1" x14ac:dyDescent="0.2">
      <c r="A698" s="128">
        <v>42644</v>
      </c>
      <c r="B698" s="97">
        <v>232329836.04896</v>
      </c>
      <c r="C698" s="66">
        <v>17724.954109999999</v>
      </c>
      <c r="D698" s="67">
        <v>13107.5</v>
      </c>
      <c r="E698" s="68">
        <v>2126.15</v>
      </c>
      <c r="F698" s="69">
        <v>18142.419999999998</v>
      </c>
      <c r="G698" s="70">
        <v>22072.49</v>
      </c>
      <c r="H698" s="71"/>
      <c r="I698" s="34">
        <f t="shared" si="54"/>
        <v>-0.12939021317727906</v>
      </c>
      <c r="J698" s="35">
        <f t="shared" si="55"/>
        <v>195.6387433087564</v>
      </c>
      <c r="K698" s="35">
        <f t="shared" si="52"/>
        <v>170.32500460630143</v>
      </c>
      <c r="L698" s="35">
        <f t="shared" si="53"/>
        <v>169.27846979239561</v>
      </c>
      <c r="M698" s="35">
        <f t="shared" si="56"/>
        <v>176.33037725011565</v>
      </c>
      <c r="N698" s="127"/>
    </row>
    <row r="699" spans="1:14" customFormat="1" x14ac:dyDescent="0.2">
      <c r="A699" s="128">
        <v>42675</v>
      </c>
      <c r="B699" s="97">
        <v>242548253.43076</v>
      </c>
      <c r="C699" s="66">
        <v>18401.354480000002</v>
      </c>
      <c r="D699" s="67">
        <v>13181</v>
      </c>
      <c r="E699" s="68">
        <v>2198.81</v>
      </c>
      <c r="F699" s="69">
        <v>19123.580000000002</v>
      </c>
      <c r="G699" s="70">
        <v>22991.07</v>
      </c>
      <c r="H699" s="71"/>
      <c r="I699" s="34">
        <f t="shared" si="54"/>
        <v>-0.13756935136596871</v>
      </c>
      <c r="J699" s="35">
        <f t="shared" si="55"/>
        <v>204.24339938383073</v>
      </c>
      <c r="K699" s="35">
        <f t="shared" ref="K699:K762" si="57">E699/$K$2</f>
        <v>176.14576740981664</v>
      </c>
      <c r="L699" s="35">
        <f t="shared" ref="L699:L762" si="58">F699/$L$2</f>
        <v>178.43321670165619</v>
      </c>
      <c r="M699" s="35">
        <f t="shared" si="56"/>
        <v>183.66863215177881</v>
      </c>
      <c r="N699" s="127"/>
    </row>
    <row r="700" spans="1:14" customFormat="1" x14ac:dyDescent="0.2">
      <c r="A700" s="128">
        <v>42705</v>
      </c>
      <c r="B700" s="97">
        <v>241563408.64013001</v>
      </c>
      <c r="C700" s="66">
        <v>18264.14503</v>
      </c>
      <c r="D700" s="67">
        <v>13226.1</v>
      </c>
      <c r="E700" s="68">
        <v>2238.83</v>
      </c>
      <c r="F700" s="69">
        <v>19762.599999999999</v>
      </c>
      <c r="G700" s="70">
        <v>23425.86</v>
      </c>
      <c r="H700" s="71"/>
      <c r="I700" s="34">
        <f t="shared" si="54"/>
        <v>-0.11829237082229294</v>
      </c>
      <c r="J700" s="35">
        <f t="shared" si="55"/>
        <v>203.41408791669562</v>
      </c>
      <c r="K700" s="35">
        <f t="shared" si="57"/>
        <v>179.35175319837538</v>
      </c>
      <c r="L700" s="35">
        <f t="shared" si="58"/>
        <v>184.39561464893865</v>
      </c>
      <c r="M700" s="35">
        <f t="shared" si="56"/>
        <v>187.14203658981808</v>
      </c>
      <c r="N700" s="127"/>
    </row>
    <row r="701" spans="1:14" customFormat="1" x14ac:dyDescent="0.2">
      <c r="A701" s="128">
        <v>42736</v>
      </c>
      <c r="B701" s="97">
        <v>240260795.41481</v>
      </c>
      <c r="C701" s="66">
        <v>18063.77073</v>
      </c>
      <c r="D701" s="67">
        <v>13300.7</v>
      </c>
      <c r="E701" s="68">
        <v>2278.87</v>
      </c>
      <c r="F701" s="69">
        <v>19864.09</v>
      </c>
      <c r="G701" s="70">
        <v>23847.21</v>
      </c>
      <c r="H701" s="71"/>
      <c r="I701" s="34">
        <f t="shared" si="54"/>
        <v>-9.765779545610842E-2</v>
      </c>
      <c r="J701" s="35">
        <f t="shared" si="55"/>
        <v>202.31719214664363</v>
      </c>
      <c r="K701" s="35">
        <f t="shared" si="57"/>
        <v>182.55934117873252</v>
      </c>
      <c r="L701" s="35">
        <f t="shared" si="58"/>
        <v>185.3425705621647</v>
      </c>
      <c r="M701" s="35">
        <f t="shared" si="56"/>
        <v>190.5080729751256</v>
      </c>
      <c r="N701" s="127"/>
    </row>
    <row r="702" spans="1:14" customFormat="1" x14ac:dyDescent="0.2">
      <c r="A702" s="128">
        <v>42767</v>
      </c>
      <c r="B702" s="97">
        <v>245560470.07102999</v>
      </c>
      <c r="C702" s="66">
        <v>18370.237079999999</v>
      </c>
      <c r="D702" s="67">
        <v>13367.3</v>
      </c>
      <c r="E702" s="68">
        <v>2363.64</v>
      </c>
      <c r="F702" s="69">
        <v>20812.240000000002</v>
      </c>
      <c r="G702" s="70">
        <v>24609.79</v>
      </c>
      <c r="H702" s="71"/>
      <c r="I702" s="34">
        <f t="shared" si="54"/>
        <v>-8.4290952934764962E-2</v>
      </c>
      <c r="J702" s="35">
        <f t="shared" si="55"/>
        <v>206.77990648123151</v>
      </c>
      <c r="K702" s="35">
        <f t="shared" si="57"/>
        <v>189.35023111616692</v>
      </c>
      <c r="L702" s="35">
        <f t="shared" si="58"/>
        <v>194.18931653837186</v>
      </c>
      <c r="M702" s="35">
        <f t="shared" si="56"/>
        <v>196.60009155043781</v>
      </c>
      <c r="N702" s="127"/>
    </row>
    <row r="703" spans="1:14" customFormat="1" x14ac:dyDescent="0.2">
      <c r="A703" s="128">
        <v>42795</v>
      </c>
      <c r="B703" s="97">
        <v>261605330.00303</v>
      </c>
      <c r="C703" s="66">
        <v>19481.061460000001</v>
      </c>
      <c r="D703" s="67">
        <v>13428.7</v>
      </c>
      <c r="E703" s="68">
        <v>2362.7199999999998</v>
      </c>
      <c r="F703" s="69">
        <v>20663.22</v>
      </c>
      <c r="G703" s="70">
        <v>24624.720000000001</v>
      </c>
      <c r="H703" s="71"/>
      <c r="I703" s="34">
        <f t="shared" si="54"/>
        <v>-0.1407880680786211</v>
      </c>
      <c r="J703" s="35">
        <f t="shared" si="55"/>
        <v>220.29085405061733</v>
      </c>
      <c r="K703" s="35">
        <f t="shared" si="57"/>
        <v>189.27653029344143</v>
      </c>
      <c r="L703" s="35">
        <f t="shared" si="58"/>
        <v>192.79888033589924</v>
      </c>
      <c r="M703" s="35">
        <f t="shared" si="56"/>
        <v>196.71936275782514</v>
      </c>
      <c r="N703" s="127"/>
    </row>
    <row r="704" spans="1:14" customFormat="1" x14ac:dyDescent="0.2">
      <c r="A704" s="128">
        <v>42826</v>
      </c>
      <c r="B704" s="97">
        <v>268902894.97298002</v>
      </c>
      <c r="C704" s="66">
        <v>19941.333139999999</v>
      </c>
      <c r="D704" s="67">
        <v>13484.7</v>
      </c>
      <c r="E704" s="68">
        <v>2384.1999999999998</v>
      </c>
      <c r="F704" s="69">
        <v>20940.509999999998</v>
      </c>
      <c r="G704" s="70">
        <v>24878.48</v>
      </c>
      <c r="H704" s="71"/>
      <c r="I704" s="34">
        <f t="shared" si="54"/>
        <v>-0.15650631418075256</v>
      </c>
      <c r="J704" s="35">
        <f t="shared" si="55"/>
        <v>226.4359384023067</v>
      </c>
      <c r="K704" s="35">
        <f t="shared" si="57"/>
        <v>190.99728428490175</v>
      </c>
      <c r="L704" s="35">
        <f t="shared" si="58"/>
        <v>195.38614415675298</v>
      </c>
      <c r="M704" s="35">
        <f t="shared" si="56"/>
        <v>198.74657384868934</v>
      </c>
      <c r="N704" s="127"/>
    </row>
    <row r="705" spans="1:14" customFormat="1" x14ac:dyDescent="0.2">
      <c r="A705" s="128">
        <v>42856</v>
      </c>
      <c r="B705" s="97">
        <v>277042799.33974999</v>
      </c>
      <c r="C705" s="66">
        <v>20466.051500000001</v>
      </c>
      <c r="D705" s="67">
        <v>13536.7</v>
      </c>
      <c r="E705" s="68">
        <v>2411.8000000000002</v>
      </c>
      <c r="F705" s="69">
        <v>21008.65</v>
      </c>
      <c r="G705" s="70">
        <v>25041.34</v>
      </c>
      <c r="H705" s="71"/>
      <c r="I705" s="34">
        <f t="shared" si="54"/>
        <v>-0.17181177009812576</v>
      </c>
      <c r="J705" s="35">
        <f t="shared" si="55"/>
        <v>233.2903342390633</v>
      </c>
      <c r="K705" s="35">
        <f t="shared" si="57"/>
        <v>193.20830896666644</v>
      </c>
      <c r="L705" s="35">
        <f t="shared" si="58"/>
        <v>196.02192675530677</v>
      </c>
      <c r="M705" s="35">
        <f t="shared" si="56"/>
        <v>200.04761261862211</v>
      </c>
      <c r="N705" s="127"/>
    </row>
    <row r="706" spans="1:14" customFormat="1" x14ac:dyDescent="0.2">
      <c r="A706" s="128">
        <v>42887</v>
      </c>
      <c r="B706" s="97">
        <v>284017659.17334998</v>
      </c>
      <c r="C706" s="66">
        <v>20947.57231</v>
      </c>
      <c r="D706" s="67">
        <v>13558.5</v>
      </c>
      <c r="E706" s="68">
        <v>2423.41</v>
      </c>
      <c r="F706" s="69">
        <v>21349.63</v>
      </c>
      <c r="G706" s="70">
        <v>25230.41</v>
      </c>
      <c r="H706" s="71"/>
      <c r="I706" s="34">
        <f t="shared" si="54"/>
        <v>-0.18826143016559016</v>
      </c>
      <c r="J706" s="35">
        <f t="shared" si="55"/>
        <v>239.16367722335684</v>
      </c>
      <c r="K706" s="35">
        <f t="shared" si="57"/>
        <v>194.1383813056261</v>
      </c>
      <c r="L706" s="35">
        <f t="shared" si="58"/>
        <v>199.20345229764405</v>
      </c>
      <c r="M706" s="35">
        <f t="shared" si="56"/>
        <v>201.55803506877066</v>
      </c>
      <c r="N706" s="127"/>
    </row>
    <row r="707" spans="1:14" customFormat="1" x14ac:dyDescent="0.2">
      <c r="A707" s="128">
        <v>42917</v>
      </c>
      <c r="B707" s="97">
        <v>286415079.37145001</v>
      </c>
      <c r="C707" s="66">
        <v>21036.112000000001</v>
      </c>
      <c r="D707" s="67">
        <v>13615.4</v>
      </c>
      <c r="E707" s="68">
        <v>2470.3000000000002</v>
      </c>
      <c r="F707" s="69">
        <v>21891.119999999999</v>
      </c>
      <c r="G707" s="70">
        <v>25685.19</v>
      </c>
      <c r="H707" s="71"/>
      <c r="I707" s="34">
        <f t="shared" si="54"/>
        <v>-0.17948136438529605</v>
      </c>
      <c r="J707" s="35">
        <f t="shared" si="55"/>
        <v>241.18248067415632</v>
      </c>
      <c r="K707" s="35">
        <f t="shared" si="57"/>
        <v>197.89471997692846</v>
      </c>
      <c r="L707" s="35">
        <f t="shared" si="58"/>
        <v>204.25584324702589</v>
      </c>
      <c r="M707" s="35">
        <f t="shared" si="56"/>
        <v>205.19113350785966</v>
      </c>
      <c r="N707" s="127"/>
    </row>
    <row r="708" spans="1:14" customFormat="1" x14ac:dyDescent="0.2">
      <c r="A708" s="128">
        <v>42948</v>
      </c>
      <c r="B708" s="97">
        <v>284031977.46083999</v>
      </c>
      <c r="C708" s="66">
        <v>20770.77044</v>
      </c>
      <c r="D708" s="67">
        <v>13674.6</v>
      </c>
      <c r="E708" s="68">
        <v>2471.65</v>
      </c>
      <c r="F708" s="69">
        <v>21948.1</v>
      </c>
      <c r="G708" s="70">
        <v>25657.96</v>
      </c>
      <c r="H708" s="71"/>
      <c r="I708" s="34">
        <f t="shared" si="54"/>
        <v>-0.17214483096584454</v>
      </c>
      <c r="J708" s="35">
        <f t="shared" si="55"/>
        <v>239.17573427043487</v>
      </c>
      <c r="K708" s="35">
        <f t="shared" si="57"/>
        <v>198.00286792331912</v>
      </c>
      <c r="L708" s="35">
        <f t="shared" si="58"/>
        <v>204.78749708420807</v>
      </c>
      <c r="M708" s="35">
        <f t="shared" si="56"/>
        <v>204.97360135935622</v>
      </c>
      <c r="N708" s="127"/>
    </row>
    <row r="709" spans="1:14" customFormat="1" x14ac:dyDescent="0.2">
      <c r="A709" s="128">
        <v>42979</v>
      </c>
      <c r="B709" s="97">
        <v>292840387.48921001</v>
      </c>
      <c r="C709" s="66">
        <v>21339.38552</v>
      </c>
      <c r="D709" s="67">
        <v>13723</v>
      </c>
      <c r="E709" s="68">
        <v>2519.36</v>
      </c>
      <c r="F709" s="69">
        <v>22405.09</v>
      </c>
      <c r="G709" s="70">
        <v>26233.34</v>
      </c>
      <c r="H709" s="71"/>
      <c r="I709" s="34">
        <f t="shared" ref="I709:I772" si="59">K709/J709-1</f>
        <v>-0.18154673225009343</v>
      </c>
      <c r="J709" s="35">
        <f t="shared" ref="J709:J772" si="60">B709/$J$2</f>
        <v>246.59306085149186</v>
      </c>
      <c r="K709" s="35">
        <f t="shared" si="57"/>
        <v>201.82489645835506</v>
      </c>
      <c r="L709" s="35">
        <f t="shared" si="58"/>
        <v>209.05145789596455</v>
      </c>
      <c r="M709" s="35">
        <f t="shared" ref="M709:M772" si="61">G709/$M$2</f>
        <v>209.57013634304732</v>
      </c>
      <c r="N709" s="127"/>
    </row>
    <row r="710" spans="1:14" customFormat="1" x14ac:dyDescent="0.2">
      <c r="A710" s="128">
        <v>43009</v>
      </c>
      <c r="B710" s="97">
        <v>290976728.56079</v>
      </c>
      <c r="C710" s="66">
        <v>21112.34907</v>
      </c>
      <c r="D710" s="67">
        <v>13782.3</v>
      </c>
      <c r="E710" s="68">
        <v>2575.2600000000002</v>
      </c>
      <c r="F710" s="69">
        <v>23377.24</v>
      </c>
      <c r="G710" s="70">
        <v>26760.19</v>
      </c>
      <c r="H710" s="71"/>
      <c r="I710" s="34">
        <f t="shared" si="59"/>
        <v>-0.15802837540774062</v>
      </c>
      <c r="J710" s="35">
        <f t="shared" si="60"/>
        <v>245.02372349511634</v>
      </c>
      <c r="K710" s="35">
        <f t="shared" si="57"/>
        <v>206.30302253482768</v>
      </c>
      <c r="L710" s="35">
        <f t="shared" si="58"/>
        <v>218.12213669232565</v>
      </c>
      <c r="M710" s="35">
        <f t="shared" si="61"/>
        <v>213.77897998752164</v>
      </c>
      <c r="N710" s="127"/>
    </row>
    <row r="711" spans="1:14" customFormat="1" x14ac:dyDescent="0.2">
      <c r="A711" s="128">
        <v>43040</v>
      </c>
      <c r="B711" s="97">
        <v>292809960.59020001</v>
      </c>
      <c r="C711" s="66">
        <v>21195.22838</v>
      </c>
      <c r="D711" s="67">
        <v>13814.9</v>
      </c>
      <c r="E711" s="68">
        <v>2647.58</v>
      </c>
      <c r="F711" s="69">
        <v>24272.35</v>
      </c>
      <c r="G711" s="70">
        <v>27493.38</v>
      </c>
      <c r="H711" s="71"/>
      <c r="I711" s="34">
        <f t="shared" si="59"/>
        <v>-0.13980309489012965</v>
      </c>
      <c r="J711" s="35">
        <f t="shared" si="60"/>
        <v>246.56743917333665</v>
      </c>
      <c r="K711" s="35">
        <f t="shared" si="57"/>
        <v>212.09654807777039</v>
      </c>
      <c r="L711" s="35">
        <f t="shared" si="58"/>
        <v>226.47399113599252</v>
      </c>
      <c r="M711" s="35">
        <f t="shared" si="61"/>
        <v>219.63621083442712</v>
      </c>
      <c r="N711" s="127"/>
    </row>
    <row r="712" spans="1:14" customFormat="1" x14ac:dyDescent="0.2">
      <c r="A712" s="128">
        <v>43070</v>
      </c>
      <c r="B712" s="97">
        <v>297479218.59162998</v>
      </c>
      <c r="C712" s="66">
        <v>21441.79811</v>
      </c>
      <c r="D712" s="67">
        <v>13873.8</v>
      </c>
      <c r="E712" s="68">
        <v>2673.61</v>
      </c>
      <c r="F712" s="69">
        <v>24719.22</v>
      </c>
      <c r="G712" s="70">
        <v>27794.17</v>
      </c>
      <c r="H712" s="71"/>
      <c r="I712" s="34">
        <f t="shared" si="59"/>
        <v>-0.14498043029371832</v>
      </c>
      <c r="J712" s="35">
        <f t="shared" si="60"/>
        <v>250.49929649790175</v>
      </c>
      <c r="K712" s="35">
        <f t="shared" si="57"/>
        <v>214.18180070336223</v>
      </c>
      <c r="L712" s="35">
        <f t="shared" si="58"/>
        <v>230.64352694191743</v>
      </c>
      <c r="M712" s="35">
        <f t="shared" si="61"/>
        <v>222.03913022290851</v>
      </c>
      <c r="N712" s="127"/>
    </row>
    <row r="713" spans="1:14" customFormat="1" x14ac:dyDescent="0.2">
      <c r="A713" s="128">
        <v>43101</v>
      </c>
      <c r="B713" s="97">
        <v>297488894.85628998</v>
      </c>
      <c r="C713" s="66">
        <v>21427.977330000002</v>
      </c>
      <c r="D713" s="67">
        <v>13883.2</v>
      </c>
      <c r="E713" s="68">
        <v>2823.81</v>
      </c>
      <c r="F713" s="69">
        <v>26149.39</v>
      </c>
      <c r="G713" s="70">
        <v>29237.48</v>
      </c>
      <c r="H713" s="71"/>
      <c r="I713" s="34">
        <f t="shared" si="59"/>
        <v>-9.6975894465559431E-2</v>
      </c>
      <c r="J713" s="35">
        <f t="shared" si="60"/>
        <v>250.50744462166494</v>
      </c>
      <c r="K713" s="35">
        <f t="shared" si="57"/>
        <v>226.21426110919739</v>
      </c>
      <c r="L713" s="35">
        <f t="shared" si="58"/>
        <v>243.98777700023325</v>
      </c>
      <c r="M713" s="35">
        <f t="shared" si="61"/>
        <v>233.5692927369187</v>
      </c>
      <c r="N713" s="127"/>
    </row>
    <row r="714" spans="1:14" customFormat="1" x14ac:dyDescent="0.2">
      <c r="A714" s="128">
        <v>43132</v>
      </c>
      <c r="B714" s="97">
        <v>293956931.81323999</v>
      </c>
      <c r="C714" s="66">
        <v>21118.65768</v>
      </c>
      <c r="D714" s="67">
        <v>13919.3</v>
      </c>
      <c r="E714" s="68">
        <v>2713.83</v>
      </c>
      <c r="F714" s="69">
        <v>25029.200000000001</v>
      </c>
      <c r="G714" s="70">
        <v>28117.02</v>
      </c>
      <c r="H714" s="71"/>
      <c r="I714" s="34">
        <f t="shared" si="59"/>
        <v>-0.12171884693555723</v>
      </c>
      <c r="J714" s="35">
        <f t="shared" si="60"/>
        <v>247.53327297455175</v>
      </c>
      <c r="K714" s="35">
        <f t="shared" si="57"/>
        <v>217.40380840990477</v>
      </c>
      <c r="L714" s="35">
        <f t="shared" si="58"/>
        <v>233.53580592488922</v>
      </c>
      <c r="M714" s="35">
        <f t="shared" si="61"/>
        <v>224.61828020984703</v>
      </c>
      <c r="N714" s="127"/>
    </row>
    <row r="715" spans="1:14" customFormat="1" x14ac:dyDescent="0.2">
      <c r="A715" s="128">
        <v>43160</v>
      </c>
      <c r="B715" s="97">
        <v>288254229.61465001</v>
      </c>
      <c r="C715" s="66">
        <v>20624.944879999999</v>
      </c>
      <c r="D715" s="67">
        <v>13976</v>
      </c>
      <c r="E715" s="68">
        <v>2640.87</v>
      </c>
      <c r="F715" s="69">
        <v>24103.11</v>
      </c>
      <c r="G715" s="70">
        <v>27410.720000000001</v>
      </c>
      <c r="H715" s="71"/>
      <c r="I715" s="34">
        <f t="shared" si="59"/>
        <v>-0.12842259162001468</v>
      </c>
      <c r="J715" s="35">
        <f t="shared" si="60"/>
        <v>242.73117992197837</v>
      </c>
      <c r="K715" s="35">
        <f t="shared" si="57"/>
        <v>211.55901272941384</v>
      </c>
      <c r="L715" s="35">
        <f t="shared" si="58"/>
        <v>224.89489153254024</v>
      </c>
      <c r="M715" s="35">
        <f t="shared" si="61"/>
        <v>218.9758653553491</v>
      </c>
      <c r="N715" s="127"/>
    </row>
    <row r="716" spans="1:14" customFormat="1" x14ac:dyDescent="0.2">
      <c r="A716" s="128">
        <v>43191</v>
      </c>
      <c r="B716" s="97">
        <v>287345642.16082001</v>
      </c>
      <c r="C716" s="66">
        <v>20533.63552</v>
      </c>
      <c r="D716" s="67">
        <v>13993.9</v>
      </c>
      <c r="E716" s="68">
        <v>2648.05</v>
      </c>
      <c r="F716" s="69">
        <v>24163.15</v>
      </c>
      <c r="G716" s="70">
        <v>27520.95</v>
      </c>
      <c r="H716" s="71"/>
      <c r="I716" s="34">
        <f t="shared" si="59"/>
        <v>-0.12328952388297776</v>
      </c>
      <c r="J716" s="35">
        <f t="shared" si="60"/>
        <v>241.96608271932743</v>
      </c>
      <c r="K716" s="35">
        <f t="shared" si="57"/>
        <v>212.13419958503235</v>
      </c>
      <c r="L716" s="35">
        <f t="shared" si="58"/>
        <v>225.45509680429205</v>
      </c>
      <c r="M716" s="35">
        <f t="shared" si="61"/>
        <v>219.85645913902644</v>
      </c>
      <c r="N716" s="127"/>
    </row>
    <row r="717" spans="1:14" customFormat="1" x14ac:dyDescent="0.2">
      <c r="A717" s="128">
        <v>43221</v>
      </c>
      <c r="B717" s="97">
        <v>292237694.97776997</v>
      </c>
      <c r="C717" s="66">
        <v>20800.42812</v>
      </c>
      <c r="D717" s="67">
        <v>14049.6</v>
      </c>
      <c r="E717" s="68">
        <v>2705.27</v>
      </c>
      <c r="F717" s="69">
        <v>24415.84</v>
      </c>
      <c r="G717" s="70">
        <v>28218.46</v>
      </c>
      <c r="H717" s="71"/>
      <c r="I717" s="34">
        <f t="shared" si="59"/>
        <v>-0.11933849561147103</v>
      </c>
      <c r="J717" s="35">
        <f t="shared" si="60"/>
        <v>246.08554960134455</v>
      </c>
      <c r="K717" s="35">
        <f t="shared" si="57"/>
        <v>216.71807032019805</v>
      </c>
      <c r="L717" s="35">
        <f t="shared" si="58"/>
        <v>227.81282948448799</v>
      </c>
      <c r="M717" s="35">
        <f t="shared" si="61"/>
        <v>225.42865336975112</v>
      </c>
      <c r="N717" s="127"/>
    </row>
    <row r="718" spans="1:14" customFormat="1" x14ac:dyDescent="0.2">
      <c r="A718" s="128">
        <v>43252</v>
      </c>
      <c r="B718" s="97">
        <v>285420979.56615001</v>
      </c>
      <c r="C718" s="66">
        <v>20228.419730000001</v>
      </c>
      <c r="D718" s="67">
        <v>14109.9</v>
      </c>
      <c r="E718" s="68">
        <v>2718.37</v>
      </c>
      <c r="F718" s="69">
        <v>24271.41</v>
      </c>
      <c r="G718" s="70">
        <v>28394.13</v>
      </c>
      <c r="H718" s="71"/>
      <c r="I718" s="34">
        <f t="shared" si="59"/>
        <v>-9.3939272942957008E-2</v>
      </c>
      <c r="J718" s="35">
        <f t="shared" si="60"/>
        <v>240.34537580661194</v>
      </c>
      <c r="K718" s="35">
        <f t="shared" si="57"/>
        <v>217.76750594813706</v>
      </c>
      <c r="L718" s="35">
        <f t="shared" si="58"/>
        <v>226.46522043386983</v>
      </c>
      <c r="M718" s="35">
        <f t="shared" si="61"/>
        <v>226.8320273149439</v>
      </c>
      <c r="N718" s="127"/>
    </row>
    <row r="719" spans="1:14" customFormat="1" x14ac:dyDescent="0.2">
      <c r="A719" s="128">
        <v>43282</v>
      </c>
      <c r="B719" s="97">
        <v>294623434.24089003</v>
      </c>
      <c r="C719" s="66">
        <v>20829.982199999999</v>
      </c>
      <c r="D719" s="67">
        <v>14144.2</v>
      </c>
      <c r="E719" s="68">
        <v>2816.29</v>
      </c>
      <c r="F719" s="69">
        <v>25415.19</v>
      </c>
      <c r="G719" s="70">
        <v>29295.75</v>
      </c>
      <c r="H719" s="71"/>
      <c r="I719" s="34">
        <f t="shared" si="59"/>
        <v>-9.0621429855178737E-2</v>
      </c>
      <c r="J719" s="35">
        <f t="shared" si="60"/>
        <v>248.09451684910178</v>
      </c>
      <c r="K719" s="35">
        <f t="shared" si="57"/>
        <v>225.61183699300645</v>
      </c>
      <c r="L719" s="35">
        <f t="shared" si="58"/>
        <v>237.1372988103569</v>
      </c>
      <c r="M719" s="35">
        <f t="shared" si="61"/>
        <v>234.03479395958837</v>
      </c>
      <c r="N719" s="127"/>
    </row>
    <row r="720" spans="1:14" customFormat="1" x14ac:dyDescent="0.2">
      <c r="A720" s="128">
        <v>43313</v>
      </c>
      <c r="B720" s="97">
        <v>303068528.49825001</v>
      </c>
      <c r="C720" s="66">
        <v>21352.026470000001</v>
      </c>
      <c r="D720" s="67">
        <v>14193.9</v>
      </c>
      <c r="E720" s="68">
        <v>2901.52</v>
      </c>
      <c r="F720" s="69">
        <v>25964.82</v>
      </c>
      <c r="G720" s="70">
        <v>30274.53</v>
      </c>
      <c r="H720" s="71"/>
      <c r="I720" s="34">
        <f t="shared" si="59"/>
        <v>-8.9207683487013245E-2</v>
      </c>
      <c r="J720" s="35">
        <f t="shared" si="60"/>
        <v>255.20590493309166</v>
      </c>
      <c r="K720" s="35">
        <f t="shared" si="57"/>
        <v>232.43957734180361</v>
      </c>
      <c r="L720" s="35">
        <f t="shared" si="58"/>
        <v>242.26564030790763</v>
      </c>
      <c r="M720" s="35">
        <f t="shared" si="61"/>
        <v>241.85396826411261</v>
      </c>
      <c r="N720" s="127"/>
    </row>
    <row r="721" spans="1:14" customFormat="1" x14ac:dyDescent="0.2">
      <c r="A721" s="128">
        <v>43344</v>
      </c>
      <c r="B721" s="97">
        <v>305162423.63099003</v>
      </c>
      <c r="C721" s="66">
        <v>21446.060150000001</v>
      </c>
      <c r="D721" s="67">
        <v>14229.3</v>
      </c>
      <c r="E721" s="68">
        <v>2913.98</v>
      </c>
      <c r="F721" s="69">
        <v>26458.31</v>
      </c>
      <c r="G721" s="70">
        <v>30259.82</v>
      </c>
      <c r="H721" s="71"/>
      <c r="I721" s="34">
        <f t="shared" si="59"/>
        <v>-9.1572774925742784E-2</v>
      </c>
      <c r="J721" s="35">
        <f t="shared" si="60"/>
        <v>256.96911804147288</v>
      </c>
      <c r="K721" s="35">
        <f t="shared" si="57"/>
        <v>233.43774283219446</v>
      </c>
      <c r="L721" s="35">
        <f t="shared" si="58"/>
        <v>246.87016561698158</v>
      </c>
      <c r="M721" s="35">
        <f t="shared" si="61"/>
        <v>241.73645456949325</v>
      </c>
      <c r="N721" s="127"/>
    </row>
    <row r="722" spans="1:14" customFormat="1" x14ac:dyDescent="0.2">
      <c r="A722" s="128">
        <v>43374</v>
      </c>
      <c r="B722" s="97">
        <v>304083078.52477002</v>
      </c>
      <c r="C722" s="66">
        <v>21352.04955</v>
      </c>
      <c r="D722" s="67">
        <v>14241.4</v>
      </c>
      <c r="E722" s="68">
        <v>2711.74</v>
      </c>
      <c r="F722" s="69">
        <v>25115.759999999998</v>
      </c>
      <c r="G722" s="70">
        <v>27980.9</v>
      </c>
      <c r="H722" s="71"/>
      <c r="I722" s="34">
        <f t="shared" si="59"/>
        <v>-0.15161999565411144</v>
      </c>
      <c r="J722" s="35">
        <f t="shared" si="60"/>
        <v>256.06023038516327</v>
      </c>
      <c r="K722" s="35">
        <f t="shared" si="57"/>
        <v>217.23637936697403</v>
      </c>
      <c r="L722" s="35">
        <f t="shared" si="58"/>
        <v>234.34345696291112</v>
      </c>
      <c r="M722" s="35">
        <f t="shared" si="61"/>
        <v>223.53085912816184</v>
      </c>
      <c r="N722" s="127"/>
    </row>
    <row r="723" spans="1:14" customFormat="1" x14ac:dyDescent="0.2">
      <c r="A723" s="128">
        <v>43405</v>
      </c>
      <c r="B723" s="97">
        <v>300057674.56088001</v>
      </c>
      <c r="C723" s="66">
        <v>21040.732260000001</v>
      </c>
      <c r="D723" s="67">
        <v>14260.8</v>
      </c>
      <c r="E723" s="68">
        <v>2760.17</v>
      </c>
      <c r="F723" s="69">
        <v>25538.46</v>
      </c>
      <c r="G723" s="70">
        <v>28448.87</v>
      </c>
      <c r="H723" s="71"/>
      <c r="I723" s="34">
        <f t="shared" si="59"/>
        <v>-0.12488380267369548</v>
      </c>
      <c r="J723" s="35">
        <f t="shared" si="60"/>
        <v>252.67054533136942</v>
      </c>
      <c r="K723" s="35">
        <f t="shared" si="57"/>
        <v>221.11608680675167</v>
      </c>
      <c r="L723" s="35">
        <f t="shared" si="58"/>
        <v>238.28747375787265</v>
      </c>
      <c r="M723" s="35">
        <f t="shared" si="61"/>
        <v>227.26932844638267</v>
      </c>
      <c r="N723" s="127"/>
    </row>
    <row r="724" spans="1:14" customFormat="1" x14ac:dyDescent="0.2">
      <c r="A724" s="128">
        <v>43435</v>
      </c>
      <c r="B724" s="97">
        <v>296057657.09852999</v>
      </c>
      <c r="C724" s="66">
        <v>20584.432379999998</v>
      </c>
      <c r="D724" s="67">
        <v>14382.6</v>
      </c>
      <c r="E724" s="68">
        <v>2506.85</v>
      </c>
      <c r="F724" s="69">
        <v>23327.46</v>
      </c>
      <c r="G724" s="70">
        <v>25749.72</v>
      </c>
      <c r="H724" s="71"/>
      <c r="I724" s="34">
        <f t="shared" si="59"/>
        <v>-0.19446079808792527</v>
      </c>
      <c r="J724" s="35">
        <f t="shared" si="60"/>
        <v>249.30223757178263</v>
      </c>
      <c r="K724" s="35">
        <f t="shared" si="57"/>
        <v>200.82272548846822</v>
      </c>
      <c r="L724" s="35">
        <f t="shared" si="58"/>
        <v>217.65766270118965</v>
      </c>
      <c r="M724" s="35">
        <f t="shared" si="61"/>
        <v>205.70664395747139</v>
      </c>
      <c r="N724" s="127"/>
    </row>
    <row r="725" spans="1:14" customFormat="1" x14ac:dyDescent="0.2">
      <c r="A725" s="128">
        <v>43466</v>
      </c>
      <c r="B725" s="97">
        <v>294942698.66315001</v>
      </c>
      <c r="C725" s="66">
        <v>20416.769830000001</v>
      </c>
      <c r="D725" s="67">
        <v>14446.1</v>
      </c>
      <c r="E725" s="68">
        <v>2704.1</v>
      </c>
      <c r="F725" s="69">
        <v>24999.67</v>
      </c>
      <c r="G725" s="70">
        <v>27992.41</v>
      </c>
      <c r="H725" s="71"/>
      <c r="I725" s="34">
        <f t="shared" si="59"/>
        <v>-0.12779267710946085</v>
      </c>
      <c r="J725" s="35">
        <f t="shared" si="60"/>
        <v>248.3633608831542</v>
      </c>
      <c r="K725" s="35">
        <f t="shared" si="57"/>
        <v>216.62434209999279</v>
      </c>
      <c r="L725" s="35">
        <f t="shared" si="58"/>
        <v>233.2602752507581</v>
      </c>
      <c r="M725" s="35">
        <f t="shared" si="61"/>
        <v>223.6228090007022</v>
      </c>
      <c r="N725" s="127"/>
    </row>
    <row r="726" spans="1:14" customFormat="1" x14ac:dyDescent="0.2">
      <c r="A726" s="128">
        <v>43497</v>
      </c>
      <c r="B726" s="97">
        <v>307620292.90921003</v>
      </c>
      <c r="C726" s="66">
        <v>21242.734919999999</v>
      </c>
      <c r="D726" s="67">
        <v>14481.2</v>
      </c>
      <c r="E726" s="68">
        <v>2784.49</v>
      </c>
      <c r="F726" s="69">
        <v>25916</v>
      </c>
      <c r="G726" s="70">
        <v>28903.3</v>
      </c>
      <c r="H726" s="71"/>
      <c r="I726" s="34">
        <f t="shared" si="59"/>
        <v>-0.13887675774201969</v>
      </c>
      <c r="J726" s="35">
        <f t="shared" si="60"/>
        <v>259.03882404645981</v>
      </c>
      <c r="K726" s="35">
        <f t="shared" si="57"/>
        <v>223.06435203358194</v>
      </c>
      <c r="L726" s="35">
        <f t="shared" si="58"/>
        <v>241.81012362957779</v>
      </c>
      <c r="M726" s="35">
        <f t="shared" si="61"/>
        <v>230.89963084243178</v>
      </c>
      <c r="N726" s="127"/>
    </row>
    <row r="727" spans="1:14" customFormat="1" x14ac:dyDescent="0.2">
      <c r="A727" s="128">
        <v>43525</v>
      </c>
      <c r="B727" s="97">
        <v>312578143.85262001</v>
      </c>
      <c r="C727" s="66">
        <v>21518.23215</v>
      </c>
      <c r="D727" s="67">
        <v>14526.2</v>
      </c>
      <c r="E727" s="68">
        <v>2834.4</v>
      </c>
      <c r="F727" s="69">
        <v>25928.68</v>
      </c>
      <c r="G727" s="70">
        <v>29266.91</v>
      </c>
      <c r="H727" s="71"/>
      <c r="I727" s="34">
        <f t="shared" si="59"/>
        <v>-0.13734496498927384</v>
      </c>
      <c r="J727" s="35">
        <f t="shared" si="60"/>
        <v>263.21369777157383</v>
      </c>
      <c r="K727" s="35">
        <f t="shared" si="57"/>
        <v>227.06262166643972</v>
      </c>
      <c r="L727" s="35">
        <f t="shared" si="58"/>
        <v>241.92843480289247</v>
      </c>
      <c r="M727" s="35">
        <f t="shared" si="61"/>
        <v>233.80440001310146</v>
      </c>
      <c r="N727" s="127"/>
    </row>
    <row r="728" spans="1:14" customFormat="1" x14ac:dyDescent="0.2">
      <c r="A728" s="128">
        <v>43556</v>
      </c>
      <c r="B728" s="97">
        <v>317322751.29763001</v>
      </c>
      <c r="C728" s="66">
        <v>21802.380799999999</v>
      </c>
      <c r="D728" s="67">
        <v>14554.5</v>
      </c>
      <c r="E728" s="68">
        <v>2945.83</v>
      </c>
      <c r="F728" s="69">
        <v>26592.91</v>
      </c>
      <c r="G728" s="70">
        <v>30410.02</v>
      </c>
      <c r="H728" s="71"/>
      <c r="I728" s="34">
        <f t="shared" si="59"/>
        <v>-0.11683652500655306</v>
      </c>
      <c r="J728" s="35">
        <f t="shared" si="60"/>
        <v>267.20900484801632</v>
      </c>
      <c r="K728" s="35">
        <f t="shared" si="57"/>
        <v>235.9892332711149</v>
      </c>
      <c r="L728" s="35">
        <f t="shared" si="58"/>
        <v>248.12605551667835</v>
      </c>
      <c r="M728" s="35">
        <f t="shared" si="61"/>
        <v>242.93635646832601</v>
      </c>
      <c r="N728" s="127"/>
    </row>
    <row r="729" spans="1:14" customFormat="1" x14ac:dyDescent="0.2">
      <c r="A729" s="128">
        <v>43586</v>
      </c>
      <c r="B729" s="97">
        <v>332077908.70410001</v>
      </c>
      <c r="C729" s="66">
        <v>22663.72121</v>
      </c>
      <c r="D729" s="67">
        <v>14652.4</v>
      </c>
      <c r="E729" s="68">
        <v>2752.06</v>
      </c>
      <c r="F729" s="69">
        <v>24815.040000000001</v>
      </c>
      <c r="G729" s="70">
        <v>28369.39</v>
      </c>
      <c r="H729" s="71"/>
      <c r="I729" s="34">
        <f t="shared" si="59"/>
        <v>-0.21158923993226963</v>
      </c>
      <c r="J729" s="35">
        <f t="shared" si="60"/>
        <v>279.63392840245962</v>
      </c>
      <c r="K729" s="35">
        <f t="shared" si="57"/>
        <v>220.46639803250849</v>
      </c>
      <c r="L729" s="35">
        <f t="shared" si="58"/>
        <v>231.53757872638209</v>
      </c>
      <c r="M729" s="35">
        <f t="shared" si="61"/>
        <v>226.63438701549566</v>
      </c>
      <c r="N729" s="127"/>
    </row>
    <row r="730" spans="1:14" customFormat="1" x14ac:dyDescent="0.2">
      <c r="A730" s="128">
        <v>43617</v>
      </c>
      <c r="B730" s="97">
        <v>328757751.10140002</v>
      </c>
      <c r="C730" s="66">
        <v>22256.370490000001</v>
      </c>
      <c r="D730" s="67">
        <v>14771.4</v>
      </c>
      <c r="E730" s="68">
        <v>2941.76</v>
      </c>
      <c r="F730" s="69">
        <v>26599.96</v>
      </c>
      <c r="G730" s="70">
        <v>30268.05</v>
      </c>
      <c r="H730" s="71"/>
      <c r="I730" s="34">
        <f t="shared" si="59"/>
        <v>-0.14873286358110083</v>
      </c>
      <c r="J730" s="35">
        <f t="shared" si="60"/>
        <v>276.83811245378246</v>
      </c>
      <c r="K730" s="35">
        <f t="shared" si="57"/>
        <v>235.66318724014457</v>
      </c>
      <c r="L730" s="35">
        <f t="shared" si="58"/>
        <v>248.19183578259856</v>
      </c>
      <c r="M730" s="35">
        <f t="shared" si="61"/>
        <v>241.80220152440265</v>
      </c>
      <c r="N730" s="127"/>
    </row>
    <row r="731" spans="1:14" customFormat="1" x14ac:dyDescent="0.2">
      <c r="A731" s="128">
        <v>43647</v>
      </c>
      <c r="B731" s="97">
        <v>319794535.69054002</v>
      </c>
      <c r="C731" s="66">
        <v>21529.911179999999</v>
      </c>
      <c r="D731" s="67">
        <v>14853.5</v>
      </c>
      <c r="E731" s="68">
        <v>2980.38</v>
      </c>
      <c r="F731" s="69">
        <v>26864.27</v>
      </c>
      <c r="G731" s="70">
        <v>30684.82</v>
      </c>
      <c r="H731" s="71"/>
      <c r="I731" s="34">
        <f t="shared" si="59"/>
        <v>-0.11338467905358818</v>
      </c>
      <c r="J731" s="35">
        <f t="shared" si="60"/>
        <v>269.29042839904577</v>
      </c>
      <c r="K731" s="35">
        <f t="shared" si="57"/>
        <v>238.75701960281668</v>
      </c>
      <c r="L731" s="35">
        <f t="shared" si="58"/>
        <v>250.65798926988572</v>
      </c>
      <c r="M731" s="35">
        <f t="shared" si="61"/>
        <v>245.13164968935962</v>
      </c>
      <c r="N731" s="127"/>
    </row>
    <row r="732" spans="1:14" customFormat="1" x14ac:dyDescent="0.2">
      <c r="A732" s="128">
        <v>43678</v>
      </c>
      <c r="B732" s="97">
        <v>318453949.3915</v>
      </c>
      <c r="C732" s="66">
        <v>21323.089810000001</v>
      </c>
      <c r="D732" s="67">
        <v>14934.7</v>
      </c>
      <c r="E732" s="68">
        <v>2926.46</v>
      </c>
      <c r="F732" s="69">
        <v>26403.279999999999</v>
      </c>
      <c r="G732" s="70">
        <v>29925.35</v>
      </c>
      <c r="H732" s="71"/>
      <c r="I732" s="34">
        <f t="shared" si="59"/>
        <v>-0.12576018144537671</v>
      </c>
      <c r="J732" s="35">
        <f t="shared" si="60"/>
        <v>268.16155651887163</v>
      </c>
      <c r="K732" s="35">
        <f t="shared" si="57"/>
        <v>234.43751051438369</v>
      </c>
      <c r="L732" s="35">
        <f t="shared" si="58"/>
        <v>246.35670632143689</v>
      </c>
      <c r="M732" s="35">
        <f t="shared" si="61"/>
        <v>239.06447595363039</v>
      </c>
      <c r="N732" s="127"/>
    </row>
    <row r="733" spans="1:14" customFormat="1" x14ac:dyDescent="0.2">
      <c r="A733" s="128">
        <v>43709</v>
      </c>
      <c r="B733" s="97">
        <v>325577502.92023998</v>
      </c>
      <c r="C733" s="66">
        <v>21659.825629999999</v>
      </c>
      <c r="D733" s="67">
        <v>15031.4</v>
      </c>
      <c r="E733" s="68">
        <v>2976.74</v>
      </c>
      <c r="F733" s="69">
        <v>26916.83</v>
      </c>
      <c r="G733" s="70">
        <v>30351.919999999998</v>
      </c>
      <c r="H733" s="71"/>
      <c r="I733" s="34">
        <f t="shared" si="59"/>
        <v>-0.13019651082442529</v>
      </c>
      <c r="J733" s="35">
        <f t="shared" si="60"/>
        <v>274.1601104883311</v>
      </c>
      <c r="K733" s="35">
        <f t="shared" si="57"/>
        <v>238.46542069551145</v>
      </c>
      <c r="L733" s="35">
        <f t="shared" si="58"/>
        <v>251.14840214602287</v>
      </c>
      <c r="M733" s="35">
        <f t="shared" si="61"/>
        <v>242.47221332370427</v>
      </c>
      <c r="N733" s="127"/>
    </row>
    <row r="734" spans="1:14" customFormat="1" x14ac:dyDescent="0.2">
      <c r="A734" s="128">
        <v>43739</v>
      </c>
      <c r="B734" s="97">
        <v>322671771.34331</v>
      </c>
      <c r="C734" s="66">
        <v>21274.173470000002</v>
      </c>
      <c r="D734" s="67">
        <v>15167.3</v>
      </c>
      <c r="E734" s="68">
        <v>3037.56</v>
      </c>
      <c r="F734" s="69">
        <v>27046.23</v>
      </c>
      <c r="G734" s="70">
        <v>30945.63</v>
      </c>
      <c r="H734" s="71"/>
      <c r="I734" s="34">
        <f t="shared" si="59"/>
        <v>-0.10443209303923684</v>
      </c>
      <c r="J734" s="35">
        <f t="shared" si="60"/>
        <v>271.71327161575789</v>
      </c>
      <c r="K734" s="35">
        <f t="shared" si="57"/>
        <v>243.33768595438562</v>
      </c>
      <c r="L734" s="35">
        <f t="shared" si="58"/>
        <v>252.35577326801959</v>
      </c>
      <c r="M734" s="35">
        <f t="shared" si="61"/>
        <v>247.21518107574161</v>
      </c>
      <c r="N734" s="127"/>
    </row>
    <row r="735" spans="1:14" customFormat="1" x14ac:dyDescent="0.2">
      <c r="A735" s="128">
        <v>43770</v>
      </c>
      <c r="B735" s="97">
        <v>324220114.26267999</v>
      </c>
      <c r="C735" s="66">
        <v>21222.899560000002</v>
      </c>
      <c r="D735" s="67">
        <v>15276.9</v>
      </c>
      <c r="E735" s="68">
        <v>3140.98</v>
      </c>
      <c r="F735" s="69">
        <v>28051.41</v>
      </c>
      <c r="G735" s="70">
        <v>32025.86</v>
      </c>
      <c r="H735" s="71"/>
      <c r="I735" s="34">
        <f t="shared" si="59"/>
        <v>-7.8363116623306639E-2</v>
      </c>
      <c r="J735" s="35">
        <f t="shared" si="60"/>
        <v>273.01708979127937</v>
      </c>
      <c r="K735" s="35">
        <f t="shared" si="57"/>
        <v>251.62261974380957</v>
      </c>
      <c r="L735" s="35">
        <f t="shared" si="58"/>
        <v>261.73463960811756</v>
      </c>
      <c r="M735" s="35">
        <f t="shared" si="61"/>
        <v>255.84480842711395</v>
      </c>
      <c r="N735" s="127"/>
    </row>
    <row r="736" spans="1:14" customFormat="1" x14ac:dyDescent="0.2">
      <c r="A736" s="128">
        <v>43800</v>
      </c>
      <c r="B736" s="97">
        <v>329323067.2597</v>
      </c>
      <c r="C736" s="66">
        <v>21457.067190000002</v>
      </c>
      <c r="D736" s="67">
        <v>15348</v>
      </c>
      <c r="E736" s="68">
        <v>3230.78</v>
      </c>
      <c r="F736" s="69">
        <v>28538.44</v>
      </c>
      <c r="G736" s="70">
        <v>32886.74</v>
      </c>
      <c r="H736" s="71"/>
      <c r="I736" s="34">
        <f t="shared" si="59"/>
        <v>-6.6703012279146101E-2</v>
      </c>
      <c r="J736" s="35">
        <f t="shared" si="60"/>
        <v>277.31415007625395</v>
      </c>
      <c r="K736" s="35">
        <f t="shared" si="57"/>
        <v>258.81646091853662</v>
      </c>
      <c r="L736" s="35">
        <f t="shared" si="58"/>
        <v>266.27888966643337</v>
      </c>
      <c r="M736" s="35">
        <f t="shared" si="61"/>
        <v>262.72211566191521</v>
      </c>
      <c r="N736" s="127"/>
    </row>
    <row r="737" spans="1:14" customFormat="1" x14ac:dyDescent="0.2">
      <c r="A737" s="128">
        <v>43831</v>
      </c>
      <c r="B737" s="97">
        <v>330094517.06467998</v>
      </c>
      <c r="C737" s="66">
        <v>21411.351060000001</v>
      </c>
      <c r="D737" s="67">
        <v>15416.8</v>
      </c>
      <c r="E737" s="68">
        <v>3225.52</v>
      </c>
      <c r="F737" s="69">
        <v>28256.03</v>
      </c>
      <c r="G737" s="70">
        <v>32838.19</v>
      </c>
      <c r="H737" s="71"/>
      <c r="I737" s="34">
        <f t="shared" si="59"/>
        <v>-7.0400121007370031E-2</v>
      </c>
      <c r="J737" s="35">
        <f t="shared" si="60"/>
        <v>277.9637673313544</v>
      </c>
      <c r="K737" s="35">
        <f t="shared" si="57"/>
        <v>258.39508447556261</v>
      </c>
      <c r="L737" s="35">
        <f t="shared" si="58"/>
        <v>263.6438535106135</v>
      </c>
      <c r="M737" s="35">
        <f t="shared" si="61"/>
        <v>262.33426454881055</v>
      </c>
      <c r="N737" s="127"/>
    </row>
    <row r="738" spans="1:14" customFormat="1" x14ac:dyDescent="0.2">
      <c r="A738" s="128">
        <v>43862</v>
      </c>
      <c r="B738" s="97">
        <v>332000942.45406002</v>
      </c>
      <c r="C738" s="66">
        <v>21465.115570000002</v>
      </c>
      <c r="D738" s="67">
        <v>15467</v>
      </c>
      <c r="E738" s="68">
        <v>2954.22</v>
      </c>
      <c r="F738" s="69">
        <v>25409.360000000001</v>
      </c>
      <c r="G738" s="70">
        <v>30125.07</v>
      </c>
      <c r="H738" s="71"/>
      <c r="I738" s="34">
        <f t="shared" si="59"/>
        <v>-0.15347819846196031</v>
      </c>
      <c r="J738" s="35">
        <f t="shared" si="60"/>
        <v>279.56911718108972</v>
      </c>
      <c r="K738" s="35">
        <f t="shared" si="57"/>
        <v>236.66135273053538</v>
      </c>
      <c r="L738" s="35">
        <f t="shared" si="58"/>
        <v>237.08290179612783</v>
      </c>
      <c r="M738" s="35">
        <f t="shared" si="61"/>
        <v>240.65997799913561</v>
      </c>
      <c r="N738" s="127"/>
    </row>
    <row r="739" spans="1:14" customFormat="1" x14ac:dyDescent="0.2">
      <c r="A739" s="128">
        <v>43891</v>
      </c>
      <c r="B739" s="97">
        <v>310043037.73312002</v>
      </c>
      <c r="C739" s="66">
        <v>19385.20162</v>
      </c>
      <c r="D739" s="67">
        <v>15993.8</v>
      </c>
      <c r="E739" s="68">
        <v>2584.59</v>
      </c>
      <c r="F739" s="69">
        <v>21917.16</v>
      </c>
      <c r="G739" s="70">
        <v>25899.93</v>
      </c>
      <c r="H739" s="71"/>
      <c r="I739" s="34">
        <f t="shared" si="59"/>
        <v>-0.2069431760876258</v>
      </c>
      <c r="J739" s="35">
        <f t="shared" si="60"/>
        <v>261.0789526875684</v>
      </c>
      <c r="K739" s="35">
        <f t="shared" si="57"/>
        <v>207.05044500877202</v>
      </c>
      <c r="L739" s="35">
        <f t="shared" si="58"/>
        <v>204.49881035689293</v>
      </c>
      <c r="M739" s="35">
        <f t="shared" si="61"/>
        <v>206.90662574324816</v>
      </c>
      <c r="N739" s="127"/>
    </row>
    <row r="740" spans="1:14" customFormat="1" x14ac:dyDescent="0.2">
      <c r="A740" s="128">
        <v>43922</v>
      </c>
      <c r="B740" s="97">
        <v>131994327.12728</v>
      </c>
      <c r="C740" s="66">
        <v>7761.7240700000002</v>
      </c>
      <c r="D740" s="67">
        <v>17005.8</v>
      </c>
      <c r="E740" s="68">
        <v>2912.43</v>
      </c>
      <c r="F740" s="69">
        <v>24345.72</v>
      </c>
      <c r="G740" s="70">
        <v>29365.49</v>
      </c>
      <c r="H740" s="71"/>
      <c r="I740" s="34">
        <f t="shared" si="59"/>
        <v>1.0991083663136676</v>
      </c>
      <c r="J740" s="35">
        <f t="shared" si="60"/>
        <v>111.14889384084145</v>
      </c>
      <c r="K740" s="35">
        <f t="shared" si="57"/>
        <v>233.31357296781999</v>
      </c>
      <c r="L740" s="35">
        <f t="shared" si="58"/>
        <v>227.15857242827153</v>
      </c>
      <c r="M740" s="35">
        <f t="shared" si="61"/>
        <v>234.59192550702247</v>
      </c>
      <c r="N740" s="127"/>
    </row>
    <row r="741" spans="1:14" customFormat="1" x14ac:dyDescent="0.2">
      <c r="A741" s="128">
        <v>43952</v>
      </c>
      <c r="B741" s="97">
        <v>156063059.14779001</v>
      </c>
      <c r="C741" s="66">
        <v>8741.3634999999995</v>
      </c>
      <c r="D741" s="67">
        <v>17853.400000000001</v>
      </c>
      <c r="E741" s="68">
        <v>3044.31</v>
      </c>
      <c r="F741" s="69">
        <v>25383.11</v>
      </c>
      <c r="G741" s="70">
        <v>30927.040000000001</v>
      </c>
      <c r="H741" s="71"/>
      <c r="I741" s="34">
        <f t="shared" si="59"/>
        <v>0.8557667478248987</v>
      </c>
      <c r="J741" s="35">
        <f t="shared" si="60"/>
        <v>131.4165295677289</v>
      </c>
      <c r="K741" s="35">
        <f t="shared" si="57"/>
        <v>243.87842568633891</v>
      </c>
      <c r="L741" s="35">
        <f t="shared" si="58"/>
        <v>236.83797527408444</v>
      </c>
      <c r="M741" s="35">
        <f t="shared" si="61"/>
        <v>247.06667124685146</v>
      </c>
      <c r="N741" s="127"/>
    </row>
    <row r="742" spans="1:14" customFormat="1" x14ac:dyDescent="0.2">
      <c r="A742" s="128">
        <v>43983</v>
      </c>
      <c r="B742" s="97">
        <v>187700695.28253999</v>
      </c>
      <c r="C742" s="66">
        <v>10346.709699999999</v>
      </c>
      <c r="D742" s="67">
        <v>18141.099999999999</v>
      </c>
      <c r="E742" s="68">
        <v>3100.29</v>
      </c>
      <c r="F742" s="69">
        <v>25812.880000000001</v>
      </c>
      <c r="G742" s="70">
        <v>31630.51</v>
      </c>
      <c r="H742" s="71"/>
      <c r="I742" s="34">
        <f t="shared" si="59"/>
        <v>0.57134326424178572</v>
      </c>
      <c r="J742" s="35">
        <f t="shared" si="60"/>
        <v>158.05773708512169</v>
      </c>
      <c r="K742" s="35">
        <f t="shared" si="57"/>
        <v>248.36296053000507</v>
      </c>
      <c r="L742" s="35">
        <f t="shared" si="58"/>
        <v>240.84795894564965</v>
      </c>
      <c r="M742" s="35">
        <f t="shared" si="61"/>
        <v>252.68647809619824</v>
      </c>
      <c r="N742" s="127"/>
    </row>
    <row r="743" spans="1:14" customFormat="1" x14ac:dyDescent="0.2">
      <c r="A743" s="128">
        <v>44013</v>
      </c>
      <c r="B743" s="97">
        <v>196153464.67471999</v>
      </c>
      <c r="C743" s="66">
        <v>10719.940140000001</v>
      </c>
      <c r="D743" s="67">
        <v>18298</v>
      </c>
      <c r="E743" s="68">
        <v>3271.12</v>
      </c>
      <c r="F743" s="69">
        <v>26428.32</v>
      </c>
      <c r="G743" s="70">
        <v>33393.39</v>
      </c>
      <c r="H743" s="71"/>
      <c r="I743" s="34">
        <f t="shared" si="59"/>
        <v>0.58648190473886386</v>
      </c>
      <c r="J743" s="35">
        <f t="shared" si="60"/>
        <v>165.17558819493922</v>
      </c>
      <c r="K743" s="35">
        <f t="shared" si="57"/>
        <v>262.04808177586938</v>
      </c>
      <c r="L743" s="35">
        <f t="shared" si="58"/>
        <v>246.59034289713085</v>
      </c>
      <c r="M743" s="35">
        <f t="shared" si="61"/>
        <v>266.76958767951595</v>
      </c>
      <c r="N743" s="127"/>
    </row>
    <row r="744" spans="1:14" customFormat="1" x14ac:dyDescent="0.2">
      <c r="A744" s="128">
        <v>44044</v>
      </c>
      <c r="B744" s="97">
        <v>228743017.89399999</v>
      </c>
      <c r="C744" s="66">
        <v>12455.85282</v>
      </c>
      <c r="D744" s="67">
        <v>18364.3</v>
      </c>
      <c r="E744" s="68">
        <v>3500.31</v>
      </c>
      <c r="F744" s="69">
        <v>28430.05</v>
      </c>
      <c r="G744" s="70">
        <v>35807.660000000003</v>
      </c>
      <c r="H744" s="71"/>
      <c r="I744" s="34">
        <f t="shared" si="59"/>
        <v>0.45577176599467917</v>
      </c>
      <c r="J744" s="35">
        <f t="shared" si="60"/>
        <v>192.61837963852366</v>
      </c>
      <c r="K744" s="35">
        <f t="shared" si="57"/>
        <v>280.40839868940714</v>
      </c>
      <c r="L744" s="35">
        <f t="shared" si="58"/>
        <v>265.26755306741313</v>
      </c>
      <c r="M744" s="35">
        <f t="shared" si="61"/>
        <v>286.05645290784486</v>
      </c>
      <c r="N744" s="127"/>
    </row>
    <row r="745" spans="1:14" customFormat="1" x14ac:dyDescent="0.2">
      <c r="A745" s="128">
        <v>44075</v>
      </c>
      <c r="B745" s="97">
        <v>246290575.47699001</v>
      </c>
      <c r="C745" s="66">
        <v>13243.84971</v>
      </c>
      <c r="D745" s="67">
        <v>18596.599999999999</v>
      </c>
      <c r="E745" s="68">
        <v>3363</v>
      </c>
      <c r="F745" s="69">
        <v>27781.7</v>
      </c>
      <c r="G745" s="70">
        <v>34480.269999999997</v>
      </c>
      <c r="H745" s="71"/>
      <c r="I745" s="34">
        <f t="shared" si="59"/>
        <v>0.29901361783077274</v>
      </c>
      <c r="J745" s="35">
        <f t="shared" si="60"/>
        <v>207.39470872331137</v>
      </c>
      <c r="K745" s="35">
        <f t="shared" si="57"/>
        <v>269.408550897628</v>
      </c>
      <c r="L745" s="35">
        <f t="shared" si="58"/>
        <v>259.21810123629581</v>
      </c>
      <c r="M745" s="35">
        <f t="shared" si="61"/>
        <v>275.45233984864615</v>
      </c>
      <c r="N745" s="127"/>
    </row>
    <row r="746" spans="1:14" customFormat="1" x14ac:dyDescent="0.2">
      <c r="A746" s="128">
        <v>44105</v>
      </c>
      <c r="B746" s="97">
        <v>276963783.58115</v>
      </c>
      <c r="C746" s="66">
        <v>14770.377710000001</v>
      </c>
      <c r="D746" s="67">
        <v>18751.3</v>
      </c>
      <c r="E746" s="68">
        <v>3269.96</v>
      </c>
      <c r="F746" s="69">
        <v>26501.599999999999</v>
      </c>
      <c r="G746" s="70">
        <v>33724.81</v>
      </c>
      <c r="H746" s="71"/>
      <c r="I746" s="34">
        <f t="shared" si="59"/>
        <v>0.12319222059442603</v>
      </c>
      <c r="J746" s="35">
        <f t="shared" si="60"/>
        <v>233.22379718133115</v>
      </c>
      <c r="K746" s="35">
        <f t="shared" si="57"/>
        <v>261.95515465156336</v>
      </c>
      <c r="L746" s="35">
        <f t="shared" si="58"/>
        <v>247.27408444133425</v>
      </c>
      <c r="M746" s="35">
        <f t="shared" si="61"/>
        <v>269.4172007774597</v>
      </c>
      <c r="N746" s="127"/>
    </row>
    <row r="747" spans="1:14" customFormat="1" x14ac:dyDescent="0.2">
      <c r="A747" s="128">
        <v>44136</v>
      </c>
      <c r="B747" s="97">
        <v>286020577.85641998</v>
      </c>
      <c r="C747" s="66">
        <v>15070.291950000001</v>
      </c>
      <c r="D747" s="67">
        <v>18979.099999999999</v>
      </c>
      <c r="E747" s="68">
        <v>3621.63</v>
      </c>
      <c r="F747" s="69">
        <v>29638.639999999999</v>
      </c>
      <c r="G747" s="70">
        <v>37839.65</v>
      </c>
      <c r="H747" s="71"/>
      <c r="I747" s="34">
        <f t="shared" si="59"/>
        <v>0.20459603508245316</v>
      </c>
      <c r="J747" s="35">
        <f t="shared" si="60"/>
        <v>240.85028149583979</v>
      </c>
      <c r="K747" s="35">
        <f t="shared" si="57"/>
        <v>290.12729413838133</v>
      </c>
      <c r="L747" s="35">
        <f t="shared" si="58"/>
        <v>276.54434336365756</v>
      </c>
      <c r="M747" s="35">
        <f t="shared" si="61"/>
        <v>302.28940004106187</v>
      </c>
      <c r="N747" s="127"/>
    </row>
    <row r="748" spans="1:14" customFormat="1" x14ac:dyDescent="0.2">
      <c r="A748" s="128">
        <v>44166</v>
      </c>
      <c r="B748" s="97">
        <v>290023594.65228999</v>
      </c>
      <c r="C748" s="66">
        <v>15158.133229999999</v>
      </c>
      <c r="D748" s="67">
        <v>19133.2</v>
      </c>
      <c r="E748" s="68">
        <v>3756.07</v>
      </c>
      <c r="F748" s="69">
        <v>30606.48</v>
      </c>
      <c r="G748" s="70">
        <v>39456.660000000003</v>
      </c>
      <c r="H748" s="71"/>
      <c r="I748" s="34">
        <f t="shared" si="59"/>
        <v>0.23206884676232709</v>
      </c>
      <c r="J748" s="35">
        <f t="shared" si="60"/>
        <v>244.22111491399286</v>
      </c>
      <c r="K748" s="35">
        <f t="shared" si="57"/>
        <v>300.89722740709294</v>
      </c>
      <c r="L748" s="35">
        <f t="shared" si="58"/>
        <v>285.5748075577327</v>
      </c>
      <c r="M748" s="35">
        <f t="shared" si="61"/>
        <v>315.20719877229749</v>
      </c>
      <c r="N748" s="127"/>
    </row>
    <row r="749" spans="1:14" customFormat="1" x14ac:dyDescent="0.2">
      <c r="A749" s="128">
        <v>44197</v>
      </c>
      <c r="B749" s="97">
        <v>313395218.58836001</v>
      </c>
      <c r="C749" s="66">
        <v>16188.020399999999</v>
      </c>
      <c r="D749" s="67">
        <v>19359.7</v>
      </c>
      <c r="E749" s="68">
        <v>3714.24</v>
      </c>
      <c r="F749" s="69">
        <v>29982.62</v>
      </c>
      <c r="G749" s="70">
        <v>39396.17</v>
      </c>
      <c r="H749" s="71"/>
      <c r="I749" s="34">
        <f t="shared" si="59"/>
        <v>0.12748877439444217</v>
      </c>
      <c r="J749" s="35">
        <f t="shared" si="60"/>
        <v>263.90173456102787</v>
      </c>
      <c r="K749" s="35">
        <f t="shared" si="57"/>
        <v>297.54624326078073</v>
      </c>
      <c r="L749" s="35">
        <f t="shared" si="58"/>
        <v>279.75386050851409</v>
      </c>
      <c r="M749" s="35">
        <f t="shared" si="61"/>
        <v>314.72396264806042</v>
      </c>
      <c r="N749" s="127"/>
    </row>
    <row r="750" spans="1:14" customFormat="1" x14ac:dyDescent="0.2">
      <c r="A750" s="128">
        <v>44228</v>
      </c>
      <c r="B750" s="97">
        <v>330500561.50143999</v>
      </c>
      <c r="C750" s="66">
        <v>16865.113079999999</v>
      </c>
      <c r="D750" s="67">
        <v>19596.7</v>
      </c>
      <c r="E750" s="68">
        <v>3811.15</v>
      </c>
      <c r="F750" s="69">
        <v>30932.37</v>
      </c>
      <c r="G750" s="70">
        <v>40508.68</v>
      </c>
      <c r="H750" s="71"/>
      <c r="I750" s="34">
        <f t="shared" si="59"/>
        <v>9.702991507084624E-2</v>
      </c>
      <c r="J750" s="35">
        <f t="shared" si="60"/>
        <v>278.30568649544534</v>
      </c>
      <c r="K750" s="35">
        <f t="shared" si="57"/>
        <v>305.30966361983195</v>
      </c>
      <c r="L750" s="35">
        <f t="shared" si="58"/>
        <v>288.61553533939821</v>
      </c>
      <c r="M750" s="35">
        <f t="shared" si="61"/>
        <v>323.61146505465467</v>
      </c>
      <c r="N750" s="127"/>
    </row>
    <row r="751" spans="1:14" customFormat="1" x14ac:dyDescent="0.2">
      <c r="A751" s="128">
        <v>44256</v>
      </c>
      <c r="B751" s="97">
        <v>322563993.94363999</v>
      </c>
      <c r="C751" s="66">
        <v>16271.8804</v>
      </c>
      <c r="D751" s="67">
        <v>19823.400000000001</v>
      </c>
      <c r="E751" s="68">
        <v>3972.89</v>
      </c>
      <c r="F751" s="69">
        <v>32981.550000000003</v>
      </c>
      <c r="G751" s="70">
        <v>41741.870000000003</v>
      </c>
      <c r="H751" s="71"/>
      <c r="I751" s="34">
        <f t="shared" si="59"/>
        <v>0.17172388496099611</v>
      </c>
      <c r="J751" s="35">
        <f t="shared" si="60"/>
        <v>271.62251514905904</v>
      </c>
      <c r="K751" s="35">
        <f t="shared" si="57"/>
        <v>318.26658869333249</v>
      </c>
      <c r="L751" s="35">
        <f t="shared" si="58"/>
        <v>307.7354793561932</v>
      </c>
      <c r="M751" s="35">
        <f t="shared" si="61"/>
        <v>333.46304310140289</v>
      </c>
      <c r="N751" s="127"/>
    </row>
    <row r="752" spans="1:14" customFormat="1" x14ac:dyDescent="0.2">
      <c r="A752" s="128">
        <v>44287</v>
      </c>
      <c r="B752" s="97">
        <v>280389771.68834001</v>
      </c>
      <c r="C752" s="66">
        <v>13907.739890000001</v>
      </c>
      <c r="D752" s="67">
        <v>20160.7</v>
      </c>
      <c r="E752" s="68">
        <v>4181.17</v>
      </c>
      <c r="F752" s="69">
        <v>33874.85</v>
      </c>
      <c r="G752" s="70">
        <v>43870.09</v>
      </c>
      <c r="H752" s="71"/>
      <c r="I752" s="34">
        <f t="shared" si="59"/>
        <v>0.41863375336806419</v>
      </c>
      <c r="J752" s="35">
        <f t="shared" si="60"/>
        <v>236.1087301683288</v>
      </c>
      <c r="K752" s="35">
        <f t="shared" si="57"/>
        <v>334.95181408166377</v>
      </c>
      <c r="L752" s="35">
        <f t="shared" si="58"/>
        <v>316.07044553300676</v>
      </c>
      <c r="M752" s="35">
        <f t="shared" si="61"/>
        <v>350.46474229670167</v>
      </c>
      <c r="N752" s="127"/>
    </row>
    <row r="753" spans="1:14" customFormat="1" x14ac:dyDescent="0.2">
      <c r="A753" s="128">
        <v>44317</v>
      </c>
      <c r="B753" s="97">
        <v>268720455.56032997</v>
      </c>
      <c r="C753" s="66">
        <v>13155.160110000001</v>
      </c>
      <c r="D753" s="67">
        <v>20427</v>
      </c>
      <c r="E753" s="68">
        <v>4204.1099999999997</v>
      </c>
      <c r="F753" s="69">
        <v>34529.449999999997</v>
      </c>
      <c r="G753" s="70">
        <v>43966.36</v>
      </c>
      <c r="H753" s="71"/>
      <c r="I753" s="34">
        <f t="shared" si="59"/>
        <v>0.48835994519698134</v>
      </c>
      <c r="J753" s="35">
        <f t="shared" si="60"/>
        <v>226.28231105065944</v>
      </c>
      <c r="K753" s="35">
        <f t="shared" si="57"/>
        <v>336.78952807440578</v>
      </c>
      <c r="L753" s="35">
        <f t="shared" si="58"/>
        <v>322.17821320270582</v>
      </c>
      <c r="M753" s="35">
        <f t="shared" si="61"/>
        <v>351.23381390655942</v>
      </c>
      <c r="N753" s="127"/>
    </row>
    <row r="754" spans="1:14" customFormat="1" x14ac:dyDescent="0.2">
      <c r="A754" s="128">
        <v>44348</v>
      </c>
      <c r="B754" s="97">
        <v>250104875.01440999</v>
      </c>
      <c r="C754" s="66">
        <v>12215.31329</v>
      </c>
      <c r="D754" s="67">
        <v>20474.7</v>
      </c>
      <c r="E754" s="68">
        <v>4297.5</v>
      </c>
      <c r="F754" s="69">
        <v>34502.51</v>
      </c>
      <c r="G754" s="70">
        <v>45113.86</v>
      </c>
      <c r="H754" s="71"/>
      <c r="I754" s="34">
        <f t="shared" si="59"/>
        <v>0.63466347341023432</v>
      </c>
      <c r="J754" s="35">
        <f t="shared" si="60"/>
        <v>210.60662838371505</v>
      </c>
      <c r="K754" s="35">
        <f t="shared" si="57"/>
        <v>344.27096267694208</v>
      </c>
      <c r="L754" s="35">
        <f t="shared" si="58"/>
        <v>321.92684861208306</v>
      </c>
      <c r="M754" s="35">
        <f t="shared" si="61"/>
        <v>360.40084073019864</v>
      </c>
      <c r="N754" s="127"/>
    </row>
    <row r="755" spans="1:14" customFormat="1" x14ac:dyDescent="0.2">
      <c r="A755" s="128">
        <v>44378</v>
      </c>
      <c r="B755" s="97">
        <v>270812949.20034999</v>
      </c>
      <c r="C755" s="66">
        <v>13127.969730000001</v>
      </c>
      <c r="D755" s="67">
        <v>20628.7</v>
      </c>
      <c r="E755" s="68">
        <v>4395.26</v>
      </c>
      <c r="F755" s="69">
        <v>34935.47</v>
      </c>
      <c r="G755" s="70">
        <v>45708</v>
      </c>
      <c r="H755" s="71"/>
      <c r="I755" s="34">
        <f t="shared" si="59"/>
        <v>0.5440088099190441</v>
      </c>
      <c r="J755" s="35">
        <f t="shared" si="60"/>
        <v>228.04434399949179</v>
      </c>
      <c r="K755" s="35">
        <f t="shared" si="57"/>
        <v>352.10247618742443</v>
      </c>
      <c r="L755" s="35">
        <f t="shared" si="58"/>
        <v>325.9665966876604</v>
      </c>
      <c r="M755" s="35">
        <f t="shared" si="61"/>
        <v>365.14724362082779</v>
      </c>
      <c r="N755" s="127"/>
    </row>
    <row r="756" spans="1:14" customFormat="1" x14ac:dyDescent="0.2">
      <c r="A756" s="128">
        <v>44409</v>
      </c>
      <c r="B756" s="97">
        <v>289997469.34065998</v>
      </c>
      <c r="C756" s="66">
        <v>13934.816650000001</v>
      </c>
      <c r="D756" s="67">
        <v>20811</v>
      </c>
      <c r="E756" s="68">
        <v>4522.68</v>
      </c>
      <c r="F756" s="69">
        <v>35360.730000000003</v>
      </c>
      <c r="G756" s="70">
        <v>46979.63</v>
      </c>
      <c r="H756" s="71"/>
      <c r="I756" s="34">
        <f t="shared" si="59"/>
        <v>0.48366647197523727</v>
      </c>
      <c r="J756" s="35">
        <f t="shared" si="60"/>
        <v>244.19911548756201</v>
      </c>
      <c r="K756" s="35">
        <f t="shared" si="57"/>
        <v>362.31004013490463</v>
      </c>
      <c r="L756" s="35">
        <f t="shared" si="58"/>
        <v>329.93449965010501</v>
      </c>
      <c r="M756" s="35">
        <f t="shared" si="61"/>
        <v>375.3059070802999</v>
      </c>
      <c r="N756" s="127"/>
    </row>
    <row r="757" spans="1:14" customFormat="1" x14ac:dyDescent="0.2">
      <c r="A757" s="128">
        <v>44440</v>
      </c>
      <c r="B757" s="97">
        <v>303629268.48022002</v>
      </c>
      <c r="C757" s="66">
        <v>14473.28556</v>
      </c>
      <c r="D757" s="67">
        <v>20978.6</v>
      </c>
      <c r="E757" s="68">
        <v>4307.54</v>
      </c>
      <c r="F757" s="69">
        <v>33843.919999999998</v>
      </c>
      <c r="G757" s="70">
        <v>44850.03</v>
      </c>
      <c r="H757" s="71"/>
      <c r="I757" s="34">
        <f t="shared" si="59"/>
        <v>0.34964737964696169</v>
      </c>
      <c r="J757" s="35">
        <f t="shared" si="60"/>
        <v>255.6780890798255</v>
      </c>
      <c r="K757" s="35">
        <f t="shared" si="57"/>
        <v>345.07526295972895</v>
      </c>
      <c r="L757" s="35">
        <f t="shared" si="58"/>
        <v>315.78185211103334</v>
      </c>
      <c r="M757" s="35">
        <f t="shared" si="61"/>
        <v>358.29318348672956</v>
      </c>
      <c r="N757" s="127"/>
    </row>
    <row r="758" spans="1:14" customFormat="1" x14ac:dyDescent="0.2">
      <c r="A758" s="128">
        <v>44470</v>
      </c>
      <c r="B758" s="97">
        <v>293652811.35847998</v>
      </c>
      <c r="C758" s="66">
        <v>13888.956169999999</v>
      </c>
      <c r="D758" s="67">
        <v>21142.9</v>
      </c>
      <c r="E758" s="68">
        <v>4605.38</v>
      </c>
      <c r="F758" s="69">
        <v>35819.56</v>
      </c>
      <c r="G758" s="70">
        <v>47795.09</v>
      </c>
      <c r="H758" s="71"/>
      <c r="I758" s="34">
        <f t="shared" si="59"/>
        <v>0.4919900870975118</v>
      </c>
      <c r="J758" s="35">
        <f t="shared" si="60"/>
        <v>247.27718127063818</v>
      </c>
      <c r="K758" s="35">
        <f t="shared" si="57"/>
        <v>368.93510322120665</v>
      </c>
      <c r="L758" s="35">
        <f t="shared" si="58"/>
        <v>334.21562864473992</v>
      </c>
      <c r="M758" s="35">
        <f t="shared" si="61"/>
        <v>381.82036781546753</v>
      </c>
      <c r="N758" s="127"/>
    </row>
    <row r="759" spans="1:14" customFormat="1" x14ac:dyDescent="0.2">
      <c r="A759" s="128">
        <v>44501</v>
      </c>
      <c r="B759" s="97">
        <v>293143485.41924</v>
      </c>
      <c r="C759" s="66">
        <v>13751.823</v>
      </c>
      <c r="D759" s="67">
        <v>21316.7</v>
      </c>
      <c r="E759" s="68">
        <v>4567</v>
      </c>
      <c r="F759" s="69">
        <v>34483.72</v>
      </c>
      <c r="G759" s="70">
        <v>46936.08</v>
      </c>
      <c r="H759" s="71"/>
      <c r="I759" s="34">
        <f t="shared" si="59"/>
        <v>0.48212691655746842</v>
      </c>
      <c r="J759" s="35">
        <f t="shared" si="60"/>
        <v>246.84829151466874</v>
      </c>
      <c r="K759" s="35">
        <f t="shared" si="57"/>
        <v>365.86049716011507</v>
      </c>
      <c r="L759" s="35">
        <f t="shared" si="58"/>
        <v>321.75152787497086</v>
      </c>
      <c r="M759" s="35">
        <f t="shared" si="61"/>
        <v>374.95799943919366</v>
      </c>
      <c r="N759" s="127"/>
    </row>
    <row r="760" spans="1:14" customFormat="1" x14ac:dyDescent="0.2">
      <c r="A760" s="128">
        <v>44531</v>
      </c>
      <c r="B760" s="97">
        <v>288143497.66486001</v>
      </c>
      <c r="C760" s="66">
        <v>13420.12471</v>
      </c>
      <c r="D760" s="67">
        <v>21471</v>
      </c>
      <c r="E760" s="68">
        <v>4766.18</v>
      </c>
      <c r="F760" s="69">
        <v>36338.300000000003</v>
      </c>
      <c r="G760" s="70">
        <v>48461.16</v>
      </c>
      <c r="H760" s="71"/>
      <c r="I760" s="34">
        <f t="shared" si="59"/>
        <v>0.57360688254041414</v>
      </c>
      <c r="J760" s="35">
        <f t="shared" si="60"/>
        <v>242.63793550761704</v>
      </c>
      <c r="K760" s="35">
        <f t="shared" si="57"/>
        <v>381.81672528018333</v>
      </c>
      <c r="L760" s="35">
        <f t="shared" si="58"/>
        <v>339.05574994168421</v>
      </c>
      <c r="M760" s="35">
        <f t="shared" si="61"/>
        <v>387.14139749426613</v>
      </c>
      <c r="N760" s="127"/>
    </row>
    <row r="761" spans="1:14" customFormat="1" x14ac:dyDescent="0.2">
      <c r="A761" s="128">
        <v>44562</v>
      </c>
      <c r="B761" s="97">
        <v>272900110.51415998</v>
      </c>
      <c r="C761" s="66">
        <v>12642.51713</v>
      </c>
      <c r="D761" s="67">
        <v>21585.9</v>
      </c>
      <c r="E761" s="68">
        <v>4515.55</v>
      </c>
      <c r="F761" s="69">
        <v>35131.86</v>
      </c>
      <c r="G761" s="70">
        <v>45416.47</v>
      </c>
      <c r="H761" s="71"/>
      <c r="I761" s="34">
        <f t="shared" si="59"/>
        <v>0.57413354560334029</v>
      </c>
      <c r="J761" s="35">
        <f t="shared" si="60"/>
        <v>229.80188673898905</v>
      </c>
      <c r="K761" s="35">
        <f t="shared" si="57"/>
        <v>361.73885875878204</v>
      </c>
      <c r="L761" s="35">
        <f t="shared" si="58"/>
        <v>327.79902029391184</v>
      </c>
      <c r="M761" s="35">
        <f t="shared" si="61"/>
        <v>362.81829954248747</v>
      </c>
      <c r="N761" s="127"/>
    </row>
    <row r="762" spans="1:14" customFormat="1" x14ac:dyDescent="0.2">
      <c r="A762" s="128">
        <v>44593</v>
      </c>
      <c r="B762" s="97">
        <v>268908505.46827</v>
      </c>
      <c r="C762" s="66">
        <v>12401.126420000001</v>
      </c>
      <c r="D762" s="67">
        <v>21684.2</v>
      </c>
      <c r="E762" s="68">
        <v>4373.9399999999996</v>
      </c>
      <c r="F762" s="69">
        <v>33892.6</v>
      </c>
      <c r="G762" s="70">
        <v>44259.21</v>
      </c>
      <c r="H762" s="71"/>
      <c r="I762" s="34">
        <f t="shared" si="59"/>
        <v>0.54740113952882541</v>
      </c>
      <c r="J762" s="35">
        <f t="shared" si="60"/>
        <v>226.44066285038681</v>
      </c>
      <c r="K762" s="35">
        <f t="shared" si="57"/>
        <v>350.39453973035114</v>
      </c>
      <c r="L762" s="35">
        <f t="shared" si="58"/>
        <v>316.23606251457898</v>
      </c>
      <c r="M762" s="35">
        <f t="shared" si="61"/>
        <v>353.57330306150732</v>
      </c>
      <c r="N762" s="127"/>
    </row>
    <row r="763" spans="1:14" customFormat="1" x14ac:dyDescent="0.2">
      <c r="A763" s="128">
        <v>44621</v>
      </c>
      <c r="B763" s="97">
        <v>271284104.15793002</v>
      </c>
      <c r="C763" s="66">
        <v>12489.60002</v>
      </c>
      <c r="D763" s="67">
        <v>21720.799999999999</v>
      </c>
      <c r="E763" s="68">
        <v>4530.41</v>
      </c>
      <c r="F763" s="69">
        <v>34678.35</v>
      </c>
      <c r="G763" s="70">
        <v>45606.67</v>
      </c>
      <c r="H763" s="71"/>
      <c r="I763" s="34">
        <f t="shared" si="59"/>
        <v>0.58872156356986372</v>
      </c>
      <c r="J763" s="35">
        <f t="shared" si="60"/>
        <v>228.44109099235422</v>
      </c>
      <c r="K763" s="35">
        <f t="shared" ref="K763:K788" si="62">E763/$K$2</f>
        <v>362.92928726497848</v>
      </c>
      <c r="L763" s="35">
        <f t="shared" ref="L763:L788" si="63">F763/$L$2</f>
        <v>323.56752974107769</v>
      </c>
      <c r="M763" s="35">
        <f t="shared" si="61"/>
        <v>364.33774921730765</v>
      </c>
      <c r="N763" s="127"/>
    </row>
    <row r="764" spans="1:14" customFormat="1" x14ac:dyDescent="0.2">
      <c r="A764" s="128">
        <v>44652</v>
      </c>
      <c r="B764" s="97">
        <v>280496367.62971002</v>
      </c>
      <c r="C764" s="66">
        <v>12896.6219</v>
      </c>
      <c r="D764" s="67">
        <v>21749.599999999999</v>
      </c>
      <c r="E764" s="68">
        <v>4131.93</v>
      </c>
      <c r="F764" s="69">
        <v>32977.21</v>
      </c>
      <c r="G764" s="70">
        <v>41343.97</v>
      </c>
      <c r="H764" s="71"/>
      <c r="I764" s="34">
        <f t="shared" si="59"/>
        <v>0.40139429090670142</v>
      </c>
      <c r="J764" s="35">
        <f t="shared" si="60"/>
        <v>236.19849176058099</v>
      </c>
      <c r="K764" s="35">
        <f t="shared" si="62"/>
        <v>331.00721787405178</v>
      </c>
      <c r="L764" s="35">
        <f t="shared" si="63"/>
        <v>307.69498483788198</v>
      </c>
      <c r="M764" s="35">
        <f t="shared" si="61"/>
        <v>330.28434159976803</v>
      </c>
      <c r="N764" s="127"/>
    </row>
    <row r="765" spans="1:14" customFormat="1" x14ac:dyDescent="0.2">
      <c r="A765" s="128">
        <v>44682</v>
      </c>
      <c r="B765" s="97">
        <v>286607702.07520002</v>
      </c>
      <c r="C765" s="66">
        <v>13213.87844</v>
      </c>
      <c r="D765" s="67">
        <v>21689.9</v>
      </c>
      <c r="E765" s="68">
        <v>4132.1499999999996</v>
      </c>
      <c r="F765" s="69">
        <v>32990.120000000003</v>
      </c>
      <c r="G765" s="70">
        <v>41084.9</v>
      </c>
      <c r="H765" s="71"/>
      <c r="I765" s="34">
        <f t="shared" si="59"/>
        <v>0.3715853928408015</v>
      </c>
      <c r="J765" s="35">
        <f t="shared" si="60"/>
        <v>241.34468310297586</v>
      </c>
      <c r="K765" s="35">
        <f t="shared" si="62"/>
        <v>331.02484198383388</v>
      </c>
      <c r="L765" s="35">
        <f t="shared" si="63"/>
        <v>307.8154420340565</v>
      </c>
      <c r="M765" s="35">
        <f t="shared" si="61"/>
        <v>328.21471054164147</v>
      </c>
      <c r="N765" s="127"/>
    </row>
    <row r="766" spans="1:14" customFormat="1" x14ac:dyDescent="0.2">
      <c r="A766" s="128">
        <v>44713</v>
      </c>
      <c r="B766" s="97">
        <v>289358952.80486</v>
      </c>
      <c r="C766" s="66">
        <v>13369.941220000001</v>
      </c>
      <c r="D766" s="67">
        <v>21642.5</v>
      </c>
      <c r="E766" s="68">
        <v>3785.38</v>
      </c>
      <c r="F766" s="69">
        <v>30775.43</v>
      </c>
      <c r="G766" s="70">
        <v>37564.230000000003</v>
      </c>
      <c r="H766" s="71"/>
      <c r="I766" s="34">
        <f t="shared" si="59"/>
        <v>0.24453521347134055</v>
      </c>
      <c r="J766" s="35">
        <f t="shared" si="60"/>
        <v>243.6614377843012</v>
      </c>
      <c r="K766" s="35">
        <f t="shared" si="62"/>
        <v>303.24523948761907</v>
      </c>
      <c r="L766" s="35">
        <f t="shared" si="63"/>
        <v>287.1512013062748</v>
      </c>
      <c r="M766" s="35">
        <f t="shared" si="61"/>
        <v>300.0891538295005</v>
      </c>
      <c r="N766" s="127"/>
    </row>
    <row r="767" spans="1:14" customFormat="1" x14ac:dyDescent="0.2">
      <c r="A767" s="128">
        <v>44743</v>
      </c>
      <c r="B767" s="97">
        <v>292722941.32102001</v>
      </c>
      <c r="C767" s="66">
        <v>13525.81307</v>
      </c>
      <c r="D767" s="67">
        <v>21641.8</v>
      </c>
      <c r="E767" s="68">
        <v>4130.29</v>
      </c>
      <c r="F767" s="69">
        <v>32845.129999999997</v>
      </c>
      <c r="G767" s="70">
        <v>41119.58</v>
      </c>
      <c r="H767" s="71"/>
      <c r="I767" s="34">
        <f t="shared" si="59"/>
        <v>0.34232727741839786</v>
      </c>
      <c r="J767" s="35">
        <f t="shared" si="60"/>
        <v>246.49416257332891</v>
      </c>
      <c r="K767" s="35">
        <f t="shared" si="62"/>
        <v>330.87583814658456</v>
      </c>
      <c r="L767" s="35">
        <f t="shared" si="63"/>
        <v>306.46260788430135</v>
      </c>
      <c r="M767" s="35">
        <f t="shared" si="61"/>
        <v>328.49175846342257</v>
      </c>
      <c r="N767" s="127"/>
    </row>
    <row r="768" spans="1:14" customFormat="1" x14ac:dyDescent="0.2">
      <c r="A768" s="128">
        <v>44774</v>
      </c>
      <c r="B768" s="97">
        <v>277650921.51744002</v>
      </c>
      <c r="C768" s="66">
        <v>12850.28285</v>
      </c>
      <c r="D768" s="67">
        <v>21606.6</v>
      </c>
      <c r="E768" s="68">
        <v>3955</v>
      </c>
      <c r="F768" s="69">
        <v>31510.43</v>
      </c>
      <c r="G768" s="70">
        <v>39560.86</v>
      </c>
      <c r="H768" s="71"/>
      <c r="I768" s="34">
        <f t="shared" si="59"/>
        <v>0.3551332415317805</v>
      </c>
      <c r="J768" s="35">
        <f t="shared" si="60"/>
        <v>233.80241766599084</v>
      </c>
      <c r="K768" s="35">
        <f t="shared" si="62"/>
        <v>316.83342812968141</v>
      </c>
      <c r="L768" s="35">
        <f t="shared" si="63"/>
        <v>294.0091439234896</v>
      </c>
      <c r="M768" s="35">
        <f t="shared" si="61"/>
        <v>316.03962072874469</v>
      </c>
      <c r="N768" s="127"/>
    </row>
    <row r="769" spans="1:14" customFormat="1" x14ac:dyDescent="0.2">
      <c r="A769" s="128">
        <v>44805</v>
      </c>
      <c r="B769" s="97">
        <v>270076126.52844</v>
      </c>
      <c r="C769" s="66">
        <v>12549.7143</v>
      </c>
      <c r="D769" s="67">
        <v>21520.5</v>
      </c>
      <c r="E769" s="68">
        <v>3585.62</v>
      </c>
      <c r="F769" s="69">
        <v>28725.51</v>
      </c>
      <c r="G769" s="70">
        <v>35836.92</v>
      </c>
      <c r="H769" s="71"/>
      <c r="I769" s="34">
        <f t="shared" si="59"/>
        <v>0.26302717672748388</v>
      </c>
      <c r="J769" s="35">
        <f t="shared" si="60"/>
        <v>227.42388532734992</v>
      </c>
      <c r="K769" s="35">
        <f t="shared" si="62"/>
        <v>287.24254780539781</v>
      </c>
      <c r="L769" s="35">
        <f t="shared" si="63"/>
        <v>268.02435269419175</v>
      </c>
      <c r="M769" s="35">
        <f t="shared" si="61"/>
        <v>286.29020210597957</v>
      </c>
      <c r="N769" s="127"/>
    </row>
    <row r="770" spans="1:14" customFormat="1" x14ac:dyDescent="0.2">
      <c r="A770" s="128">
        <v>44835</v>
      </c>
      <c r="B770" s="97">
        <v>275385827.68615001</v>
      </c>
      <c r="C770" s="66">
        <v>12853.66085</v>
      </c>
      <c r="D770" s="67">
        <v>21424.7</v>
      </c>
      <c r="E770" s="68">
        <v>3871.98</v>
      </c>
      <c r="F770" s="69">
        <v>32732.95</v>
      </c>
      <c r="G770" s="70">
        <v>38702.5</v>
      </c>
      <c r="H770" s="71"/>
      <c r="I770" s="34">
        <f t="shared" si="59"/>
        <v>0.33759965865884078</v>
      </c>
      <c r="J770" s="35">
        <f t="shared" si="60"/>
        <v>231.89504271077152</v>
      </c>
      <c r="K770" s="35">
        <f t="shared" si="62"/>
        <v>310.18272997460531</v>
      </c>
      <c r="L770" s="35">
        <f t="shared" si="63"/>
        <v>305.4159085607651</v>
      </c>
      <c r="M770" s="35">
        <f t="shared" si="61"/>
        <v>309.18244500383059</v>
      </c>
      <c r="N770" s="127"/>
    </row>
    <row r="771" spans="1:14" customFormat="1" x14ac:dyDescent="0.2">
      <c r="A771" s="128">
        <v>44866</v>
      </c>
      <c r="B771" s="97">
        <v>284044938.54575998</v>
      </c>
      <c r="C771" s="66">
        <v>13299.22926</v>
      </c>
      <c r="D771" s="67">
        <v>21358</v>
      </c>
      <c r="E771" s="68">
        <v>4080.11</v>
      </c>
      <c r="F771" s="69">
        <v>34589.769999999997</v>
      </c>
      <c r="G771" s="70">
        <v>40552.42</v>
      </c>
      <c r="H771" s="71"/>
      <c r="I771" s="34">
        <f t="shared" si="59"/>
        <v>0.36653087050538935</v>
      </c>
      <c r="J771" s="35">
        <f t="shared" si="60"/>
        <v>239.18664845351523</v>
      </c>
      <c r="K771" s="35">
        <f t="shared" si="62"/>
        <v>326.85593892444871</v>
      </c>
      <c r="L771" s="35">
        <f t="shared" si="63"/>
        <v>322.74103102402609</v>
      </c>
      <c r="M771" s="35">
        <f t="shared" si="61"/>
        <v>323.96089054769686</v>
      </c>
      <c r="N771" s="127"/>
    </row>
    <row r="772" spans="1:14" customFormat="1" x14ac:dyDescent="0.2">
      <c r="A772" s="128">
        <v>44896</v>
      </c>
      <c r="B772" s="97">
        <v>293959995.57927001</v>
      </c>
      <c r="C772" s="66">
        <v>13853.42568</v>
      </c>
      <c r="D772" s="67">
        <v>21219.3</v>
      </c>
      <c r="E772" s="68">
        <v>3839.5</v>
      </c>
      <c r="F772" s="69">
        <v>33147.25</v>
      </c>
      <c r="G772" s="70">
        <v>38073.94</v>
      </c>
      <c r="H772" s="71"/>
      <c r="I772" s="34">
        <f t="shared" si="59"/>
        <v>0.24257058887830563</v>
      </c>
      <c r="J772" s="35">
        <f t="shared" si="60"/>
        <v>247.53585289001202</v>
      </c>
      <c r="K772" s="35">
        <f t="shared" si="62"/>
        <v>307.58077049403585</v>
      </c>
      <c r="L772" s="35">
        <f t="shared" si="63"/>
        <v>309.28154886867276</v>
      </c>
      <c r="M772" s="35">
        <f t="shared" si="61"/>
        <v>304.16107125196424</v>
      </c>
      <c r="N772" s="127"/>
    </row>
    <row r="773" spans="1:14" customFormat="1" x14ac:dyDescent="0.2">
      <c r="A773" s="128">
        <v>44927</v>
      </c>
      <c r="B773" s="97">
        <v>299315914.56863999</v>
      </c>
      <c r="C773" s="66">
        <v>14115.279560000001</v>
      </c>
      <c r="D773" s="67">
        <v>21205.1</v>
      </c>
      <c r="E773" s="68">
        <v>4076.6</v>
      </c>
      <c r="F773" s="69">
        <v>34086.04</v>
      </c>
      <c r="G773" s="70">
        <v>40724.959999999999</v>
      </c>
      <c r="H773" s="71"/>
      <c r="I773" s="34">
        <f t="shared" ref="I773:I788" si="64">K773/J773-1</f>
        <v>0.29569541338726624</v>
      </c>
      <c r="J773" s="35">
        <f t="shared" ref="J773:J788" si="65">B773/$J$2</f>
        <v>252.04592907378307</v>
      </c>
      <c r="K773" s="35">
        <f t="shared" si="62"/>
        <v>326.57475426383292</v>
      </c>
      <c r="L773" s="35">
        <f t="shared" si="63"/>
        <v>318.04096104501986</v>
      </c>
      <c r="M773" s="35">
        <f t="shared" ref="M773:M788" si="66">G773/$M$2</f>
        <v>325.33925987941865</v>
      </c>
      <c r="N773" s="127"/>
    </row>
    <row r="774" spans="1:14" customFormat="1" x14ac:dyDescent="0.2">
      <c r="A774" s="128">
        <v>44958</v>
      </c>
      <c r="B774" s="97">
        <v>297482423.23092997</v>
      </c>
      <c r="C774" s="66">
        <v>14042.390380000001</v>
      </c>
      <c r="D774" s="67">
        <v>21184.6</v>
      </c>
      <c r="E774" s="68">
        <v>3970.15</v>
      </c>
      <c r="F774" s="69">
        <v>32656.7</v>
      </c>
      <c r="G774" s="70">
        <v>39704.379999999997</v>
      </c>
      <c r="H774" s="71"/>
      <c r="I774" s="34">
        <f t="shared" si="64"/>
        <v>0.26963894386337572</v>
      </c>
      <c r="J774" s="35">
        <f t="shared" si="65"/>
        <v>250.50199503897625</v>
      </c>
      <c r="K774" s="35">
        <f t="shared" si="62"/>
        <v>318.04708841695441</v>
      </c>
      <c r="L774" s="35">
        <f t="shared" si="63"/>
        <v>304.70445533006767</v>
      </c>
      <c r="M774" s="35">
        <f t="shared" si="66"/>
        <v>317.18615814898754</v>
      </c>
      <c r="N774" s="127"/>
    </row>
    <row r="775" spans="1:14" customFormat="1" x14ac:dyDescent="0.2">
      <c r="A775" s="128">
        <v>44986</v>
      </c>
      <c r="B775" s="97">
        <v>294319522.06928998</v>
      </c>
      <c r="C775" s="66">
        <v>14098.26081</v>
      </c>
      <c r="D775" s="67">
        <v>20876.3</v>
      </c>
      <c r="E775" s="68">
        <v>4109.3100000000004</v>
      </c>
      <c r="F775" s="69">
        <v>33274.15</v>
      </c>
      <c r="G775" s="70">
        <v>40708.410000000003</v>
      </c>
      <c r="H775" s="71"/>
      <c r="I775" s="34">
        <f t="shared" si="64"/>
        <v>0.32826419387309769</v>
      </c>
      <c r="J775" s="35">
        <f t="shared" si="65"/>
        <v>247.8386005348685</v>
      </c>
      <c r="K775" s="35">
        <f t="shared" si="62"/>
        <v>329.19513895008379</v>
      </c>
      <c r="L775" s="35">
        <f t="shared" si="63"/>
        <v>310.46559365523677</v>
      </c>
      <c r="M775" s="35">
        <f t="shared" si="66"/>
        <v>325.20704698710387</v>
      </c>
      <c r="N775" s="127"/>
    </row>
    <row r="776" spans="1:14" customFormat="1" x14ac:dyDescent="0.2">
      <c r="A776" s="128">
        <v>45017</v>
      </c>
      <c r="B776" s="97">
        <v>297264033.40906</v>
      </c>
      <c r="C776" s="66">
        <v>14339.868179999999</v>
      </c>
      <c r="D776" s="67">
        <v>20729.900000000001</v>
      </c>
      <c r="E776" s="68">
        <v>4169.4799999999996</v>
      </c>
      <c r="F776" s="69">
        <v>34098.160000000003</v>
      </c>
      <c r="G776" s="70">
        <v>41064.050000000003</v>
      </c>
      <c r="H776" s="71"/>
      <c r="I776" s="34">
        <f t="shared" si="64"/>
        <v>0.33436351547219201</v>
      </c>
      <c r="J776" s="35">
        <f t="shared" si="65"/>
        <v>250.31809480890394</v>
      </c>
      <c r="K776" s="35">
        <f t="shared" si="62"/>
        <v>334.01533297551049</v>
      </c>
      <c r="L776" s="35">
        <f t="shared" si="63"/>
        <v>318.15404711919763</v>
      </c>
      <c r="M776" s="35">
        <f t="shared" si="66"/>
        <v>328.04814626340806</v>
      </c>
      <c r="N776" s="127"/>
    </row>
    <row r="777" spans="1:14" customFormat="1" x14ac:dyDescent="0.2">
      <c r="A777" s="128">
        <v>45047</v>
      </c>
      <c r="B777" s="97">
        <v>297594921.48290002</v>
      </c>
      <c r="C777" s="66">
        <v>14306.416440000001</v>
      </c>
      <c r="D777" s="67">
        <v>20801.5</v>
      </c>
      <c r="E777" s="68">
        <v>4179.83</v>
      </c>
      <c r="F777" s="69">
        <v>32908.269999999997</v>
      </c>
      <c r="G777" s="70">
        <v>42053.18</v>
      </c>
      <c r="H777" s="71"/>
      <c r="I777" s="34">
        <f t="shared" si="64"/>
        <v>0.3361885108984084</v>
      </c>
      <c r="J777" s="35">
        <f t="shared" si="65"/>
        <v>250.59672680917907</v>
      </c>
      <c r="K777" s="35">
        <f t="shared" si="62"/>
        <v>334.84446723117225</v>
      </c>
      <c r="L777" s="35">
        <f t="shared" si="63"/>
        <v>307.05173781198971</v>
      </c>
      <c r="M777" s="35">
        <f t="shared" si="66"/>
        <v>335.95000355496899</v>
      </c>
      <c r="N777" s="127"/>
    </row>
    <row r="778" spans="1:14" customFormat="1" x14ac:dyDescent="0.2">
      <c r="A778" s="128">
        <v>45078</v>
      </c>
      <c r="B778" s="97">
        <v>314137152.02886999</v>
      </c>
      <c r="C778" s="66">
        <v>15115.3923</v>
      </c>
      <c r="D778" s="67">
        <v>20782.599999999999</v>
      </c>
      <c r="E778" s="68">
        <v>4450.38</v>
      </c>
      <c r="F778" s="69">
        <v>34407.599999999999</v>
      </c>
      <c r="G778" s="70">
        <v>44883.61</v>
      </c>
      <c r="H778" s="71"/>
      <c r="I778" s="34">
        <f t="shared" si="64"/>
        <v>0.34775956660608864</v>
      </c>
      <c r="J778" s="35">
        <f t="shared" si="65"/>
        <v>264.52649687476503</v>
      </c>
      <c r="K778" s="35">
        <f t="shared" si="62"/>
        <v>356.51811678376021</v>
      </c>
      <c r="L778" s="35">
        <f t="shared" si="63"/>
        <v>321.04128761371589</v>
      </c>
      <c r="M778" s="35">
        <f t="shared" si="66"/>
        <v>358.56144384467103</v>
      </c>
      <c r="N778" s="127"/>
    </row>
    <row r="779" spans="1:14" customFormat="1" x14ac:dyDescent="0.2">
      <c r="A779" s="128">
        <v>45108</v>
      </c>
      <c r="B779" s="97">
        <v>323982682.66965002</v>
      </c>
      <c r="C779" s="66">
        <v>15596.93642</v>
      </c>
      <c r="D779" s="67">
        <v>20772.2</v>
      </c>
      <c r="E779" s="68">
        <v>4588.96</v>
      </c>
      <c r="F779" s="69">
        <v>35559.53</v>
      </c>
      <c r="G779" s="70">
        <v>46450.22</v>
      </c>
      <c r="H779" s="71"/>
      <c r="I779" s="34">
        <f t="shared" si="64"/>
        <v>0.34749482217024896</v>
      </c>
      <c r="J779" s="35">
        <f t="shared" si="65"/>
        <v>272.81715499481874</v>
      </c>
      <c r="K779" s="35">
        <f t="shared" si="62"/>
        <v>367.61970375473652</v>
      </c>
      <c r="L779" s="35">
        <f t="shared" si="63"/>
        <v>331.78940984371354</v>
      </c>
      <c r="M779" s="35">
        <f t="shared" si="66"/>
        <v>371.07661237816245</v>
      </c>
      <c r="N779" s="127"/>
    </row>
    <row r="780" spans="1:14" customFormat="1" x14ac:dyDescent="0.2">
      <c r="A780" s="128">
        <v>45139</v>
      </c>
      <c r="B780" s="97">
        <v>327735411.99405003</v>
      </c>
      <c r="C780" s="66">
        <v>15796.8377</v>
      </c>
      <c r="D780" s="67">
        <v>20746.900000000001</v>
      </c>
      <c r="E780" s="68">
        <v>4507.66</v>
      </c>
      <c r="F780" s="69">
        <v>34721.910000000003</v>
      </c>
      <c r="G780" s="70">
        <v>45468.43</v>
      </c>
      <c r="H780" s="71"/>
      <c r="I780" s="34">
        <f t="shared" si="64"/>
        <v>0.3084659074176086</v>
      </c>
      <c r="J780" s="35">
        <f t="shared" si="65"/>
        <v>275.97722802499476</v>
      </c>
      <c r="K780" s="35">
        <f t="shared" si="62"/>
        <v>361.10679409432106</v>
      </c>
      <c r="L780" s="35">
        <f t="shared" si="63"/>
        <v>323.97396780965715</v>
      </c>
      <c r="M780" s="35">
        <f t="shared" si="66"/>
        <v>363.23339210349513</v>
      </c>
      <c r="N780" s="127"/>
    </row>
    <row r="781" spans="1:14" customFormat="1" x14ac:dyDescent="0.2">
      <c r="A781" s="128">
        <v>45170</v>
      </c>
      <c r="B781" s="97">
        <v>334463333.73659003</v>
      </c>
      <c r="C781" s="66">
        <v>16142.05279</v>
      </c>
      <c r="D781" s="67">
        <v>20720</v>
      </c>
      <c r="E781" s="68">
        <v>4288.05</v>
      </c>
      <c r="F781" s="69">
        <v>33507.5</v>
      </c>
      <c r="G781" s="70">
        <v>43249.3</v>
      </c>
      <c r="H781" s="71"/>
      <c r="I781" s="34">
        <f t="shared" si="64"/>
        <v>0.21968015203393065</v>
      </c>
      <c r="J781" s="35">
        <f t="shared" si="65"/>
        <v>281.64263104500463</v>
      </c>
      <c r="K781" s="35">
        <f t="shared" si="62"/>
        <v>343.51392705220746</v>
      </c>
      <c r="L781" s="35">
        <f t="shared" si="63"/>
        <v>312.64287380452532</v>
      </c>
      <c r="M781" s="35">
        <f t="shared" si="66"/>
        <v>345.50544070032095</v>
      </c>
      <c r="N781" s="127"/>
    </row>
    <row r="782" spans="1:14" customFormat="1" x14ac:dyDescent="0.2">
      <c r="A782" s="128">
        <v>45200</v>
      </c>
      <c r="B782" s="97">
        <v>334481749.25937003</v>
      </c>
      <c r="C782" s="66">
        <v>16168.536550000001</v>
      </c>
      <c r="D782" s="67">
        <v>20687.2</v>
      </c>
      <c r="E782" s="68">
        <v>4193.8</v>
      </c>
      <c r="F782" s="69">
        <v>33052.870000000003</v>
      </c>
      <c r="G782" s="70">
        <v>42059.95</v>
      </c>
      <c r="H782" s="71"/>
      <c r="I782" s="34">
        <f t="shared" si="64"/>
        <v>0.19280628734040639</v>
      </c>
      <c r="J782" s="35">
        <f t="shared" si="65"/>
        <v>281.65813826437574</v>
      </c>
      <c r="K782" s="35">
        <f t="shared" si="62"/>
        <v>335.96359820234085</v>
      </c>
      <c r="L782" s="35">
        <f t="shared" si="63"/>
        <v>308.40093305341736</v>
      </c>
      <c r="M782" s="35">
        <f t="shared" si="66"/>
        <v>336.00408701605483</v>
      </c>
      <c r="N782" s="127"/>
    </row>
    <row r="783" spans="1:14" customFormat="1" x14ac:dyDescent="0.2">
      <c r="A783" s="128">
        <v>45231</v>
      </c>
      <c r="B783" s="97">
        <v>343975190.52415001</v>
      </c>
      <c r="C783" s="66">
        <v>16619.808499999999</v>
      </c>
      <c r="D783" s="67">
        <v>20696.7</v>
      </c>
      <c r="E783" s="68">
        <v>4567.8</v>
      </c>
      <c r="F783" s="69">
        <v>35950.89</v>
      </c>
      <c r="G783" s="70">
        <v>45900.9</v>
      </c>
      <c r="H783" s="71"/>
      <c r="I783" s="34">
        <f t="shared" si="64"/>
        <v>0.26332354520566392</v>
      </c>
      <c r="J783" s="35">
        <f t="shared" si="65"/>
        <v>289.6523113344486</v>
      </c>
      <c r="K783" s="35">
        <f t="shared" si="62"/>
        <v>365.9245848320503</v>
      </c>
      <c r="L783" s="35">
        <f t="shared" si="63"/>
        <v>335.44100769769068</v>
      </c>
      <c r="M783" s="35">
        <f t="shared" si="66"/>
        <v>366.68826277052716</v>
      </c>
      <c r="N783" s="127"/>
    </row>
    <row r="784" spans="1:14" customFormat="1" x14ac:dyDescent="0.2">
      <c r="A784" s="128">
        <v>45261</v>
      </c>
      <c r="B784" s="97">
        <v>344220127.02174002</v>
      </c>
      <c r="C784" s="66">
        <v>16627.947380000001</v>
      </c>
      <c r="D784" s="67">
        <v>20701.3</v>
      </c>
      <c r="E784" s="68">
        <v>4769.83</v>
      </c>
      <c r="F784" s="69">
        <v>37689.54</v>
      </c>
      <c r="G784" s="70">
        <v>48295.38</v>
      </c>
      <c r="H784" s="71"/>
      <c r="I784" s="34">
        <f t="shared" si="64"/>
        <v>0.31826059449058341</v>
      </c>
      <c r="J784" s="35">
        <f t="shared" si="65"/>
        <v>289.85856581038627</v>
      </c>
      <c r="K784" s="35">
        <f t="shared" si="62"/>
        <v>382.1091252833877</v>
      </c>
      <c r="L784" s="35">
        <f t="shared" si="63"/>
        <v>351.66354093771872</v>
      </c>
      <c r="M784" s="35">
        <f t="shared" si="66"/>
        <v>385.8170317366862</v>
      </c>
      <c r="N784" s="127"/>
    </row>
    <row r="785" spans="1:14" customFormat="1" x14ac:dyDescent="0.2">
      <c r="A785" s="128">
        <v>45292</v>
      </c>
      <c r="B785" s="97">
        <v>352610679.64629</v>
      </c>
      <c r="C785" s="66">
        <v>16974.307260000001</v>
      </c>
      <c r="D785" s="67">
        <v>20773.2</v>
      </c>
      <c r="E785" s="68">
        <v>4845.6499999999996</v>
      </c>
      <c r="F785" s="69">
        <v>38150.300000000003</v>
      </c>
      <c r="G785" s="70">
        <v>48769.87</v>
      </c>
      <c r="H785" s="71"/>
      <c r="I785" s="34">
        <f t="shared" si="64"/>
        <v>0.30734801028018821</v>
      </c>
      <c r="J785" s="35">
        <f t="shared" si="65"/>
        <v>296.92402584362549</v>
      </c>
      <c r="K785" s="35">
        <f t="shared" si="62"/>
        <v>388.18303439104693</v>
      </c>
      <c r="L785" s="35">
        <f t="shared" si="63"/>
        <v>355.9626778633077</v>
      </c>
      <c r="M785" s="35">
        <f t="shared" si="66"/>
        <v>389.60758734239306</v>
      </c>
      <c r="N785" s="127"/>
    </row>
    <row r="786" spans="1:14" customFormat="1" x14ac:dyDescent="0.2">
      <c r="A786" s="128">
        <v>45323</v>
      </c>
      <c r="B786" s="97">
        <v>349512186.26270002</v>
      </c>
      <c r="C786" s="66">
        <v>16754.174559999999</v>
      </c>
      <c r="D786" s="67">
        <v>20861.2</v>
      </c>
      <c r="E786" s="68">
        <v>5096.2700000000004</v>
      </c>
      <c r="F786" s="69">
        <v>38996.39</v>
      </c>
      <c r="G786" s="70">
        <v>51321.23</v>
      </c>
      <c r="H786" s="71"/>
      <c r="I786" s="34">
        <f t="shared" si="64"/>
        <v>0.38715418426835546</v>
      </c>
      <c r="J786" s="35">
        <f t="shared" si="65"/>
        <v>294.31486740739132</v>
      </c>
      <c r="K786" s="35">
        <f t="shared" si="62"/>
        <v>408.26009981654909</v>
      </c>
      <c r="L786" s="35">
        <f t="shared" si="63"/>
        <v>363.85714952181013</v>
      </c>
      <c r="M786" s="35">
        <f t="shared" si="66"/>
        <v>409.98962268597484</v>
      </c>
      <c r="N786" s="127"/>
    </row>
    <row r="787" spans="1:14" customFormat="1" x14ac:dyDescent="0.2">
      <c r="A787" s="129">
        <v>45352</v>
      </c>
      <c r="B787" s="72">
        <v>348046868.61027002</v>
      </c>
      <c r="C787" s="72">
        <v>16652.0838</v>
      </c>
      <c r="D787" s="72">
        <v>20901.099999999999</v>
      </c>
      <c r="E787" s="72">
        <v>5254.35</v>
      </c>
      <c r="F787" s="72">
        <v>39807.370000000003</v>
      </c>
      <c r="G787" s="72">
        <v>52915.82</v>
      </c>
      <c r="H787" s="72"/>
      <c r="I787" s="36">
        <f t="shared" si="64"/>
        <v>0.4362032254571433</v>
      </c>
      <c r="J787" s="48">
        <f t="shared" si="65"/>
        <v>293.08096258937593</v>
      </c>
      <c r="K787" s="48">
        <f t="shared" si="62"/>
        <v>420.92382379094607</v>
      </c>
      <c r="L787" s="48">
        <f t="shared" si="63"/>
        <v>371.42402612549574</v>
      </c>
      <c r="M787" s="48">
        <f t="shared" si="66"/>
        <v>422.72831488876938</v>
      </c>
      <c r="N787" s="130"/>
    </row>
    <row r="788" spans="1:14" x14ac:dyDescent="0.2">
      <c r="A788" s="20">
        <v>45383</v>
      </c>
      <c r="B788" s="81">
        <v>357533652.46205002</v>
      </c>
      <c r="C788" s="75">
        <v>17080.23143</v>
      </c>
      <c r="D788" s="76">
        <v>20932.599999999999</v>
      </c>
      <c r="E788" s="77">
        <v>5035.6899999999996</v>
      </c>
      <c r="F788" s="78">
        <v>37815.919999999998</v>
      </c>
      <c r="G788" s="79">
        <v>50572.38</v>
      </c>
      <c r="H788" s="80"/>
      <c r="I788" s="23">
        <f t="shared" si="64"/>
        <v>0.33991327968354246</v>
      </c>
      <c r="J788" s="122">
        <f t="shared" si="65"/>
        <v>301.06952962995575</v>
      </c>
      <c r="K788" s="122">
        <f t="shared" si="62"/>
        <v>403.40706085925547</v>
      </c>
      <c r="L788" s="122">
        <f t="shared" si="63"/>
        <v>352.84273384651271</v>
      </c>
      <c r="M788" s="122">
        <f t="shared" si="66"/>
        <v>404.00728888477022</v>
      </c>
    </row>
    <row r="789" spans="1:14" x14ac:dyDescent="0.2">
      <c r="A789" s="20">
        <v>45413</v>
      </c>
      <c r="B789" s="81">
        <v>365210046.97917002</v>
      </c>
      <c r="C789" s="75">
        <v>17393.522229999999</v>
      </c>
      <c r="D789" s="76">
        <v>20996.9</v>
      </c>
      <c r="E789" s="77">
        <v>5277.51</v>
      </c>
      <c r="F789" s="78">
        <v>38686.32</v>
      </c>
      <c r="G789" s="79">
        <v>52875.519999999997</v>
      </c>
      <c r="H789" s="80"/>
      <c r="I789" s="23">
        <f t="shared" ref="I789:I799" si="67">K789/J789-1</f>
        <v>0.37474129526746092</v>
      </c>
      <c r="J789" s="122">
        <f t="shared" ref="J789:J799" si="68">B789/$J$2</f>
        <v>307.53361621483634</v>
      </c>
      <c r="K789" s="122">
        <f t="shared" ref="K789:K799" si="69">E789/$K$2</f>
        <v>422.7791618934703</v>
      </c>
      <c r="L789" s="122">
        <f t="shared" ref="L789:L799" si="70">F789/$L$2</f>
        <v>360.96403079076276</v>
      </c>
      <c r="M789" s="122">
        <f t="shared" ref="M789:M799" si="71">G789/$M$2</f>
        <v>422.40637050446207</v>
      </c>
    </row>
    <row r="790" spans="1:14" x14ac:dyDescent="0.2">
      <c r="A790" s="20">
        <v>45444</v>
      </c>
      <c r="B790" s="81">
        <v>368083501.52705997</v>
      </c>
      <c r="C790" s="75">
        <v>17473.534619999999</v>
      </c>
      <c r="D790" s="76">
        <v>21065.200000000001</v>
      </c>
      <c r="E790" s="77">
        <v>5460.48</v>
      </c>
      <c r="F790" s="78">
        <v>39118.86</v>
      </c>
      <c r="G790" s="79">
        <v>54470.66</v>
      </c>
      <c r="H790" s="80"/>
      <c r="I790" s="23">
        <f t="shared" si="67"/>
        <v>0.41129921245644474</v>
      </c>
      <c r="J790" s="122">
        <f t="shared" si="68"/>
        <v>309.95327546422158</v>
      </c>
      <c r="K790" s="122">
        <f t="shared" si="69"/>
        <v>437.43681356095141</v>
      </c>
      <c r="L790" s="122">
        <f t="shared" si="70"/>
        <v>364.9998600419874</v>
      </c>
      <c r="M790" s="122">
        <f t="shared" si="71"/>
        <v>435.14945648917654</v>
      </c>
    </row>
    <row r="791" spans="1:14" x14ac:dyDescent="0.2">
      <c r="A791" s="20">
        <v>45474</v>
      </c>
      <c r="B791" s="81">
        <v>365433569.97465998</v>
      </c>
      <c r="C791" s="75">
        <v>17321.014609999998</v>
      </c>
      <c r="D791" s="76">
        <v>21097.7</v>
      </c>
      <c r="E791" s="77">
        <v>5522.3</v>
      </c>
      <c r="F791" s="78">
        <v>40842.79</v>
      </c>
      <c r="G791" s="79">
        <v>55429.84</v>
      </c>
      <c r="H791" s="80"/>
      <c r="I791" s="23">
        <f t="shared" si="67"/>
        <v>0.43762688379444348</v>
      </c>
      <c r="J791" s="122">
        <f t="shared" si="68"/>
        <v>307.72183895317221</v>
      </c>
      <c r="K791" s="122">
        <f t="shared" si="69"/>
        <v>442.38918840974458</v>
      </c>
      <c r="L791" s="122">
        <f t="shared" si="70"/>
        <v>381.08504781898768</v>
      </c>
      <c r="M791" s="122">
        <f t="shared" si="71"/>
        <v>442.81205238346689</v>
      </c>
    </row>
    <row r="792" spans="1:14" x14ac:dyDescent="0.2">
      <c r="A792" s="20">
        <v>45505</v>
      </c>
      <c r="B792" s="81">
        <v>363964351.26577997</v>
      </c>
      <c r="C792" s="75">
        <v>17180.204539999999</v>
      </c>
      <c r="D792" s="76">
        <v>21185.1</v>
      </c>
      <c r="E792" s="77">
        <v>5648.4</v>
      </c>
      <c r="F792" s="78">
        <v>41563.08</v>
      </c>
      <c r="G792" s="79">
        <v>56554.44</v>
      </c>
      <c r="H792" s="80"/>
      <c r="I792" s="23">
        <f t="shared" si="67"/>
        <v>0.47639044545612808</v>
      </c>
      <c r="J792" s="122">
        <f t="shared" si="68"/>
        <v>306.48464915981987</v>
      </c>
      <c r="K792" s="122">
        <f t="shared" si="69"/>
        <v>452.49100769853158</v>
      </c>
      <c r="L792" s="122">
        <f t="shared" si="70"/>
        <v>387.80573827851646</v>
      </c>
      <c r="M792" s="122">
        <f t="shared" si="71"/>
        <v>451.79613810535329</v>
      </c>
    </row>
    <row r="793" spans="1:14" x14ac:dyDescent="0.2">
      <c r="A793" s="20">
        <v>45536</v>
      </c>
      <c r="B793" s="81">
        <v>370657713.34157002</v>
      </c>
      <c r="C793" s="75">
        <v>17424.840090000002</v>
      </c>
      <c r="D793" s="76">
        <v>21271.8</v>
      </c>
      <c r="E793" s="77">
        <v>5762.48</v>
      </c>
      <c r="F793" s="78">
        <v>42330.15</v>
      </c>
      <c r="G793" s="79">
        <v>57636.94</v>
      </c>
      <c r="H793" s="80"/>
      <c r="I793" s="23">
        <f t="shared" si="67"/>
        <v>0.47900968875169236</v>
      </c>
      <c r="J793" s="122">
        <f t="shared" si="68"/>
        <v>312.12095040845549</v>
      </c>
      <c r="K793" s="122">
        <f t="shared" si="69"/>
        <v>461.62990971649214</v>
      </c>
      <c r="L793" s="122">
        <f t="shared" si="70"/>
        <v>394.96291112666205</v>
      </c>
      <c r="M793" s="122">
        <f t="shared" si="71"/>
        <v>460.44389979301292</v>
      </c>
    </row>
    <row r="794" spans="1:14" x14ac:dyDescent="0.2">
      <c r="A794" s="20">
        <v>45566</v>
      </c>
      <c r="B794" s="81">
        <v>371534744.37428999</v>
      </c>
      <c r="C794" s="75">
        <v>17423.88581</v>
      </c>
      <c r="D794" s="76">
        <v>21323.3</v>
      </c>
      <c r="E794" s="77">
        <v>5705.45</v>
      </c>
      <c r="F794" s="78">
        <v>41763.46</v>
      </c>
      <c r="G794" s="79">
        <v>57178.68</v>
      </c>
      <c r="H794" s="80"/>
      <c r="I794" s="23">
        <f t="shared" si="67"/>
        <v>0.4609155120087689</v>
      </c>
      <c r="J794" s="122">
        <f t="shared" si="68"/>
        <v>312.85947479258994</v>
      </c>
      <c r="K794" s="122">
        <f t="shared" si="69"/>
        <v>457.06125980341108</v>
      </c>
      <c r="L794" s="122">
        <f t="shared" si="70"/>
        <v>389.6753907161185</v>
      </c>
      <c r="M794" s="122">
        <f t="shared" si="71"/>
        <v>456.783000697413</v>
      </c>
    </row>
    <row r="795" spans="1:14" x14ac:dyDescent="0.2">
      <c r="A795" s="20">
        <v>45597</v>
      </c>
      <c r="B795" s="81">
        <v>368988699.27340001</v>
      </c>
      <c r="C795" s="75">
        <v>17223.1469</v>
      </c>
      <c r="D795" s="76">
        <v>21424</v>
      </c>
      <c r="E795" s="77">
        <v>6032.38</v>
      </c>
      <c r="F795" s="78">
        <v>44910.65</v>
      </c>
      <c r="G795" s="79">
        <v>60880.74</v>
      </c>
      <c r="H795" s="80"/>
      <c r="I795" s="23">
        <f t="shared" si="67"/>
        <v>0.55528597574792249</v>
      </c>
      <c r="J795" s="122">
        <f t="shared" si="68"/>
        <v>310.71551828482325</v>
      </c>
      <c r="K795" s="122">
        <f t="shared" si="69"/>
        <v>483.2514880356328</v>
      </c>
      <c r="L795" s="122">
        <f t="shared" si="70"/>
        <v>419.04035456029862</v>
      </c>
      <c r="M795" s="122">
        <f t="shared" si="71"/>
        <v>486.35762668671293</v>
      </c>
    </row>
    <row r="796" spans="1:14" x14ac:dyDescent="0.2">
      <c r="A796" s="20">
        <v>45627</v>
      </c>
      <c r="B796" s="81">
        <v>377831464.21534997</v>
      </c>
      <c r="C796" s="75">
        <v>17621.256809999999</v>
      </c>
      <c r="D796" s="76">
        <v>21441.8</v>
      </c>
      <c r="E796" s="77">
        <v>5881.63</v>
      </c>
      <c r="F796" s="78">
        <v>42544.22</v>
      </c>
      <c r="G796" s="79">
        <v>58970.02</v>
      </c>
      <c r="H796" s="80"/>
      <c r="I796" s="23">
        <f t="shared" si="67"/>
        <v>0.48092890326105864</v>
      </c>
      <c r="J796" s="122">
        <f t="shared" si="68"/>
        <v>318.1617742200844</v>
      </c>
      <c r="K796" s="122">
        <f t="shared" si="69"/>
        <v>471.17496735534218</v>
      </c>
      <c r="L796" s="122">
        <f t="shared" si="70"/>
        <v>396.96029857709357</v>
      </c>
      <c r="M796" s="122">
        <f t="shared" si="71"/>
        <v>471.09346852334573</v>
      </c>
    </row>
    <row r="797" spans="1:14" x14ac:dyDescent="0.2">
      <c r="A797" s="20">
        <v>45658</v>
      </c>
      <c r="B797" s="81">
        <v>385935190.13726997</v>
      </c>
      <c r="C797" s="75">
        <v>17933.791359999999</v>
      </c>
      <c r="D797" s="76">
        <v>21520</v>
      </c>
      <c r="E797" s="77">
        <v>6040.53</v>
      </c>
      <c r="F797" s="78">
        <v>44544.66</v>
      </c>
      <c r="G797" s="79">
        <v>60775.199999999997</v>
      </c>
      <c r="H797" s="80"/>
      <c r="I797" s="23">
        <f t="shared" si="67"/>
        <v>0.48900204998746677</v>
      </c>
      <c r="J797" s="122">
        <f t="shared" si="68"/>
        <v>324.98570515570873</v>
      </c>
      <c r="K797" s="122">
        <f t="shared" si="69"/>
        <v>483.90438119347272</v>
      </c>
      <c r="L797" s="122">
        <f t="shared" si="70"/>
        <v>415.62547235829254</v>
      </c>
      <c r="M797" s="122">
        <f t="shared" si="71"/>
        <v>485.51449987977009</v>
      </c>
    </row>
    <row r="798" spans="1:14" x14ac:dyDescent="0.2">
      <c r="A798" s="20">
        <v>45689</v>
      </c>
      <c r="B798" s="81">
        <v>390468518.80330998</v>
      </c>
      <c r="C798" s="75">
        <v>18065.704259999999</v>
      </c>
      <c r="D798" s="76">
        <v>21613.8</v>
      </c>
      <c r="E798" s="77">
        <v>5954.5</v>
      </c>
      <c r="F798" s="78">
        <v>43840.91</v>
      </c>
      <c r="G798" s="79">
        <v>59524.47</v>
      </c>
      <c r="H798" s="80"/>
      <c r="I798" s="23">
        <f t="shared" si="67"/>
        <v>0.45075442762556062</v>
      </c>
      <c r="J798" s="122">
        <f t="shared" si="68"/>
        <v>328.80310002118233</v>
      </c>
      <c r="K798" s="122">
        <f t="shared" si="69"/>
        <v>477.01255317274035</v>
      </c>
      <c r="L798" s="122">
        <f t="shared" si="70"/>
        <v>409.05910893398652</v>
      </c>
      <c r="M798" s="122">
        <f t="shared" si="71"/>
        <v>475.52280013325139</v>
      </c>
    </row>
    <row r="799" spans="1:14" x14ac:dyDescent="0.2">
      <c r="A799" s="20">
        <v>45717</v>
      </c>
      <c r="B799" s="81">
        <v>405454913.40086001</v>
      </c>
      <c r="C799" s="75">
        <v>18678.704989999998</v>
      </c>
      <c r="D799" s="76">
        <v>21706.799999999999</v>
      </c>
      <c r="E799" s="77">
        <v>5611.85</v>
      </c>
      <c r="F799" s="78">
        <v>42001.760000000002</v>
      </c>
      <c r="G799" s="79">
        <v>55933.39</v>
      </c>
      <c r="H799" s="80"/>
      <c r="I799" s="23">
        <f t="shared" si="67"/>
        <v>0.31673420243853423</v>
      </c>
      <c r="J799" s="122">
        <f t="shared" si="68"/>
        <v>341.42274223181931</v>
      </c>
      <c r="K799" s="122">
        <f t="shared" si="69"/>
        <v>449.56300218699187</v>
      </c>
      <c r="L799" s="122">
        <f t="shared" si="70"/>
        <v>391.89885700956381</v>
      </c>
      <c r="M799" s="122">
        <f t="shared" si="71"/>
        <v>446.83475944842854</v>
      </c>
    </row>
    <row r="800" spans="1:14" x14ac:dyDescent="0.2">
      <c r="A800" s="20">
        <v>45748</v>
      </c>
      <c r="B800" s="81">
        <v>409948492.59187001</v>
      </c>
      <c r="C800" s="75">
        <v>18751.217499999999</v>
      </c>
      <c r="D800" s="76">
        <v>21862.5</v>
      </c>
      <c r="E800" s="77">
        <v>5569.06</v>
      </c>
      <c r="F800" s="78">
        <v>40669.360000000001</v>
      </c>
      <c r="G800" s="79">
        <v>55521.83</v>
      </c>
      <c r="H800" s="80"/>
      <c r="I800" s="23"/>
      <c r="J800" s="122">
        <f t="shared" ref="J800:J821" si="72">B800/$J$2</f>
        <v>345.20666512712199</v>
      </c>
      <c r="K800" s="122">
        <f t="shared" ref="K800:K821" si="73">E800/$K$2</f>
        <v>446.13511283435747</v>
      </c>
      <c r="L800" s="122">
        <f t="shared" ref="L800:L821" si="74">F800/$L$2</f>
        <v>379.46685327735014</v>
      </c>
      <c r="M800" s="122">
        <f t="shared" ref="M800:M821" si="75">G800/$M$2</f>
        <v>443.54693238129397</v>
      </c>
    </row>
    <row r="801" spans="1:13" x14ac:dyDescent="0.2">
      <c r="A801" s="20">
        <v>45778</v>
      </c>
      <c r="B801" s="81"/>
      <c r="C801" s="75"/>
      <c r="D801" s="76"/>
      <c r="E801" s="77"/>
      <c r="F801" s="78"/>
      <c r="G801" s="79"/>
      <c r="H801" s="80"/>
      <c r="I801" s="23"/>
      <c r="J801" s="122">
        <f t="shared" si="72"/>
        <v>0</v>
      </c>
      <c r="K801" s="122">
        <f t="shared" si="73"/>
        <v>0</v>
      </c>
      <c r="L801" s="122">
        <f t="shared" si="74"/>
        <v>0</v>
      </c>
      <c r="M801" s="122">
        <f t="shared" si="75"/>
        <v>0</v>
      </c>
    </row>
    <row r="802" spans="1:13" x14ac:dyDescent="0.2">
      <c r="A802" s="20"/>
      <c r="B802" s="81"/>
      <c r="C802" s="75"/>
      <c r="D802" s="76"/>
      <c r="E802" s="77"/>
      <c r="F802" s="78"/>
      <c r="G802" s="79"/>
      <c r="H802" s="80"/>
      <c r="I802" s="23"/>
      <c r="J802" s="122">
        <f t="shared" si="72"/>
        <v>0</v>
      </c>
      <c r="K802" s="122">
        <f t="shared" si="73"/>
        <v>0</v>
      </c>
      <c r="L802" s="122">
        <f t="shared" si="74"/>
        <v>0</v>
      </c>
      <c r="M802" s="122">
        <f t="shared" si="75"/>
        <v>0</v>
      </c>
    </row>
    <row r="803" spans="1:13" x14ac:dyDescent="0.2">
      <c r="A803" s="20"/>
      <c r="B803" s="81"/>
      <c r="C803" s="75"/>
      <c r="D803" s="76"/>
      <c r="E803" s="77"/>
      <c r="F803" s="78"/>
      <c r="G803" s="79"/>
      <c r="H803" s="80"/>
      <c r="I803" s="23"/>
      <c r="J803" s="122">
        <f t="shared" si="72"/>
        <v>0</v>
      </c>
      <c r="K803" s="122">
        <f t="shared" si="73"/>
        <v>0</v>
      </c>
      <c r="L803" s="122">
        <f t="shared" si="74"/>
        <v>0</v>
      </c>
      <c r="M803" s="122">
        <f t="shared" si="75"/>
        <v>0</v>
      </c>
    </row>
    <row r="804" spans="1:13" x14ac:dyDescent="0.2">
      <c r="A804" s="20"/>
      <c r="B804" s="81"/>
      <c r="C804" s="75"/>
      <c r="D804" s="76"/>
      <c r="E804" s="77"/>
      <c r="F804" s="78"/>
      <c r="G804" s="79"/>
      <c r="H804" s="80"/>
      <c r="I804" s="23"/>
      <c r="J804" s="122">
        <f t="shared" si="72"/>
        <v>0</v>
      </c>
      <c r="K804" s="122">
        <f t="shared" si="73"/>
        <v>0</v>
      </c>
      <c r="L804" s="122">
        <f t="shared" si="74"/>
        <v>0</v>
      </c>
      <c r="M804" s="122">
        <f t="shared" si="75"/>
        <v>0</v>
      </c>
    </row>
    <row r="805" spans="1:13" x14ac:dyDescent="0.2">
      <c r="A805" s="20"/>
      <c r="B805" s="81"/>
      <c r="C805" s="75"/>
      <c r="D805" s="76"/>
      <c r="E805" s="77"/>
      <c r="F805" s="78"/>
      <c r="G805" s="79"/>
      <c r="H805" s="80"/>
      <c r="I805" s="23"/>
      <c r="J805" s="122">
        <f t="shared" si="72"/>
        <v>0</v>
      </c>
      <c r="K805" s="122">
        <f t="shared" si="73"/>
        <v>0</v>
      </c>
      <c r="L805" s="122">
        <f t="shared" si="74"/>
        <v>0</v>
      </c>
      <c r="M805" s="122">
        <f t="shared" si="75"/>
        <v>0</v>
      </c>
    </row>
    <row r="806" spans="1:13" x14ac:dyDescent="0.2">
      <c r="A806" s="20"/>
      <c r="B806" s="81"/>
      <c r="C806" s="75"/>
      <c r="D806" s="76"/>
      <c r="E806" s="77"/>
      <c r="F806" s="78"/>
      <c r="G806" s="79"/>
      <c r="H806" s="80"/>
      <c r="I806" s="23"/>
      <c r="J806" s="122">
        <f t="shared" si="72"/>
        <v>0</v>
      </c>
      <c r="K806" s="122">
        <f t="shared" si="73"/>
        <v>0</v>
      </c>
      <c r="L806" s="122">
        <f t="shared" si="74"/>
        <v>0</v>
      </c>
      <c r="M806" s="122">
        <f t="shared" si="75"/>
        <v>0</v>
      </c>
    </row>
    <row r="807" spans="1:13" x14ac:dyDescent="0.2">
      <c r="A807" s="20"/>
      <c r="B807" s="81"/>
      <c r="C807" s="75"/>
      <c r="D807" s="76"/>
      <c r="E807" s="77"/>
      <c r="F807" s="78"/>
      <c r="G807" s="79"/>
      <c r="H807" s="80"/>
      <c r="I807" s="23"/>
      <c r="J807" s="122">
        <f t="shared" si="72"/>
        <v>0</v>
      </c>
      <c r="K807" s="122">
        <f t="shared" si="73"/>
        <v>0</v>
      </c>
      <c r="L807" s="122">
        <f t="shared" si="74"/>
        <v>0</v>
      </c>
      <c r="M807" s="122">
        <f t="shared" si="75"/>
        <v>0</v>
      </c>
    </row>
    <row r="808" spans="1:13" x14ac:dyDescent="0.2">
      <c r="A808" s="20"/>
      <c r="B808" s="81"/>
      <c r="C808" s="75"/>
      <c r="D808" s="76"/>
      <c r="E808" s="77"/>
      <c r="F808" s="78"/>
      <c r="G808" s="79"/>
      <c r="H808" s="80"/>
      <c r="I808" s="23"/>
      <c r="J808" s="122">
        <f t="shared" si="72"/>
        <v>0</v>
      </c>
      <c r="K808" s="122">
        <f t="shared" si="73"/>
        <v>0</v>
      </c>
      <c r="L808" s="122">
        <f t="shared" si="74"/>
        <v>0</v>
      </c>
      <c r="M808" s="122">
        <f t="shared" si="75"/>
        <v>0</v>
      </c>
    </row>
    <row r="809" spans="1:13" x14ac:dyDescent="0.2">
      <c r="A809" s="20"/>
      <c r="B809" s="81"/>
      <c r="C809" s="75"/>
      <c r="D809" s="76"/>
      <c r="E809" s="77"/>
      <c r="F809" s="78"/>
      <c r="G809" s="79"/>
      <c r="H809" s="80"/>
      <c r="I809" s="23"/>
      <c r="J809" s="122">
        <f t="shared" si="72"/>
        <v>0</v>
      </c>
      <c r="K809" s="122">
        <f t="shared" si="73"/>
        <v>0</v>
      </c>
      <c r="L809" s="122">
        <f t="shared" si="74"/>
        <v>0</v>
      </c>
      <c r="M809" s="122">
        <f t="shared" si="75"/>
        <v>0</v>
      </c>
    </row>
    <row r="810" spans="1:13" x14ac:dyDescent="0.2">
      <c r="A810" s="20"/>
      <c r="B810" s="81"/>
      <c r="C810" s="75"/>
      <c r="D810" s="76"/>
      <c r="E810" s="77"/>
      <c r="F810" s="78"/>
      <c r="G810" s="79"/>
      <c r="H810" s="80"/>
      <c r="I810" s="23"/>
      <c r="J810" s="122">
        <f t="shared" si="72"/>
        <v>0</v>
      </c>
      <c r="K810" s="122">
        <f t="shared" si="73"/>
        <v>0</v>
      </c>
      <c r="L810" s="122">
        <f t="shared" si="74"/>
        <v>0</v>
      </c>
      <c r="M810" s="122">
        <f t="shared" si="75"/>
        <v>0</v>
      </c>
    </row>
    <row r="811" spans="1:13" x14ac:dyDescent="0.2">
      <c r="A811" s="20"/>
      <c r="B811" s="81"/>
      <c r="C811" s="75"/>
      <c r="D811" s="76"/>
      <c r="E811" s="77"/>
      <c r="F811" s="78"/>
      <c r="G811" s="79"/>
      <c r="H811" s="80"/>
      <c r="I811" s="23"/>
      <c r="J811" s="122">
        <f t="shared" si="72"/>
        <v>0</v>
      </c>
      <c r="K811" s="122">
        <f t="shared" si="73"/>
        <v>0</v>
      </c>
      <c r="L811" s="122">
        <f t="shared" si="74"/>
        <v>0</v>
      </c>
      <c r="M811" s="122">
        <f t="shared" si="75"/>
        <v>0</v>
      </c>
    </row>
    <row r="812" spans="1:13" x14ac:dyDescent="0.2">
      <c r="A812" s="20"/>
      <c r="B812" s="81"/>
      <c r="C812" s="75"/>
      <c r="D812" s="76"/>
      <c r="E812" s="77"/>
      <c r="F812" s="78"/>
      <c r="G812" s="79"/>
      <c r="H812" s="80"/>
      <c r="I812" s="23"/>
      <c r="J812" s="122">
        <f t="shared" si="72"/>
        <v>0</v>
      </c>
      <c r="K812" s="122">
        <f t="shared" si="73"/>
        <v>0</v>
      </c>
      <c r="L812" s="122">
        <f t="shared" si="74"/>
        <v>0</v>
      </c>
      <c r="M812" s="122">
        <f t="shared" si="75"/>
        <v>0</v>
      </c>
    </row>
    <row r="813" spans="1:13" x14ac:dyDescent="0.2">
      <c r="A813" s="20"/>
      <c r="B813" s="81"/>
      <c r="C813" s="75"/>
      <c r="D813" s="76"/>
      <c r="E813" s="77"/>
      <c r="F813" s="78"/>
      <c r="G813" s="79"/>
      <c r="H813" s="80"/>
      <c r="I813" s="23"/>
      <c r="J813" s="122">
        <f t="shared" si="72"/>
        <v>0</v>
      </c>
      <c r="K813" s="122">
        <f t="shared" si="73"/>
        <v>0</v>
      </c>
      <c r="L813" s="122">
        <f t="shared" si="74"/>
        <v>0</v>
      </c>
      <c r="M813" s="122">
        <f t="shared" si="75"/>
        <v>0</v>
      </c>
    </row>
    <row r="814" spans="1:13" x14ac:dyDescent="0.2">
      <c r="A814" s="20"/>
      <c r="B814" s="81"/>
      <c r="C814" s="75"/>
      <c r="D814" s="76"/>
      <c r="E814" s="77"/>
      <c r="F814" s="78"/>
      <c r="G814" s="79"/>
      <c r="H814" s="80"/>
      <c r="I814" s="23"/>
      <c r="J814" s="122">
        <f t="shared" si="72"/>
        <v>0</v>
      </c>
      <c r="K814" s="122">
        <f t="shared" si="73"/>
        <v>0</v>
      </c>
      <c r="L814" s="122">
        <f t="shared" si="74"/>
        <v>0</v>
      </c>
      <c r="M814" s="122">
        <f t="shared" si="75"/>
        <v>0</v>
      </c>
    </row>
    <row r="815" spans="1:13" x14ac:dyDescent="0.2">
      <c r="A815" s="20"/>
      <c r="B815" s="81"/>
      <c r="C815" s="75"/>
      <c r="D815" s="76"/>
      <c r="E815" s="77"/>
      <c r="F815" s="78"/>
      <c r="G815" s="79"/>
      <c r="H815" s="80"/>
      <c r="I815" s="23"/>
      <c r="J815" s="122">
        <f t="shared" si="72"/>
        <v>0</v>
      </c>
      <c r="K815" s="122">
        <f t="shared" si="73"/>
        <v>0</v>
      </c>
      <c r="L815" s="122">
        <f t="shared" si="74"/>
        <v>0</v>
      </c>
      <c r="M815" s="122">
        <f t="shared" si="75"/>
        <v>0</v>
      </c>
    </row>
    <row r="816" spans="1:13" x14ac:dyDescent="0.2">
      <c r="A816" s="20"/>
      <c r="B816" s="81"/>
      <c r="C816" s="75"/>
      <c r="D816" s="76"/>
      <c r="E816" s="77"/>
      <c r="F816" s="78"/>
      <c r="G816" s="79"/>
      <c r="H816" s="80"/>
      <c r="I816" s="23"/>
      <c r="J816" s="122">
        <f t="shared" si="72"/>
        <v>0</v>
      </c>
      <c r="K816" s="122">
        <f t="shared" si="73"/>
        <v>0</v>
      </c>
      <c r="L816" s="122">
        <f t="shared" si="74"/>
        <v>0</v>
      </c>
      <c r="M816" s="122">
        <f t="shared" si="75"/>
        <v>0</v>
      </c>
    </row>
    <row r="817" spans="1:13" x14ac:dyDescent="0.2">
      <c r="A817" s="20"/>
      <c r="B817" s="81"/>
      <c r="C817" s="75"/>
      <c r="D817" s="76"/>
      <c r="E817" s="77"/>
      <c r="F817" s="78"/>
      <c r="G817" s="79"/>
      <c r="H817" s="80"/>
      <c r="I817" s="23"/>
      <c r="J817" s="122">
        <f t="shared" si="72"/>
        <v>0</v>
      </c>
      <c r="K817" s="122">
        <f t="shared" si="73"/>
        <v>0</v>
      </c>
      <c r="L817" s="122">
        <f t="shared" si="74"/>
        <v>0</v>
      </c>
      <c r="M817" s="122">
        <f t="shared" si="75"/>
        <v>0</v>
      </c>
    </row>
    <row r="818" spans="1:13" x14ac:dyDescent="0.2">
      <c r="A818" s="20"/>
      <c r="B818" s="81"/>
      <c r="C818" s="75"/>
      <c r="D818" s="76"/>
      <c r="E818" s="77"/>
      <c r="F818" s="78"/>
      <c r="G818" s="79"/>
      <c r="H818" s="80"/>
      <c r="I818" s="23"/>
      <c r="J818" s="122">
        <f t="shared" si="72"/>
        <v>0</v>
      </c>
      <c r="K818" s="122">
        <f t="shared" si="73"/>
        <v>0</v>
      </c>
      <c r="L818" s="122">
        <f t="shared" si="74"/>
        <v>0</v>
      </c>
      <c r="M818" s="122">
        <f t="shared" si="75"/>
        <v>0</v>
      </c>
    </row>
    <row r="819" spans="1:13" x14ac:dyDescent="0.2">
      <c r="A819" s="20"/>
      <c r="B819" s="81"/>
      <c r="C819" s="75"/>
      <c r="D819" s="76"/>
      <c r="E819" s="77"/>
      <c r="F819" s="78"/>
      <c r="G819" s="79"/>
      <c r="H819" s="80"/>
      <c r="I819" s="23"/>
      <c r="J819" s="122">
        <f t="shared" si="72"/>
        <v>0</v>
      </c>
      <c r="K819" s="122">
        <f t="shared" si="73"/>
        <v>0</v>
      </c>
      <c r="L819" s="122">
        <f t="shared" si="74"/>
        <v>0</v>
      </c>
      <c r="M819" s="122">
        <f t="shared" si="75"/>
        <v>0</v>
      </c>
    </row>
    <row r="820" spans="1:13" x14ac:dyDescent="0.2">
      <c r="A820" s="20"/>
      <c r="B820" s="81"/>
      <c r="C820" s="75"/>
      <c r="D820" s="76"/>
      <c r="E820" s="77"/>
      <c r="F820" s="78"/>
      <c r="G820" s="79"/>
      <c r="H820" s="80"/>
      <c r="I820" s="23"/>
      <c r="J820" s="122">
        <f t="shared" si="72"/>
        <v>0</v>
      </c>
      <c r="K820" s="122">
        <f t="shared" si="73"/>
        <v>0</v>
      </c>
      <c r="L820" s="122">
        <f t="shared" si="74"/>
        <v>0</v>
      </c>
      <c r="M820" s="122">
        <f t="shared" si="75"/>
        <v>0</v>
      </c>
    </row>
    <row r="821" spans="1:13" x14ac:dyDescent="0.2">
      <c r="A821" s="20"/>
      <c r="B821" s="81"/>
      <c r="C821" s="75"/>
      <c r="D821" s="76"/>
      <c r="E821" s="77"/>
      <c r="F821" s="78"/>
      <c r="G821" s="79"/>
      <c r="H821" s="80"/>
      <c r="I821" s="23"/>
      <c r="J821" s="122">
        <f t="shared" si="72"/>
        <v>0</v>
      </c>
      <c r="K821" s="122">
        <f t="shared" si="73"/>
        <v>0</v>
      </c>
      <c r="L821" s="122">
        <f t="shared" si="74"/>
        <v>0</v>
      </c>
      <c r="M821" s="122">
        <f t="shared" si="75"/>
        <v>0</v>
      </c>
    </row>
    <row r="822" spans="1:13" x14ac:dyDescent="0.2">
      <c r="A822" s="20"/>
      <c r="B822" s="81"/>
      <c r="C822" s="75"/>
      <c r="D822" s="76"/>
      <c r="E822" s="77"/>
      <c r="F822" s="78"/>
      <c r="G822" s="79"/>
      <c r="H822" s="80"/>
      <c r="I822" s="23"/>
      <c r="J822" s="122">
        <f t="shared" ref="J822:J885" si="76">B822/$J$2</f>
        <v>0</v>
      </c>
      <c r="K822" s="122">
        <f t="shared" ref="K822:K885" si="77">E822/$K$2</f>
        <v>0</v>
      </c>
      <c r="L822" s="122">
        <f t="shared" ref="L822:L885" si="78">F822/$L$2</f>
        <v>0</v>
      </c>
      <c r="M822" s="122">
        <f t="shared" ref="M822:M885" si="79">G822/$M$2</f>
        <v>0</v>
      </c>
    </row>
    <row r="823" spans="1:13" x14ac:dyDescent="0.2">
      <c r="A823" s="20"/>
      <c r="B823" s="81"/>
      <c r="C823" s="75"/>
      <c r="D823" s="76"/>
      <c r="E823" s="77"/>
      <c r="F823" s="78"/>
      <c r="G823" s="79"/>
      <c r="H823" s="80"/>
      <c r="I823" s="23"/>
      <c r="J823" s="122">
        <f t="shared" si="76"/>
        <v>0</v>
      </c>
      <c r="K823" s="122">
        <f t="shared" si="77"/>
        <v>0</v>
      </c>
      <c r="L823" s="122">
        <f t="shared" si="78"/>
        <v>0</v>
      </c>
      <c r="M823" s="122">
        <f t="shared" si="79"/>
        <v>0</v>
      </c>
    </row>
    <row r="824" spans="1:13" x14ac:dyDescent="0.2">
      <c r="A824" s="20"/>
      <c r="B824" s="81"/>
      <c r="C824" s="75"/>
      <c r="D824" s="76"/>
      <c r="E824" s="77"/>
      <c r="F824" s="78"/>
      <c r="G824" s="79"/>
      <c r="H824" s="80"/>
      <c r="I824" s="23"/>
      <c r="J824" s="122">
        <f t="shared" si="76"/>
        <v>0</v>
      </c>
      <c r="K824" s="122">
        <f t="shared" si="77"/>
        <v>0</v>
      </c>
      <c r="L824" s="122">
        <f t="shared" si="78"/>
        <v>0</v>
      </c>
      <c r="M824" s="122">
        <f t="shared" si="79"/>
        <v>0</v>
      </c>
    </row>
    <row r="825" spans="1:13" x14ac:dyDescent="0.2">
      <c r="A825" s="20"/>
      <c r="B825" s="81"/>
      <c r="C825" s="75"/>
      <c r="D825" s="76"/>
      <c r="E825" s="77"/>
      <c r="F825" s="78"/>
      <c r="G825" s="79"/>
      <c r="H825" s="80"/>
      <c r="I825" s="23"/>
      <c r="J825" s="122">
        <f t="shared" si="76"/>
        <v>0</v>
      </c>
      <c r="K825" s="122">
        <f t="shared" si="77"/>
        <v>0</v>
      </c>
      <c r="L825" s="122">
        <f t="shared" si="78"/>
        <v>0</v>
      </c>
      <c r="M825" s="122">
        <f t="shared" si="79"/>
        <v>0</v>
      </c>
    </row>
    <row r="826" spans="1:13" x14ac:dyDescent="0.2">
      <c r="A826" s="20"/>
      <c r="B826" s="81"/>
      <c r="C826" s="75"/>
      <c r="D826" s="76"/>
      <c r="E826" s="77"/>
      <c r="F826" s="78"/>
      <c r="G826" s="79"/>
      <c r="H826" s="80"/>
      <c r="I826" s="23"/>
      <c r="J826" s="122">
        <f t="shared" si="76"/>
        <v>0</v>
      </c>
      <c r="K826" s="122">
        <f t="shared" si="77"/>
        <v>0</v>
      </c>
      <c r="L826" s="122">
        <f t="shared" si="78"/>
        <v>0</v>
      </c>
      <c r="M826" s="122">
        <f t="shared" si="79"/>
        <v>0</v>
      </c>
    </row>
    <row r="827" spans="1:13" x14ac:dyDescent="0.2">
      <c r="A827" s="20"/>
      <c r="B827" s="81"/>
      <c r="C827" s="75"/>
      <c r="D827" s="76"/>
      <c r="E827" s="77"/>
      <c r="F827" s="78"/>
      <c r="G827" s="79"/>
      <c r="H827" s="80"/>
      <c r="I827" s="23"/>
      <c r="J827" s="122">
        <f t="shared" si="76"/>
        <v>0</v>
      </c>
      <c r="K827" s="122">
        <f t="shared" si="77"/>
        <v>0</v>
      </c>
      <c r="L827" s="122">
        <f t="shared" si="78"/>
        <v>0</v>
      </c>
      <c r="M827" s="122">
        <f t="shared" si="79"/>
        <v>0</v>
      </c>
    </row>
    <row r="828" spans="1:13" x14ac:dyDescent="0.2">
      <c r="A828" s="20"/>
      <c r="B828" s="81"/>
      <c r="C828" s="75"/>
      <c r="D828" s="76"/>
      <c r="E828" s="77"/>
      <c r="F828" s="78"/>
      <c r="G828" s="79"/>
      <c r="H828" s="80"/>
      <c r="I828" s="23"/>
      <c r="J828" s="122">
        <f t="shared" si="76"/>
        <v>0</v>
      </c>
      <c r="K828" s="122">
        <f t="shared" si="77"/>
        <v>0</v>
      </c>
      <c r="L828" s="122">
        <f t="shared" si="78"/>
        <v>0</v>
      </c>
      <c r="M828" s="122">
        <f t="shared" si="79"/>
        <v>0</v>
      </c>
    </row>
    <row r="829" spans="1:13" x14ac:dyDescent="0.2">
      <c r="A829" s="20"/>
      <c r="B829" s="81"/>
      <c r="C829" s="75"/>
      <c r="D829" s="76"/>
      <c r="E829" s="77"/>
      <c r="F829" s="78"/>
      <c r="G829" s="79"/>
      <c r="H829" s="80"/>
      <c r="I829" s="23"/>
      <c r="J829" s="122">
        <f t="shared" si="76"/>
        <v>0</v>
      </c>
      <c r="K829" s="122">
        <f t="shared" si="77"/>
        <v>0</v>
      </c>
      <c r="L829" s="122">
        <f t="shared" si="78"/>
        <v>0</v>
      </c>
      <c r="M829" s="122">
        <f t="shared" si="79"/>
        <v>0</v>
      </c>
    </row>
    <row r="830" spans="1:13" x14ac:dyDescent="0.2">
      <c r="A830" s="20"/>
      <c r="B830" s="81"/>
      <c r="C830" s="75"/>
      <c r="D830" s="76"/>
      <c r="E830" s="77"/>
      <c r="F830" s="78"/>
      <c r="G830" s="79"/>
      <c r="H830" s="80"/>
      <c r="I830" s="23"/>
      <c r="J830" s="122">
        <f t="shared" si="76"/>
        <v>0</v>
      </c>
      <c r="K830" s="122">
        <f t="shared" si="77"/>
        <v>0</v>
      </c>
      <c r="L830" s="122">
        <f t="shared" si="78"/>
        <v>0</v>
      </c>
      <c r="M830" s="122">
        <f t="shared" si="79"/>
        <v>0</v>
      </c>
    </row>
    <row r="831" spans="1:13" x14ac:dyDescent="0.2">
      <c r="A831" s="20"/>
      <c r="B831" s="81"/>
      <c r="C831" s="75"/>
      <c r="D831" s="76"/>
      <c r="E831" s="77"/>
      <c r="F831" s="78"/>
      <c r="G831" s="79"/>
      <c r="H831" s="80"/>
      <c r="I831" s="23"/>
      <c r="J831" s="122">
        <f t="shared" si="76"/>
        <v>0</v>
      </c>
      <c r="K831" s="122">
        <f t="shared" si="77"/>
        <v>0</v>
      </c>
      <c r="L831" s="122">
        <f t="shared" si="78"/>
        <v>0</v>
      </c>
      <c r="M831" s="122">
        <f t="shared" si="79"/>
        <v>0</v>
      </c>
    </row>
    <row r="832" spans="1:13" x14ac:dyDescent="0.2">
      <c r="A832" s="20"/>
      <c r="B832" s="81"/>
      <c r="C832" s="75"/>
      <c r="D832" s="76"/>
      <c r="E832" s="77"/>
      <c r="F832" s="78"/>
      <c r="G832" s="79"/>
      <c r="H832" s="80"/>
      <c r="I832" s="23"/>
      <c r="J832" s="122">
        <f t="shared" si="76"/>
        <v>0</v>
      </c>
      <c r="K832" s="122">
        <f t="shared" si="77"/>
        <v>0</v>
      </c>
      <c r="L832" s="122">
        <f t="shared" si="78"/>
        <v>0</v>
      </c>
      <c r="M832" s="122">
        <f t="shared" si="79"/>
        <v>0</v>
      </c>
    </row>
    <row r="833" spans="1:13" x14ac:dyDescent="0.2">
      <c r="A833" s="20"/>
      <c r="B833" s="81"/>
      <c r="C833" s="75"/>
      <c r="D833" s="76"/>
      <c r="E833" s="77"/>
      <c r="F833" s="78"/>
      <c r="G833" s="79"/>
      <c r="H833" s="80"/>
      <c r="I833" s="23"/>
      <c r="J833" s="122">
        <f t="shared" si="76"/>
        <v>0</v>
      </c>
      <c r="K833" s="122">
        <f t="shared" si="77"/>
        <v>0</v>
      </c>
      <c r="L833" s="122">
        <f t="shared" si="78"/>
        <v>0</v>
      </c>
      <c r="M833" s="122">
        <f t="shared" si="79"/>
        <v>0</v>
      </c>
    </row>
    <row r="834" spans="1:13" x14ac:dyDescent="0.2">
      <c r="A834" s="20"/>
      <c r="B834" s="81"/>
      <c r="C834" s="75"/>
      <c r="D834" s="76"/>
      <c r="E834" s="77"/>
      <c r="F834" s="78"/>
      <c r="G834" s="79"/>
      <c r="H834" s="80"/>
      <c r="I834" s="23"/>
      <c r="J834" s="122">
        <f t="shared" si="76"/>
        <v>0</v>
      </c>
      <c r="K834" s="122">
        <f t="shared" si="77"/>
        <v>0</v>
      </c>
      <c r="L834" s="122">
        <f t="shared" si="78"/>
        <v>0</v>
      </c>
      <c r="M834" s="122">
        <f t="shared" si="79"/>
        <v>0</v>
      </c>
    </row>
    <row r="835" spans="1:13" x14ac:dyDescent="0.2">
      <c r="A835" s="20"/>
      <c r="B835" s="81"/>
      <c r="C835" s="75"/>
      <c r="D835" s="76"/>
      <c r="E835" s="77"/>
      <c r="F835" s="78"/>
      <c r="G835" s="79"/>
      <c r="H835" s="80"/>
      <c r="I835" s="23"/>
      <c r="J835" s="122">
        <f t="shared" si="76"/>
        <v>0</v>
      </c>
      <c r="K835" s="122">
        <f t="shared" si="77"/>
        <v>0</v>
      </c>
      <c r="L835" s="122">
        <f t="shared" si="78"/>
        <v>0</v>
      </c>
      <c r="M835" s="122">
        <f t="shared" si="79"/>
        <v>0</v>
      </c>
    </row>
    <row r="836" spans="1:13" x14ac:dyDescent="0.2">
      <c r="A836" s="20"/>
      <c r="B836" s="81"/>
      <c r="C836" s="75"/>
      <c r="D836" s="76"/>
      <c r="E836" s="77"/>
      <c r="F836" s="78"/>
      <c r="G836" s="79"/>
      <c r="H836" s="80"/>
      <c r="I836" s="23"/>
      <c r="J836" s="122">
        <f t="shared" si="76"/>
        <v>0</v>
      </c>
      <c r="K836" s="122">
        <f t="shared" si="77"/>
        <v>0</v>
      </c>
      <c r="L836" s="122">
        <f t="shared" si="78"/>
        <v>0</v>
      </c>
      <c r="M836" s="122">
        <f t="shared" si="79"/>
        <v>0</v>
      </c>
    </row>
    <row r="837" spans="1:13" x14ac:dyDescent="0.2">
      <c r="A837" s="20"/>
      <c r="B837" s="81"/>
      <c r="C837" s="75"/>
      <c r="D837" s="76"/>
      <c r="E837" s="77"/>
      <c r="F837" s="78"/>
      <c r="G837" s="79"/>
      <c r="H837" s="80"/>
      <c r="I837" s="23"/>
      <c r="J837" s="122">
        <f t="shared" si="76"/>
        <v>0</v>
      </c>
      <c r="K837" s="122">
        <f t="shared" si="77"/>
        <v>0</v>
      </c>
      <c r="L837" s="122">
        <f t="shared" si="78"/>
        <v>0</v>
      </c>
      <c r="M837" s="122">
        <f t="shared" si="79"/>
        <v>0</v>
      </c>
    </row>
    <row r="838" spans="1:13" x14ac:dyDescent="0.2">
      <c r="A838" s="20"/>
      <c r="B838" s="81"/>
      <c r="C838" s="75"/>
      <c r="D838" s="76"/>
      <c r="E838" s="77"/>
      <c r="F838" s="78"/>
      <c r="G838" s="79"/>
      <c r="H838" s="80"/>
      <c r="I838" s="23"/>
      <c r="J838" s="122">
        <f t="shared" si="76"/>
        <v>0</v>
      </c>
      <c r="K838" s="122">
        <f t="shared" si="77"/>
        <v>0</v>
      </c>
      <c r="L838" s="122">
        <f t="shared" si="78"/>
        <v>0</v>
      </c>
      <c r="M838" s="122">
        <f t="shared" si="79"/>
        <v>0</v>
      </c>
    </row>
    <row r="839" spans="1:13" x14ac:dyDescent="0.2">
      <c r="A839" s="20"/>
      <c r="B839" s="81"/>
      <c r="C839" s="75"/>
      <c r="D839" s="76"/>
      <c r="E839" s="77"/>
      <c r="F839" s="78"/>
      <c r="G839" s="79"/>
      <c r="H839" s="80"/>
      <c r="I839" s="23"/>
      <c r="J839" s="122">
        <f t="shared" si="76"/>
        <v>0</v>
      </c>
      <c r="K839" s="122">
        <f t="shared" si="77"/>
        <v>0</v>
      </c>
      <c r="L839" s="122">
        <f t="shared" si="78"/>
        <v>0</v>
      </c>
      <c r="M839" s="122">
        <f t="shared" si="79"/>
        <v>0</v>
      </c>
    </row>
    <row r="840" spans="1:13" x14ac:dyDescent="0.2">
      <c r="A840" s="20"/>
      <c r="B840" s="81"/>
      <c r="C840" s="75"/>
      <c r="D840" s="76"/>
      <c r="E840" s="77"/>
      <c r="F840" s="78"/>
      <c r="G840" s="79"/>
      <c r="H840" s="80"/>
      <c r="I840" s="23"/>
      <c r="J840" s="122">
        <f t="shared" si="76"/>
        <v>0</v>
      </c>
      <c r="K840" s="122">
        <f t="shared" si="77"/>
        <v>0</v>
      </c>
      <c r="L840" s="122">
        <f t="shared" si="78"/>
        <v>0</v>
      </c>
      <c r="M840" s="122">
        <f t="shared" si="79"/>
        <v>0</v>
      </c>
    </row>
    <row r="841" spans="1:13" x14ac:dyDescent="0.2">
      <c r="A841" s="20"/>
      <c r="B841" s="81"/>
      <c r="C841" s="75"/>
      <c r="D841" s="76"/>
      <c r="E841" s="77"/>
      <c r="F841" s="78"/>
      <c r="G841" s="79"/>
      <c r="H841" s="80"/>
      <c r="I841" s="23"/>
      <c r="J841" s="122">
        <f t="shared" si="76"/>
        <v>0</v>
      </c>
      <c r="K841" s="122">
        <f t="shared" si="77"/>
        <v>0</v>
      </c>
      <c r="L841" s="122">
        <f t="shared" si="78"/>
        <v>0</v>
      </c>
      <c r="M841" s="122">
        <f t="shared" si="79"/>
        <v>0</v>
      </c>
    </row>
    <row r="842" spans="1:13" x14ac:dyDescent="0.2">
      <c r="A842" s="20"/>
      <c r="B842" s="81"/>
      <c r="C842" s="75"/>
      <c r="D842" s="76"/>
      <c r="E842" s="77"/>
      <c r="F842" s="78"/>
      <c r="G842" s="79"/>
      <c r="H842" s="80"/>
      <c r="I842" s="23"/>
      <c r="J842" s="122">
        <f t="shared" si="76"/>
        <v>0</v>
      </c>
      <c r="K842" s="122">
        <f t="shared" si="77"/>
        <v>0</v>
      </c>
      <c r="L842" s="122">
        <f t="shared" si="78"/>
        <v>0</v>
      </c>
      <c r="M842" s="122">
        <f t="shared" si="79"/>
        <v>0</v>
      </c>
    </row>
    <row r="843" spans="1:13" x14ac:dyDescent="0.2">
      <c r="A843" s="20"/>
      <c r="B843" s="81"/>
      <c r="C843" s="75"/>
      <c r="D843" s="76"/>
      <c r="E843" s="77"/>
      <c r="F843" s="78"/>
      <c r="G843" s="79"/>
      <c r="H843" s="80"/>
      <c r="I843" s="23"/>
      <c r="J843" s="122">
        <f t="shared" si="76"/>
        <v>0</v>
      </c>
      <c r="K843" s="122">
        <f t="shared" si="77"/>
        <v>0</v>
      </c>
      <c r="L843" s="122">
        <f t="shared" si="78"/>
        <v>0</v>
      </c>
      <c r="M843" s="122">
        <f t="shared" si="79"/>
        <v>0</v>
      </c>
    </row>
    <row r="844" spans="1:13" x14ac:dyDescent="0.2">
      <c r="A844" s="20"/>
      <c r="B844" s="81"/>
      <c r="C844" s="75"/>
      <c r="D844" s="76"/>
      <c r="E844" s="77"/>
      <c r="F844" s="78"/>
      <c r="G844" s="79"/>
      <c r="H844" s="80"/>
      <c r="I844" s="23"/>
      <c r="J844" s="122">
        <f t="shared" si="76"/>
        <v>0</v>
      </c>
      <c r="K844" s="122">
        <f t="shared" si="77"/>
        <v>0</v>
      </c>
      <c r="L844" s="122">
        <f t="shared" si="78"/>
        <v>0</v>
      </c>
      <c r="M844" s="122">
        <f t="shared" si="79"/>
        <v>0</v>
      </c>
    </row>
    <row r="845" spans="1:13" x14ac:dyDescent="0.2">
      <c r="A845" s="20"/>
      <c r="B845" s="81"/>
      <c r="C845" s="75"/>
      <c r="D845" s="76"/>
      <c r="E845" s="77"/>
      <c r="F845" s="78"/>
      <c r="G845" s="79"/>
      <c r="H845" s="80"/>
      <c r="I845" s="23"/>
      <c r="J845" s="122">
        <f t="shared" si="76"/>
        <v>0</v>
      </c>
      <c r="K845" s="122">
        <f t="shared" si="77"/>
        <v>0</v>
      </c>
      <c r="L845" s="122">
        <f t="shared" si="78"/>
        <v>0</v>
      </c>
      <c r="M845" s="122">
        <f t="shared" si="79"/>
        <v>0</v>
      </c>
    </row>
    <row r="846" spans="1:13" x14ac:dyDescent="0.2">
      <c r="A846" s="20"/>
      <c r="B846" s="81"/>
      <c r="C846" s="75"/>
      <c r="D846" s="76"/>
      <c r="E846" s="77"/>
      <c r="F846" s="78"/>
      <c r="G846" s="79"/>
      <c r="H846" s="80"/>
      <c r="I846" s="23"/>
      <c r="J846" s="122">
        <f t="shared" si="76"/>
        <v>0</v>
      </c>
      <c r="K846" s="122">
        <f t="shared" si="77"/>
        <v>0</v>
      </c>
      <c r="L846" s="122">
        <f t="shared" si="78"/>
        <v>0</v>
      </c>
      <c r="M846" s="122">
        <f t="shared" si="79"/>
        <v>0</v>
      </c>
    </row>
    <row r="847" spans="1:13" x14ac:dyDescent="0.2">
      <c r="A847" s="20"/>
      <c r="B847" s="81"/>
      <c r="C847" s="75"/>
      <c r="D847" s="76"/>
      <c r="E847" s="77"/>
      <c r="F847" s="78"/>
      <c r="G847" s="79"/>
      <c r="H847" s="80"/>
      <c r="I847" s="23"/>
      <c r="J847" s="122">
        <f t="shared" si="76"/>
        <v>0</v>
      </c>
      <c r="K847" s="122">
        <f t="shared" si="77"/>
        <v>0</v>
      </c>
      <c r="L847" s="122">
        <f t="shared" si="78"/>
        <v>0</v>
      </c>
      <c r="M847" s="122">
        <f t="shared" si="79"/>
        <v>0</v>
      </c>
    </row>
    <row r="848" spans="1:13" x14ac:dyDescent="0.2">
      <c r="A848" s="20"/>
      <c r="B848" s="81"/>
      <c r="C848" s="75"/>
      <c r="D848" s="76"/>
      <c r="E848" s="77"/>
      <c r="F848" s="78"/>
      <c r="G848" s="79"/>
      <c r="H848" s="80"/>
      <c r="I848" s="23"/>
      <c r="J848" s="122">
        <f t="shared" si="76"/>
        <v>0</v>
      </c>
      <c r="K848" s="122">
        <f t="shared" si="77"/>
        <v>0</v>
      </c>
      <c r="L848" s="122">
        <f t="shared" si="78"/>
        <v>0</v>
      </c>
      <c r="M848" s="122">
        <f t="shared" si="79"/>
        <v>0</v>
      </c>
    </row>
    <row r="849" spans="1:13" x14ac:dyDescent="0.2">
      <c r="A849" s="20"/>
      <c r="B849" s="81"/>
      <c r="C849" s="75"/>
      <c r="D849" s="76"/>
      <c r="E849" s="77"/>
      <c r="F849" s="78"/>
      <c r="G849" s="79"/>
      <c r="H849" s="80"/>
      <c r="I849" s="23"/>
      <c r="J849" s="122">
        <f t="shared" si="76"/>
        <v>0</v>
      </c>
      <c r="K849" s="122">
        <f t="shared" si="77"/>
        <v>0</v>
      </c>
      <c r="L849" s="122">
        <f t="shared" si="78"/>
        <v>0</v>
      </c>
      <c r="M849" s="122">
        <f t="shared" si="79"/>
        <v>0</v>
      </c>
    </row>
    <row r="850" spans="1:13" x14ac:dyDescent="0.2">
      <c r="A850" s="20"/>
      <c r="B850" s="81"/>
      <c r="C850" s="75"/>
      <c r="D850" s="76"/>
      <c r="E850" s="77"/>
      <c r="F850" s="78"/>
      <c r="G850" s="79"/>
      <c r="H850" s="80"/>
      <c r="I850" s="23"/>
      <c r="J850" s="122">
        <f t="shared" si="76"/>
        <v>0</v>
      </c>
      <c r="K850" s="122">
        <f t="shared" si="77"/>
        <v>0</v>
      </c>
      <c r="L850" s="122">
        <f t="shared" si="78"/>
        <v>0</v>
      </c>
      <c r="M850" s="122">
        <f t="shared" si="79"/>
        <v>0</v>
      </c>
    </row>
    <row r="851" spans="1:13" x14ac:dyDescent="0.2">
      <c r="A851" s="20"/>
      <c r="B851" s="81"/>
      <c r="C851" s="75"/>
      <c r="D851" s="76"/>
      <c r="E851" s="77"/>
      <c r="F851" s="78"/>
      <c r="G851" s="79"/>
      <c r="H851" s="80"/>
      <c r="I851" s="23"/>
      <c r="J851" s="122">
        <f t="shared" si="76"/>
        <v>0</v>
      </c>
      <c r="K851" s="122">
        <f t="shared" si="77"/>
        <v>0</v>
      </c>
      <c r="L851" s="122">
        <f t="shared" si="78"/>
        <v>0</v>
      </c>
      <c r="M851" s="122">
        <f t="shared" si="79"/>
        <v>0</v>
      </c>
    </row>
    <row r="852" spans="1:13" x14ac:dyDescent="0.2">
      <c r="A852" s="20"/>
      <c r="B852" s="81"/>
      <c r="C852" s="75"/>
      <c r="D852" s="76"/>
      <c r="E852" s="77"/>
      <c r="F852" s="78"/>
      <c r="G852" s="79"/>
      <c r="H852" s="80"/>
      <c r="I852" s="23"/>
      <c r="J852" s="122">
        <f t="shared" si="76"/>
        <v>0</v>
      </c>
      <c r="K852" s="122">
        <f t="shared" si="77"/>
        <v>0</v>
      </c>
      <c r="L852" s="122">
        <f t="shared" si="78"/>
        <v>0</v>
      </c>
      <c r="M852" s="122">
        <f t="shared" si="79"/>
        <v>0</v>
      </c>
    </row>
    <row r="853" spans="1:13" x14ac:dyDescent="0.2">
      <c r="A853" s="20"/>
      <c r="B853" s="81"/>
      <c r="C853" s="75"/>
      <c r="D853" s="76"/>
      <c r="E853" s="77"/>
      <c r="F853" s="78"/>
      <c r="G853" s="79"/>
      <c r="H853" s="80"/>
      <c r="I853" s="23"/>
      <c r="J853" s="122">
        <f t="shared" si="76"/>
        <v>0</v>
      </c>
      <c r="K853" s="122">
        <f t="shared" si="77"/>
        <v>0</v>
      </c>
      <c r="L853" s="122">
        <f t="shared" si="78"/>
        <v>0</v>
      </c>
      <c r="M853" s="122">
        <f t="shared" si="79"/>
        <v>0</v>
      </c>
    </row>
    <row r="854" spans="1:13" x14ac:dyDescent="0.2">
      <c r="A854" s="20"/>
      <c r="B854" s="81"/>
      <c r="C854" s="75"/>
      <c r="D854" s="76"/>
      <c r="E854" s="77"/>
      <c r="F854" s="78"/>
      <c r="G854" s="79"/>
      <c r="H854" s="80"/>
      <c r="I854" s="23"/>
      <c r="J854" s="122">
        <f t="shared" si="76"/>
        <v>0</v>
      </c>
      <c r="K854" s="122">
        <f t="shared" si="77"/>
        <v>0</v>
      </c>
      <c r="L854" s="122">
        <f t="shared" si="78"/>
        <v>0</v>
      </c>
      <c r="M854" s="122">
        <f t="shared" si="79"/>
        <v>0</v>
      </c>
    </row>
    <row r="855" spans="1:13" x14ac:dyDescent="0.2">
      <c r="A855" s="20"/>
      <c r="B855" s="81"/>
      <c r="C855" s="75"/>
      <c r="D855" s="76"/>
      <c r="E855" s="77"/>
      <c r="F855" s="78"/>
      <c r="G855" s="79"/>
      <c r="H855" s="80"/>
      <c r="I855" s="23"/>
      <c r="J855" s="122">
        <f t="shared" si="76"/>
        <v>0</v>
      </c>
      <c r="K855" s="122">
        <f t="shared" si="77"/>
        <v>0</v>
      </c>
      <c r="L855" s="122">
        <f t="shared" si="78"/>
        <v>0</v>
      </c>
      <c r="M855" s="122">
        <f t="shared" si="79"/>
        <v>0</v>
      </c>
    </row>
    <row r="856" spans="1:13" x14ac:dyDescent="0.2">
      <c r="A856" s="20"/>
      <c r="B856" s="81"/>
      <c r="C856" s="75"/>
      <c r="D856" s="76"/>
      <c r="E856" s="77"/>
      <c r="F856" s="78"/>
      <c r="G856" s="79"/>
      <c r="H856" s="80"/>
      <c r="I856" s="23"/>
      <c r="J856" s="122">
        <f t="shared" si="76"/>
        <v>0</v>
      </c>
      <c r="K856" s="122">
        <f t="shared" si="77"/>
        <v>0</v>
      </c>
      <c r="L856" s="122">
        <f t="shared" si="78"/>
        <v>0</v>
      </c>
      <c r="M856" s="122">
        <f t="shared" si="79"/>
        <v>0</v>
      </c>
    </row>
    <row r="857" spans="1:13" x14ac:dyDescent="0.2">
      <c r="A857" s="20"/>
      <c r="B857" s="81"/>
      <c r="C857" s="75"/>
      <c r="D857" s="76"/>
      <c r="E857" s="77"/>
      <c r="F857" s="78"/>
      <c r="G857" s="79"/>
      <c r="H857" s="80"/>
      <c r="I857" s="23"/>
      <c r="J857" s="122">
        <f t="shared" si="76"/>
        <v>0</v>
      </c>
      <c r="K857" s="122">
        <f t="shared" si="77"/>
        <v>0</v>
      </c>
      <c r="L857" s="122">
        <f t="shared" si="78"/>
        <v>0</v>
      </c>
      <c r="M857" s="122">
        <f t="shared" si="79"/>
        <v>0</v>
      </c>
    </row>
    <row r="858" spans="1:13" x14ac:dyDescent="0.2">
      <c r="A858" s="20"/>
      <c r="B858" s="81"/>
      <c r="C858" s="75"/>
      <c r="D858" s="76"/>
      <c r="E858" s="77"/>
      <c r="F858" s="78"/>
      <c r="G858" s="79"/>
      <c r="H858" s="80"/>
      <c r="I858" s="23"/>
      <c r="J858" s="122">
        <f t="shared" si="76"/>
        <v>0</v>
      </c>
      <c r="K858" s="122">
        <f t="shared" si="77"/>
        <v>0</v>
      </c>
      <c r="L858" s="122">
        <f t="shared" si="78"/>
        <v>0</v>
      </c>
      <c r="M858" s="122">
        <f t="shared" si="79"/>
        <v>0</v>
      </c>
    </row>
    <row r="859" spans="1:13" x14ac:dyDescent="0.2">
      <c r="A859" s="20"/>
      <c r="B859" s="81"/>
      <c r="C859" s="75"/>
      <c r="D859" s="76"/>
      <c r="E859" s="77"/>
      <c r="F859" s="78"/>
      <c r="G859" s="79"/>
      <c r="H859" s="80"/>
      <c r="I859" s="23"/>
      <c r="J859" s="122">
        <f t="shared" si="76"/>
        <v>0</v>
      </c>
      <c r="K859" s="122">
        <f t="shared" si="77"/>
        <v>0</v>
      </c>
      <c r="L859" s="122">
        <f t="shared" si="78"/>
        <v>0</v>
      </c>
      <c r="M859" s="122">
        <f t="shared" si="79"/>
        <v>0</v>
      </c>
    </row>
    <row r="860" spans="1:13" x14ac:dyDescent="0.2">
      <c r="A860" s="20"/>
      <c r="B860" s="81"/>
      <c r="C860" s="75"/>
      <c r="D860" s="76"/>
      <c r="E860" s="77"/>
      <c r="F860" s="78"/>
      <c r="G860" s="79"/>
      <c r="H860" s="80"/>
      <c r="I860" s="23"/>
      <c r="J860" s="122">
        <f t="shared" si="76"/>
        <v>0</v>
      </c>
      <c r="K860" s="122">
        <f t="shared" si="77"/>
        <v>0</v>
      </c>
      <c r="L860" s="122">
        <f t="shared" si="78"/>
        <v>0</v>
      </c>
      <c r="M860" s="122">
        <f t="shared" si="79"/>
        <v>0</v>
      </c>
    </row>
    <row r="861" spans="1:13" x14ac:dyDescent="0.2">
      <c r="A861" s="20"/>
      <c r="B861" s="81"/>
      <c r="C861" s="75"/>
      <c r="D861" s="76"/>
      <c r="E861" s="77"/>
      <c r="F861" s="78"/>
      <c r="G861" s="79"/>
      <c r="H861" s="80"/>
      <c r="I861" s="23"/>
      <c r="J861" s="122">
        <f t="shared" si="76"/>
        <v>0</v>
      </c>
      <c r="K861" s="122">
        <f t="shared" si="77"/>
        <v>0</v>
      </c>
      <c r="L861" s="122">
        <f t="shared" si="78"/>
        <v>0</v>
      </c>
      <c r="M861" s="122">
        <f t="shared" si="79"/>
        <v>0</v>
      </c>
    </row>
    <row r="862" spans="1:13" x14ac:dyDescent="0.2">
      <c r="A862" s="20"/>
      <c r="B862" s="81"/>
      <c r="C862" s="75"/>
      <c r="D862" s="76"/>
      <c r="E862" s="77"/>
      <c r="F862" s="78"/>
      <c r="G862" s="79"/>
      <c r="H862" s="80"/>
      <c r="I862" s="23"/>
      <c r="J862" s="122">
        <f t="shared" si="76"/>
        <v>0</v>
      </c>
      <c r="K862" s="122">
        <f t="shared" si="77"/>
        <v>0</v>
      </c>
      <c r="L862" s="122">
        <f t="shared" si="78"/>
        <v>0</v>
      </c>
      <c r="M862" s="122">
        <f t="shared" si="79"/>
        <v>0</v>
      </c>
    </row>
    <row r="863" spans="1:13" x14ac:dyDescent="0.2">
      <c r="A863" s="20"/>
      <c r="B863" s="81"/>
      <c r="C863" s="75"/>
      <c r="D863" s="76"/>
      <c r="E863" s="77"/>
      <c r="F863" s="78"/>
      <c r="G863" s="79"/>
      <c r="H863" s="80"/>
      <c r="I863" s="23"/>
      <c r="J863" s="122">
        <f t="shared" si="76"/>
        <v>0</v>
      </c>
      <c r="K863" s="122">
        <f t="shared" si="77"/>
        <v>0</v>
      </c>
      <c r="L863" s="122">
        <f t="shared" si="78"/>
        <v>0</v>
      </c>
      <c r="M863" s="122">
        <f t="shared" si="79"/>
        <v>0</v>
      </c>
    </row>
    <row r="864" spans="1:13" x14ac:dyDescent="0.2">
      <c r="A864" s="20"/>
      <c r="B864" s="81"/>
      <c r="C864" s="75"/>
      <c r="D864" s="76"/>
      <c r="E864" s="77"/>
      <c r="F864" s="78"/>
      <c r="G864" s="79"/>
      <c r="H864" s="80"/>
      <c r="I864" s="23"/>
      <c r="J864" s="122">
        <f t="shared" si="76"/>
        <v>0</v>
      </c>
      <c r="K864" s="122">
        <f t="shared" si="77"/>
        <v>0</v>
      </c>
      <c r="L864" s="122">
        <f t="shared" si="78"/>
        <v>0</v>
      </c>
      <c r="M864" s="122">
        <f t="shared" si="79"/>
        <v>0</v>
      </c>
    </row>
    <row r="865" spans="1:13" x14ac:dyDescent="0.2">
      <c r="A865" s="20"/>
      <c r="B865" s="81"/>
      <c r="C865" s="75"/>
      <c r="D865" s="76"/>
      <c r="E865" s="77"/>
      <c r="F865" s="78"/>
      <c r="G865" s="79"/>
      <c r="H865" s="80"/>
      <c r="I865" s="23"/>
      <c r="J865" s="122">
        <f t="shared" si="76"/>
        <v>0</v>
      </c>
      <c r="K865" s="122">
        <f t="shared" si="77"/>
        <v>0</v>
      </c>
      <c r="L865" s="122">
        <f t="shared" si="78"/>
        <v>0</v>
      </c>
      <c r="M865" s="122">
        <f t="shared" si="79"/>
        <v>0</v>
      </c>
    </row>
    <row r="866" spans="1:13" x14ac:dyDescent="0.2">
      <c r="A866" s="20"/>
      <c r="B866" s="81"/>
      <c r="C866" s="75"/>
      <c r="D866" s="76"/>
      <c r="E866" s="77"/>
      <c r="F866" s="78"/>
      <c r="G866" s="79"/>
      <c r="H866" s="80"/>
      <c r="I866" s="23"/>
      <c r="J866" s="122">
        <f t="shared" si="76"/>
        <v>0</v>
      </c>
      <c r="K866" s="122">
        <f t="shared" si="77"/>
        <v>0</v>
      </c>
      <c r="L866" s="122">
        <f t="shared" si="78"/>
        <v>0</v>
      </c>
      <c r="M866" s="122">
        <f t="shared" si="79"/>
        <v>0</v>
      </c>
    </row>
    <row r="867" spans="1:13" x14ac:dyDescent="0.2">
      <c r="A867" s="20"/>
      <c r="B867" s="81"/>
      <c r="C867" s="75"/>
      <c r="D867" s="76"/>
      <c r="E867" s="77"/>
      <c r="F867" s="78"/>
      <c r="G867" s="79"/>
      <c r="H867" s="80"/>
      <c r="I867" s="23"/>
      <c r="J867" s="122">
        <f t="shared" si="76"/>
        <v>0</v>
      </c>
      <c r="K867" s="122">
        <f t="shared" si="77"/>
        <v>0</v>
      </c>
      <c r="L867" s="122">
        <f t="shared" si="78"/>
        <v>0</v>
      </c>
      <c r="M867" s="122">
        <f t="shared" si="79"/>
        <v>0</v>
      </c>
    </row>
    <row r="868" spans="1:13" x14ac:dyDescent="0.2">
      <c r="A868" s="20"/>
      <c r="B868" s="81"/>
      <c r="C868" s="75"/>
      <c r="D868" s="76"/>
      <c r="E868" s="77"/>
      <c r="F868" s="78"/>
      <c r="G868" s="79"/>
      <c r="H868" s="80"/>
      <c r="I868" s="23"/>
      <c r="J868" s="122">
        <f t="shared" si="76"/>
        <v>0</v>
      </c>
      <c r="K868" s="122">
        <f t="shared" si="77"/>
        <v>0</v>
      </c>
      <c r="L868" s="122">
        <f t="shared" si="78"/>
        <v>0</v>
      </c>
      <c r="M868" s="122">
        <f t="shared" si="79"/>
        <v>0</v>
      </c>
    </row>
    <row r="869" spans="1:13" x14ac:dyDescent="0.2">
      <c r="A869" s="20"/>
      <c r="B869" s="81"/>
      <c r="C869" s="75"/>
      <c r="D869" s="76"/>
      <c r="E869" s="77"/>
      <c r="F869" s="78"/>
      <c r="G869" s="79"/>
      <c r="H869" s="80"/>
      <c r="I869" s="23"/>
      <c r="J869" s="122">
        <f t="shared" si="76"/>
        <v>0</v>
      </c>
      <c r="K869" s="122">
        <f t="shared" si="77"/>
        <v>0</v>
      </c>
      <c r="L869" s="122">
        <f t="shared" si="78"/>
        <v>0</v>
      </c>
      <c r="M869" s="122">
        <f t="shared" si="79"/>
        <v>0</v>
      </c>
    </row>
    <row r="870" spans="1:13" x14ac:dyDescent="0.2">
      <c r="A870" s="20"/>
      <c r="B870" s="81"/>
      <c r="C870" s="75"/>
      <c r="D870" s="76"/>
      <c r="E870" s="77"/>
      <c r="F870" s="78"/>
      <c r="G870" s="79"/>
      <c r="H870" s="80"/>
      <c r="I870" s="23"/>
      <c r="J870" s="122">
        <f t="shared" si="76"/>
        <v>0</v>
      </c>
      <c r="K870" s="122">
        <f t="shared" si="77"/>
        <v>0</v>
      </c>
      <c r="L870" s="122">
        <f t="shared" si="78"/>
        <v>0</v>
      </c>
      <c r="M870" s="122">
        <f t="shared" si="79"/>
        <v>0</v>
      </c>
    </row>
    <row r="871" spans="1:13" x14ac:dyDescent="0.2">
      <c r="A871" s="20"/>
      <c r="B871" s="81"/>
      <c r="C871" s="75"/>
      <c r="D871" s="76"/>
      <c r="E871" s="77"/>
      <c r="F871" s="78"/>
      <c r="G871" s="79"/>
      <c r="H871" s="80"/>
      <c r="I871" s="23"/>
      <c r="J871" s="122">
        <f t="shared" si="76"/>
        <v>0</v>
      </c>
      <c r="K871" s="122">
        <f t="shared" si="77"/>
        <v>0</v>
      </c>
      <c r="L871" s="122">
        <f t="shared" si="78"/>
        <v>0</v>
      </c>
      <c r="M871" s="122">
        <f t="shared" si="79"/>
        <v>0</v>
      </c>
    </row>
    <row r="872" spans="1:13" x14ac:dyDescent="0.2">
      <c r="A872" s="20"/>
      <c r="B872" s="81"/>
      <c r="C872" s="75"/>
      <c r="D872" s="76"/>
      <c r="E872" s="77"/>
      <c r="F872" s="78"/>
      <c r="G872" s="79"/>
      <c r="H872" s="80"/>
      <c r="I872" s="23"/>
      <c r="J872" s="122">
        <f t="shared" si="76"/>
        <v>0</v>
      </c>
      <c r="K872" s="122">
        <f t="shared" si="77"/>
        <v>0</v>
      </c>
      <c r="L872" s="122">
        <f t="shared" si="78"/>
        <v>0</v>
      </c>
      <c r="M872" s="122">
        <f t="shared" si="79"/>
        <v>0</v>
      </c>
    </row>
    <row r="873" spans="1:13" x14ac:dyDescent="0.2">
      <c r="A873" s="20"/>
      <c r="B873" s="81"/>
      <c r="C873" s="75"/>
      <c r="D873" s="76"/>
      <c r="E873" s="77"/>
      <c r="F873" s="78"/>
      <c r="G873" s="79"/>
      <c r="H873" s="80"/>
      <c r="I873" s="23"/>
      <c r="J873" s="122">
        <f t="shared" si="76"/>
        <v>0</v>
      </c>
      <c r="K873" s="122">
        <f t="shared" si="77"/>
        <v>0</v>
      </c>
      <c r="L873" s="122">
        <f t="shared" si="78"/>
        <v>0</v>
      </c>
      <c r="M873" s="122">
        <f t="shared" si="79"/>
        <v>0</v>
      </c>
    </row>
    <row r="874" spans="1:13" x14ac:dyDescent="0.2">
      <c r="A874" s="20"/>
      <c r="B874" s="81"/>
      <c r="C874" s="75"/>
      <c r="D874" s="76"/>
      <c r="E874" s="77"/>
      <c r="F874" s="78"/>
      <c r="G874" s="79"/>
      <c r="H874" s="80"/>
      <c r="I874" s="23"/>
      <c r="J874" s="122">
        <f t="shared" si="76"/>
        <v>0</v>
      </c>
      <c r="K874" s="122">
        <f t="shared" si="77"/>
        <v>0</v>
      </c>
      <c r="L874" s="122">
        <f t="shared" si="78"/>
        <v>0</v>
      </c>
      <c r="M874" s="122">
        <f t="shared" si="79"/>
        <v>0</v>
      </c>
    </row>
    <row r="875" spans="1:13" x14ac:dyDescent="0.2">
      <c r="A875" s="20"/>
      <c r="B875" s="81"/>
      <c r="C875" s="75"/>
      <c r="D875" s="76"/>
      <c r="E875" s="77"/>
      <c r="F875" s="78"/>
      <c r="G875" s="79"/>
      <c r="H875" s="80"/>
      <c r="I875" s="23"/>
      <c r="J875" s="122">
        <f t="shared" si="76"/>
        <v>0</v>
      </c>
      <c r="K875" s="122">
        <f t="shared" si="77"/>
        <v>0</v>
      </c>
      <c r="L875" s="122">
        <f t="shared" si="78"/>
        <v>0</v>
      </c>
      <c r="M875" s="122">
        <f t="shared" si="79"/>
        <v>0</v>
      </c>
    </row>
    <row r="876" spans="1:13" x14ac:dyDescent="0.2">
      <c r="A876" s="20"/>
      <c r="B876" s="81"/>
      <c r="C876" s="75"/>
      <c r="D876" s="76"/>
      <c r="E876" s="77"/>
      <c r="F876" s="78"/>
      <c r="G876" s="79"/>
      <c r="H876" s="80"/>
      <c r="I876" s="23"/>
      <c r="J876" s="122">
        <f t="shared" si="76"/>
        <v>0</v>
      </c>
      <c r="K876" s="122">
        <f t="shared" si="77"/>
        <v>0</v>
      </c>
      <c r="L876" s="122">
        <f t="shared" si="78"/>
        <v>0</v>
      </c>
      <c r="M876" s="122">
        <f t="shared" si="79"/>
        <v>0</v>
      </c>
    </row>
    <row r="877" spans="1:13" x14ac:dyDescent="0.2">
      <c r="A877" s="20"/>
      <c r="B877" s="81"/>
      <c r="C877" s="75"/>
      <c r="D877" s="76"/>
      <c r="E877" s="77"/>
      <c r="F877" s="78"/>
      <c r="G877" s="79"/>
      <c r="H877" s="80"/>
      <c r="I877" s="23"/>
      <c r="J877" s="122">
        <f t="shared" si="76"/>
        <v>0</v>
      </c>
      <c r="K877" s="122">
        <f t="shared" si="77"/>
        <v>0</v>
      </c>
      <c r="L877" s="122">
        <f t="shared" si="78"/>
        <v>0</v>
      </c>
      <c r="M877" s="122">
        <f t="shared" si="79"/>
        <v>0</v>
      </c>
    </row>
    <row r="878" spans="1:13" x14ac:dyDescent="0.2">
      <c r="A878" s="20"/>
      <c r="B878" s="81"/>
      <c r="C878" s="75"/>
      <c r="D878" s="76"/>
      <c r="E878" s="77"/>
      <c r="F878" s="78"/>
      <c r="G878" s="79"/>
      <c r="H878" s="80"/>
      <c r="I878" s="23"/>
      <c r="J878" s="122">
        <f t="shared" si="76"/>
        <v>0</v>
      </c>
      <c r="K878" s="122">
        <f t="shared" si="77"/>
        <v>0</v>
      </c>
      <c r="L878" s="122">
        <f t="shared" si="78"/>
        <v>0</v>
      </c>
      <c r="M878" s="122">
        <f t="shared" si="79"/>
        <v>0</v>
      </c>
    </row>
    <row r="879" spans="1:13" x14ac:dyDescent="0.2">
      <c r="A879" s="20"/>
      <c r="B879" s="81"/>
      <c r="C879" s="75"/>
      <c r="D879" s="76"/>
      <c r="E879" s="77"/>
      <c r="F879" s="78"/>
      <c r="G879" s="79"/>
      <c r="H879" s="80"/>
      <c r="I879" s="23"/>
      <c r="J879" s="122">
        <f t="shared" si="76"/>
        <v>0</v>
      </c>
      <c r="K879" s="122">
        <f t="shared" si="77"/>
        <v>0</v>
      </c>
      <c r="L879" s="122">
        <f t="shared" si="78"/>
        <v>0</v>
      </c>
      <c r="M879" s="122">
        <f t="shared" si="79"/>
        <v>0</v>
      </c>
    </row>
    <row r="880" spans="1:13" x14ac:dyDescent="0.2">
      <c r="A880" s="20"/>
      <c r="B880" s="81"/>
      <c r="C880" s="75"/>
      <c r="D880" s="76"/>
      <c r="E880" s="77"/>
      <c r="F880" s="78"/>
      <c r="G880" s="79"/>
      <c r="H880" s="80"/>
      <c r="I880" s="23"/>
      <c r="J880" s="122">
        <f t="shared" si="76"/>
        <v>0</v>
      </c>
      <c r="K880" s="122">
        <f t="shared" si="77"/>
        <v>0</v>
      </c>
      <c r="L880" s="122">
        <f t="shared" si="78"/>
        <v>0</v>
      </c>
      <c r="M880" s="122">
        <f t="shared" si="79"/>
        <v>0</v>
      </c>
    </row>
    <row r="881" spans="1:13" x14ac:dyDescent="0.2">
      <c r="A881" s="20"/>
      <c r="B881" s="81"/>
      <c r="C881" s="75"/>
      <c r="D881" s="76"/>
      <c r="E881" s="77"/>
      <c r="F881" s="78"/>
      <c r="G881" s="79"/>
      <c r="H881" s="80"/>
      <c r="I881" s="23"/>
      <c r="J881" s="122">
        <f t="shared" si="76"/>
        <v>0</v>
      </c>
      <c r="K881" s="122">
        <f t="shared" si="77"/>
        <v>0</v>
      </c>
      <c r="L881" s="122">
        <f t="shared" si="78"/>
        <v>0</v>
      </c>
      <c r="M881" s="122">
        <f t="shared" si="79"/>
        <v>0</v>
      </c>
    </row>
    <row r="882" spans="1:13" x14ac:dyDescent="0.2">
      <c r="A882" s="20"/>
      <c r="B882" s="81"/>
      <c r="C882" s="75"/>
      <c r="D882" s="76"/>
      <c r="E882" s="77"/>
      <c r="F882" s="78"/>
      <c r="G882" s="79"/>
      <c r="H882" s="80"/>
      <c r="I882" s="23"/>
      <c r="J882" s="122">
        <f t="shared" si="76"/>
        <v>0</v>
      </c>
      <c r="K882" s="122">
        <f t="shared" si="77"/>
        <v>0</v>
      </c>
      <c r="L882" s="122">
        <f t="shared" si="78"/>
        <v>0</v>
      </c>
      <c r="M882" s="122">
        <f t="shared" si="79"/>
        <v>0</v>
      </c>
    </row>
    <row r="883" spans="1:13" x14ac:dyDescent="0.2">
      <c r="A883" s="20"/>
      <c r="B883" s="81"/>
      <c r="C883" s="75"/>
      <c r="D883" s="76"/>
      <c r="E883" s="77"/>
      <c r="F883" s="78"/>
      <c r="G883" s="79"/>
      <c r="H883" s="80"/>
      <c r="I883" s="23"/>
      <c r="J883" s="122">
        <f t="shared" si="76"/>
        <v>0</v>
      </c>
      <c r="K883" s="122">
        <f t="shared" si="77"/>
        <v>0</v>
      </c>
      <c r="L883" s="122">
        <f t="shared" si="78"/>
        <v>0</v>
      </c>
      <c r="M883" s="122">
        <f t="shared" si="79"/>
        <v>0</v>
      </c>
    </row>
    <row r="884" spans="1:13" x14ac:dyDescent="0.2">
      <c r="A884" s="20"/>
      <c r="B884" s="81"/>
      <c r="C884" s="75"/>
      <c r="D884" s="76"/>
      <c r="E884" s="77"/>
      <c r="F884" s="78"/>
      <c r="G884" s="79"/>
      <c r="H884" s="80"/>
      <c r="I884" s="23"/>
      <c r="J884" s="122">
        <f t="shared" si="76"/>
        <v>0</v>
      </c>
      <c r="K884" s="122">
        <f t="shared" si="77"/>
        <v>0</v>
      </c>
      <c r="L884" s="122">
        <f t="shared" si="78"/>
        <v>0</v>
      </c>
      <c r="M884" s="122">
        <f t="shared" si="79"/>
        <v>0</v>
      </c>
    </row>
    <row r="885" spans="1:13" x14ac:dyDescent="0.2">
      <c r="A885" s="20"/>
      <c r="B885" s="81"/>
      <c r="C885" s="75"/>
      <c r="D885" s="76"/>
      <c r="E885" s="77"/>
      <c r="F885" s="78"/>
      <c r="G885" s="79"/>
      <c r="H885" s="80"/>
      <c r="I885" s="23"/>
      <c r="J885" s="122">
        <f t="shared" si="76"/>
        <v>0</v>
      </c>
      <c r="K885" s="122">
        <f t="shared" si="77"/>
        <v>0</v>
      </c>
      <c r="L885" s="122">
        <f t="shared" si="78"/>
        <v>0</v>
      </c>
      <c r="M885" s="122">
        <f t="shared" si="79"/>
        <v>0</v>
      </c>
    </row>
    <row r="886" spans="1:13" x14ac:dyDescent="0.2">
      <c r="A886" s="20"/>
      <c r="B886" s="81"/>
      <c r="C886" s="75"/>
      <c r="D886" s="76"/>
      <c r="E886" s="77"/>
      <c r="F886" s="78"/>
      <c r="G886" s="79"/>
      <c r="H886" s="80"/>
      <c r="I886" s="23"/>
      <c r="J886" s="122">
        <f t="shared" ref="J886:J904" si="80">B886/$J$2</f>
        <v>0</v>
      </c>
      <c r="K886" s="122">
        <f t="shared" ref="K886:K904" si="81">E886/$K$2</f>
        <v>0</v>
      </c>
      <c r="L886" s="122">
        <f t="shared" ref="L886:L904" si="82">F886/$L$2</f>
        <v>0</v>
      </c>
      <c r="M886" s="122">
        <f t="shared" ref="M886:M904" si="83">G886/$M$2</f>
        <v>0</v>
      </c>
    </row>
    <row r="887" spans="1:13" x14ac:dyDescent="0.2">
      <c r="A887" s="20"/>
      <c r="B887" s="81"/>
      <c r="C887" s="75"/>
      <c r="D887" s="76"/>
      <c r="E887" s="77"/>
      <c r="F887" s="78"/>
      <c r="G887" s="79"/>
      <c r="H887" s="80"/>
      <c r="I887" s="23"/>
      <c r="J887" s="122">
        <f t="shared" si="80"/>
        <v>0</v>
      </c>
      <c r="K887" s="122">
        <f t="shared" si="81"/>
        <v>0</v>
      </c>
      <c r="L887" s="122">
        <f t="shared" si="82"/>
        <v>0</v>
      </c>
      <c r="M887" s="122">
        <f t="shared" si="83"/>
        <v>0</v>
      </c>
    </row>
    <row r="888" spans="1:13" x14ac:dyDescent="0.2">
      <c r="A888" s="20"/>
      <c r="B888" s="81"/>
      <c r="C888" s="75"/>
      <c r="D888" s="76"/>
      <c r="E888" s="77"/>
      <c r="F888" s="78"/>
      <c r="G888" s="79"/>
      <c r="H888" s="80"/>
      <c r="I888" s="23"/>
      <c r="J888" s="122">
        <f t="shared" si="80"/>
        <v>0</v>
      </c>
      <c r="K888" s="122">
        <f t="shared" si="81"/>
        <v>0</v>
      </c>
      <c r="L888" s="122">
        <f t="shared" si="82"/>
        <v>0</v>
      </c>
      <c r="M888" s="122">
        <f t="shared" si="83"/>
        <v>0</v>
      </c>
    </row>
    <row r="889" spans="1:13" x14ac:dyDescent="0.2">
      <c r="A889" s="20"/>
      <c r="B889" s="81"/>
      <c r="C889" s="75"/>
      <c r="D889" s="76"/>
      <c r="E889" s="77"/>
      <c r="F889" s="78"/>
      <c r="G889" s="79"/>
      <c r="H889" s="80"/>
      <c r="I889" s="23"/>
      <c r="J889" s="122">
        <f t="shared" si="80"/>
        <v>0</v>
      </c>
      <c r="K889" s="122">
        <f t="shared" si="81"/>
        <v>0</v>
      </c>
      <c r="L889" s="122">
        <f t="shared" si="82"/>
        <v>0</v>
      </c>
      <c r="M889" s="122">
        <f t="shared" si="83"/>
        <v>0</v>
      </c>
    </row>
    <row r="890" spans="1:13" x14ac:dyDescent="0.2">
      <c r="A890" s="20"/>
      <c r="B890" s="81"/>
      <c r="C890" s="75"/>
      <c r="D890" s="76"/>
      <c r="E890" s="77"/>
      <c r="F890" s="78"/>
      <c r="G890" s="79"/>
      <c r="H890" s="80"/>
      <c r="I890" s="23"/>
      <c r="J890" s="122">
        <f t="shared" si="80"/>
        <v>0</v>
      </c>
      <c r="K890" s="122">
        <f t="shared" si="81"/>
        <v>0</v>
      </c>
      <c r="L890" s="122">
        <f t="shared" si="82"/>
        <v>0</v>
      </c>
      <c r="M890" s="122">
        <f t="shared" si="83"/>
        <v>0</v>
      </c>
    </row>
    <row r="891" spans="1:13" x14ac:dyDescent="0.2">
      <c r="A891" s="20"/>
      <c r="B891" s="81"/>
      <c r="C891" s="75"/>
      <c r="D891" s="76"/>
      <c r="E891" s="77"/>
      <c r="F891" s="78"/>
      <c r="G891" s="79"/>
      <c r="H891" s="80"/>
      <c r="I891" s="23"/>
      <c r="J891" s="122">
        <f t="shared" si="80"/>
        <v>0</v>
      </c>
      <c r="K891" s="122">
        <f t="shared" si="81"/>
        <v>0</v>
      </c>
      <c r="L891" s="122">
        <f t="shared" si="82"/>
        <v>0</v>
      </c>
      <c r="M891" s="122">
        <f t="shared" si="83"/>
        <v>0</v>
      </c>
    </row>
    <row r="892" spans="1:13" x14ac:dyDescent="0.2">
      <c r="A892" s="20"/>
      <c r="B892" s="81"/>
      <c r="C892" s="75"/>
      <c r="D892" s="76"/>
      <c r="E892" s="77"/>
      <c r="F892" s="78"/>
      <c r="G892" s="79"/>
      <c r="H892" s="80"/>
      <c r="I892" s="23"/>
      <c r="J892" s="122">
        <f t="shared" si="80"/>
        <v>0</v>
      </c>
      <c r="K892" s="122">
        <f t="shared" si="81"/>
        <v>0</v>
      </c>
      <c r="L892" s="122">
        <f t="shared" si="82"/>
        <v>0</v>
      </c>
      <c r="M892" s="122">
        <f t="shared" si="83"/>
        <v>0</v>
      </c>
    </row>
    <row r="893" spans="1:13" x14ac:dyDescent="0.2">
      <c r="A893" s="20"/>
      <c r="B893" s="81"/>
      <c r="C893" s="75"/>
      <c r="D893" s="76"/>
      <c r="E893" s="77"/>
      <c r="F893" s="78"/>
      <c r="G893" s="79"/>
      <c r="H893" s="80"/>
      <c r="I893" s="23"/>
      <c r="J893" s="122">
        <f t="shared" si="80"/>
        <v>0</v>
      </c>
      <c r="K893" s="122">
        <f t="shared" si="81"/>
        <v>0</v>
      </c>
      <c r="L893" s="122">
        <f t="shared" si="82"/>
        <v>0</v>
      </c>
      <c r="M893" s="122">
        <f t="shared" si="83"/>
        <v>0</v>
      </c>
    </row>
    <row r="894" spans="1:13" x14ac:dyDescent="0.2">
      <c r="A894" s="20"/>
      <c r="B894" s="81"/>
      <c r="C894" s="75"/>
      <c r="D894" s="76"/>
      <c r="E894" s="77"/>
      <c r="F894" s="78"/>
      <c r="G894" s="79"/>
      <c r="H894" s="80"/>
      <c r="I894" s="23"/>
      <c r="J894" s="122">
        <f t="shared" si="80"/>
        <v>0</v>
      </c>
      <c r="K894" s="122">
        <f t="shared" si="81"/>
        <v>0</v>
      </c>
      <c r="L894" s="122">
        <f t="shared" si="82"/>
        <v>0</v>
      </c>
      <c r="M894" s="122">
        <f t="shared" si="83"/>
        <v>0</v>
      </c>
    </row>
    <row r="895" spans="1:13" x14ac:dyDescent="0.2">
      <c r="A895" s="20"/>
      <c r="B895" s="81"/>
      <c r="C895" s="75"/>
      <c r="D895" s="76"/>
      <c r="E895" s="77"/>
      <c r="F895" s="78"/>
      <c r="G895" s="79"/>
      <c r="H895" s="80"/>
      <c r="I895" s="23"/>
      <c r="J895" s="122">
        <f t="shared" si="80"/>
        <v>0</v>
      </c>
      <c r="K895" s="122">
        <f t="shared" si="81"/>
        <v>0</v>
      </c>
      <c r="L895" s="122">
        <f t="shared" si="82"/>
        <v>0</v>
      </c>
      <c r="M895" s="122">
        <f t="shared" si="83"/>
        <v>0</v>
      </c>
    </row>
    <row r="896" spans="1:13" x14ac:dyDescent="0.2">
      <c r="A896" s="20"/>
      <c r="B896" s="81"/>
      <c r="C896" s="75"/>
      <c r="D896" s="76"/>
      <c r="E896" s="77"/>
      <c r="F896" s="78"/>
      <c r="G896" s="79"/>
      <c r="H896" s="80"/>
      <c r="I896" s="23"/>
      <c r="J896" s="122">
        <f t="shared" si="80"/>
        <v>0</v>
      </c>
      <c r="K896" s="122">
        <f t="shared" si="81"/>
        <v>0</v>
      </c>
      <c r="L896" s="122">
        <f t="shared" si="82"/>
        <v>0</v>
      </c>
      <c r="M896" s="122">
        <f t="shared" si="83"/>
        <v>0</v>
      </c>
    </row>
    <row r="897" spans="1:13" x14ac:dyDescent="0.2">
      <c r="A897" s="20"/>
      <c r="B897" s="81"/>
      <c r="C897" s="75"/>
      <c r="D897" s="76"/>
      <c r="E897" s="77"/>
      <c r="F897" s="78"/>
      <c r="G897" s="79"/>
      <c r="H897" s="80"/>
      <c r="I897" s="23"/>
      <c r="J897" s="122">
        <f t="shared" si="80"/>
        <v>0</v>
      </c>
      <c r="K897" s="122">
        <f t="shared" si="81"/>
        <v>0</v>
      </c>
      <c r="L897" s="122">
        <f t="shared" si="82"/>
        <v>0</v>
      </c>
      <c r="M897" s="122">
        <f t="shared" si="83"/>
        <v>0</v>
      </c>
    </row>
    <row r="898" spans="1:13" x14ac:dyDescent="0.2">
      <c r="A898" s="20"/>
      <c r="B898" s="81"/>
      <c r="C898" s="75"/>
      <c r="D898" s="76"/>
      <c r="E898" s="77"/>
      <c r="F898" s="78"/>
      <c r="G898" s="79"/>
      <c r="H898" s="80"/>
      <c r="I898" s="23"/>
      <c r="J898" s="122">
        <f t="shared" si="80"/>
        <v>0</v>
      </c>
      <c r="K898" s="122">
        <f t="shared" si="81"/>
        <v>0</v>
      </c>
      <c r="L898" s="122">
        <f t="shared" si="82"/>
        <v>0</v>
      </c>
      <c r="M898" s="122">
        <f t="shared" si="83"/>
        <v>0</v>
      </c>
    </row>
    <row r="899" spans="1:13" x14ac:dyDescent="0.2">
      <c r="A899" s="20"/>
      <c r="B899" s="81"/>
      <c r="C899" s="75"/>
      <c r="D899" s="76"/>
      <c r="E899" s="77"/>
      <c r="F899" s="78"/>
      <c r="G899" s="79"/>
      <c r="H899" s="80"/>
      <c r="I899" s="23"/>
      <c r="J899" s="122">
        <f t="shared" si="80"/>
        <v>0</v>
      </c>
      <c r="K899" s="122">
        <f t="shared" si="81"/>
        <v>0</v>
      </c>
      <c r="L899" s="122">
        <f t="shared" si="82"/>
        <v>0</v>
      </c>
      <c r="M899" s="122">
        <f t="shared" si="83"/>
        <v>0</v>
      </c>
    </row>
    <row r="900" spans="1:13" x14ac:dyDescent="0.2">
      <c r="A900" s="20"/>
      <c r="B900" s="81"/>
      <c r="C900" s="75"/>
      <c r="D900" s="76"/>
      <c r="E900" s="77"/>
      <c r="F900" s="78"/>
      <c r="G900" s="79"/>
      <c r="H900" s="80"/>
      <c r="I900" s="23"/>
      <c r="J900" s="122">
        <f t="shared" si="80"/>
        <v>0</v>
      </c>
      <c r="K900" s="122">
        <f t="shared" si="81"/>
        <v>0</v>
      </c>
      <c r="L900" s="122">
        <f t="shared" si="82"/>
        <v>0</v>
      </c>
      <c r="M900" s="122">
        <f t="shared" si="83"/>
        <v>0</v>
      </c>
    </row>
    <row r="901" spans="1:13" x14ac:dyDescent="0.2">
      <c r="A901" s="20"/>
      <c r="B901" s="81"/>
      <c r="C901" s="75"/>
      <c r="D901" s="76"/>
      <c r="E901" s="77"/>
      <c r="F901" s="78"/>
      <c r="G901" s="79"/>
      <c r="H901" s="80"/>
      <c r="I901" s="23"/>
      <c r="J901" s="122">
        <f t="shared" si="80"/>
        <v>0</v>
      </c>
      <c r="K901" s="122">
        <f t="shared" si="81"/>
        <v>0</v>
      </c>
      <c r="L901" s="122">
        <f t="shared" si="82"/>
        <v>0</v>
      </c>
      <c r="M901" s="122">
        <f t="shared" si="83"/>
        <v>0</v>
      </c>
    </row>
    <row r="902" spans="1:13" x14ac:dyDescent="0.2">
      <c r="A902" s="20"/>
      <c r="B902" s="81"/>
      <c r="C902" s="75"/>
      <c r="D902" s="76"/>
      <c r="E902" s="77"/>
      <c r="F902" s="78"/>
      <c r="G902" s="79"/>
      <c r="H902" s="80"/>
      <c r="I902" s="23"/>
      <c r="J902" s="122">
        <f t="shared" si="80"/>
        <v>0</v>
      </c>
      <c r="K902" s="122">
        <f t="shared" si="81"/>
        <v>0</v>
      </c>
      <c r="L902" s="122">
        <f t="shared" si="82"/>
        <v>0</v>
      </c>
      <c r="M902" s="122">
        <f t="shared" si="83"/>
        <v>0</v>
      </c>
    </row>
    <row r="903" spans="1:13" x14ac:dyDescent="0.2">
      <c r="A903" s="20"/>
      <c r="B903" s="81"/>
      <c r="C903" s="75"/>
      <c r="D903" s="76"/>
      <c r="E903" s="77"/>
      <c r="F903" s="78"/>
      <c r="G903" s="79"/>
      <c r="H903" s="80"/>
      <c r="I903" s="23"/>
      <c r="J903" s="122">
        <f t="shared" si="80"/>
        <v>0</v>
      </c>
      <c r="K903" s="122">
        <f t="shared" si="81"/>
        <v>0</v>
      </c>
      <c r="L903" s="122">
        <f t="shared" si="82"/>
        <v>0</v>
      </c>
      <c r="M903" s="122">
        <f t="shared" si="83"/>
        <v>0</v>
      </c>
    </row>
    <row r="904" spans="1:13" x14ac:dyDescent="0.2">
      <c r="A904" s="20"/>
      <c r="B904" s="81"/>
      <c r="C904" s="75"/>
      <c r="D904" s="76"/>
      <c r="E904" s="77"/>
      <c r="F904" s="78"/>
      <c r="G904" s="79"/>
      <c r="H904" s="80"/>
      <c r="I904" s="23"/>
      <c r="J904" s="122">
        <f t="shared" si="80"/>
        <v>0</v>
      </c>
      <c r="K904" s="122">
        <f t="shared" si="81"/>
        <v>0</v>
      </c>
      <c r="L904" s="122">
        <f t="shared" si="82"/>
        <v>0</v>
      </c>
      <c r="M904" s="122">
        <f t="shared" si="83"/>
        <v>0</v>
      </c>
    </row>
    <row r="905" spans="1:13" x14ac:dyDescent="0.2">
      <c r="A905" s="20"/>
      <c r="B905" s="81"/>
      <c r="C905" s="75"/>
      <c r="D905" s="76"/>
      <c r="E905" s="77"/>
      <c r="F905" s="78"/>
      <c r="G905" s="79"/>
      <c r="H905" s="80"/>
      <c r="I905" s="23"/>
      <c r="J905" s="122">
        <f t="shared" ref="J905:J968" si="84">B905/$J$2</f>
        <v>0</v>
      </c>
      <c r="K905" s="122">
        <f t="shared" ref="K905:K968" si="85">E905/$K$2</f>
        <v>0</v>
      </c>
      <c r="L905" s="122">
        <f t="shared" ref="L905:L968" si="86">F905/$L$2</f>
        <v>0</v>
      </c>
      <c r="M905" s="122">
        <f t="shared" ref="M905:M968" si="87">G905/$M$2</f>
        <v>0</v>
      </c>
    </row>
    <row r="906" spans="1:13" x14ac:dyDescent="0.2">
      <c r="A906" s="20"/>
      <c r="B906" s="81"/>
      <c r="C906" s="75"/>
      <c r="D906" s="76"/>
      <c r="E906" s="77"/>
      <c r="F906" s="78"/>
      <c r="G906" s="79"/>
      <c r="H906" s="80"/>
      <c r="I906" s="23"/>
      <c r="J906" s="122">
        <f t="shared" si="84"/>
        <v>0</v>
      </c>
      <c r="K906" s="122">
        <f t="shared" si="85"/>
        <v>0</v>
      </c>
      <c r="L906" s="122">
        <f t="shared" si="86"/>
        <v>0</v>
      </c>
      <c r="M906" s="122">
        <f t="shared" si="87"/>
        <v>0</v>
      </c>
    </row>
    <row r="907" spans="1:13" x14ac:dyDescent="0.2">
      <c r="A907" s="20"/>
      <c r="B907" s="81"/>
      <c r="C907" s="75"/>
      <c r="D907" s="76"/>
      <c r="E907" s="77"/>
      <c r="F907" s="78"/>
      <c r="G907" s="79"/>
      <c r="H907" s="80"/>
      <c r="I907" s="23"/>
      <c r="J907" s="122">
        <f t="shared" si="84"/>
        <v>0</v>
      </c>
      <c r="K907" s="122">
        <f t="shared" si="85"/>
        <v>0</v>
      </c>
      <c r="L907" s="122">
        <f t="shared" si="86"/>
        <v>0</v>
      </c>
      <c r="M907" s="122">
        <f t="shared" si="87"/>
        <v>0</v>
      </c>
    </row>
    <row r="908" spans="1:13" x14ac:dyDescent="0.2">
      <c r="A908" s="20"/>
      <c r="B908" s="81"/>
      <c r="C908" s="75"/>
      <c r="D908" s="76"/>
      <c r="E908" s="77"/>
      <c r="F908" s="78"/>
      <c r="G908" s="79"/>
      <c r="H908" s="80"/>
      <c r="I908" s="23"/>
      <c r="J908" s="122">
        <f t="shared" si="84"/>
        <v>0</v>
      </c>
      <c r="K908" s="122">
        <f t="shared" si="85"/>
        <v>0</v>
      </c>
      <c r="L908" s="122">
        <f t="shared" si="86"/>
        <v>0</v>
      </c>
      <c r="M908" s="122">
        <f t="shared" si="87"/>
        <v>0</v>
      </c>
    </row>
    <row r="909" spans="1:13" x14ac:dyDescent="0.2">
      <c r="A909" s="20"/>
      <c r="B909" s="81"/>
      <c r="C909" s="75"/>
      <c r="D909" s="76"/>
      <c r="E909" s="77"/>
      <c r="F909" s="78"/>
      <c r="G909" s="79"/>
      <c r="H909" s="80"/>
      <c r="I909" s="23"/>
      <c r="J909" s="122">
        <f t="shared" si="84"/>
        <v>0</v>
      </c>
      <c r="K909" s="122">
        <f t="shared" si="85"/>
        <v>0</v>
      </c>
      <c r="L909" s="122">
        <f t="shared" si="86"/>
        <v>0</v>
      </c>
      <c r="M909" s="122">
        <f t="shared" si="87"/>
        <v>0</v>
      </c>
    </row>
    <row r="910" spans="1:13" x14ac:dyDescent="0.2">
      <c r="A910" s="20"/>
      <c r="B910" s="81"/>
      <c r="C910" s="75"/>
      <c r="D910" s="76"/>
      <c r="E910" s="77"/>
      <c r="F910" s="78"/>
      <c r="G910" s="79"/>
      <c r="H910" s="80"/>
      <c r="I910" s="23"/>
      <c r="J910" s="122">
        <f t="shared" si="84"/>
        <v>0</v>
      </c>
      <c r="K910" s="122">
        <f t="shared" si="85"/>
        <v>0</v>
      </c>
      <c r="L910" s="122">
        <f t="shared" si="86"/>
        <v>0</v>
      </c>
      <c r="M910" s="122">
        <f t="shared" si="87"/>
        <v>0</v>
      </c>
    </row>
    <row r="911" spans="1:13" x14ac:dyDescent="0.2">
      <c r="A911" s="20"/>
      <c r="B911" s="81"/>
      <c r="C911" s="75"/>
      <c r="D911" s="76"/>
      <c r="E911" s="77"/>
      <c r="F911" s="78"/>
      <c r="G911" s="79"/>
      <c r="H911" s="80"/>
      <c r="I911" s="23"/>
      <c r="J911" s="122">
        <f t="shared" si="84"/>
        <v>0</v>
      </c>
      <c r="K911" s="122">
        <f t="shared" si="85"/>
        <v>0</v>
      </c>
      <c r="L911" s="122">
        <f t="shared" si="86"/>
        <v>0</v>
      </c>
      <c r="M911" s="122">
        <f t="shared" si="87"/>
        <v>0</v>
      </c>
    </row>
    <row r="912" spans="1:13" x14ac:dyDescent="0.2">
      <c r="A912" s="20"/>
      <c r="B912" s="81"/>
      <c r="C912" s="75"/>
      <c r="D912" s="76"/>
      <c r="E912" s="77"/>
      <c r="F912" s="78"/>
      <c r="G912" s="79"/>
      <c r="H912" s="80"/>
      <c r="I912" s="23"/>
      <c r="J912" s="122">
        <f t="shared" si="84"/>
        <v>0</v>
      </c>
      <c r="K912" s="122">
        <f t="shared" si="85"/>
        <v>0</v>
      </c>
      <c r="L912" s="122">
        <f t="shared" si="86"/>
        <v>0</v>
      </c>
      <c r="M912" s="122">
        <f t="shared" si="87"/>
        <v>0</v>
      </c>
    </row>
    <row r="913" spans="1:13" x14ac:dyDescent="0.2">
      <c r="A913" s="20"/>
      <c r="B913" s="81"/>
      <c r="C913" s="75"/>
      <c r="D913" s="76"/>
      <c r="E913" s="77"/>
      <c r="F913" s="78"/>
      <c r="G913" s="79"/>
      <c r="H913" s="80"/>
      <c r="I913" s="23"/>
      <c r="J913" s="122">
        <f t="shared" si="84"/>
        <v>0</v>
      </c>
      <c r="K913" s="122">
        <f t="shared" si="85"/>
        <v>0</v>
      </c>
      <c r="L913" s="122">
        <f t="shared" si="86"/>
        <v>0</v>
      </c>
      <c r="M913" s="122">
        <f t="shared" si="87"/>
        <v>0</v>
      </c>
    </row>
    <row r="914" spans="1:13" x14ac:dyDescent="0.2">
      <c r="A914" s="20"/>
      <c r="B914" s="81"/>
      <c r="C914" s="75"/>
      <c r="D914" s="76"/>
      <c r="E914" s="77"/>
      <c r="F914" s="78"/>
      <c r="G914" s="79"/>
      <c r="H914" s="80"/>
      <c r="I914" s="23"/>
      <c r="J914" s="122">
        <f t="shared" si="84"/>
        <v>0</v>
      </c>
      <c r="K914" s="122">
        <f t="shared" si="85"/>
        <v>0</v>
      </c>
      <c r="L914" s="122">
        <f t="shared" si="86"/>
        <v>0</v>
      </c>
      <c r="M914" s="122">
        <f t="shared" si="87"/>
        <v>0</v>
      </c>
    </row>
    <row r="915" spans="1:13" x14ac:dyDescent="0.2">
      <c r="A915" s="20"/>
      <c r="B915" s="81"/>
      <c r="C915" s="75"/>
      <c r="D915" s="76"/>
      <c r="E915" s="77"/>
      <c r="F915" s="78"/>
      <c r="G915" s="79"/>
      <c r="H915" s="80"/>
      <c r="I915" s="23"/>
      <c r="J915" s="122">
        <f t="shared" si="84"/>
        <v>0</v>
      </c>
      <c r="K915" s="122">
        <f t="shared" si="85"/>
        <v>0</v>
      </c>
      <c r="L915" s="122">
        <f t="shared" si="86"/>
        <v>0</v>
      </c>
      <c r="M915" s="122">
        <f t="shared" si="87"/>
        <v>0</v>
      </c>
    </row>
    <row r="916" spans="1:13" x14ac:dyDescent="0.2">
      <c r="A916" s="20"/>
      <c r="B916" s="81"/>
      <c r="C916" s="75"/>
      <c r="D916" s="76"/>
      <c r="E916" s="77"/>
      <c r="F916" s="78"/>
      <c r="G916" s="79"/>
      <c r="H916" s="80"/>
      <c r="I916" s="23"/>
      <c r="J916" s="122">
        <f t="shared" si="84"/>
        <v>0</v>
      </c>
      <c r="K916" s="122">
        <f t="shared" si="85"/>
        <v>0</v>
      </c>
      <c r="L916" s="122">
        <f t="shared" si="86"/>
        <v>0</v>
      </c>
      <c r="M916" s="122">
        <f t="shared" si="87"/>
        <v>0</v>
      </c>
    </row>
    <row r="917" spans="1:13" x14ac:dyDescent="0.2">
      <c r="A917" s="20"/>
      <c r="B917" s="81"/>
      <c r="C917" s="75"/>
      <c r="D917" s="76"/>
      <c r="E917" s="77"/>
      <c r="F917" s="78"/>
      <c r="G917" s="79"/>
      <c r="H917" s="80"/>
      <c r="I917" s="23"/>
      <c r="J917" s="122">
        <f t="shared" si="84"/>
        <v>0</v>
      </c>
      <c r="K917" s="122">
        <f t="shared" si="85"/>
        <v>0</v>
      </c>
      <c r="L917" s="122">
        <f t="shared" si="86"/>
        <v>0</v>
      </c>
      <c r="M917" s="122">
        <f t="shared" si="87"/>
        <v>0</v>
      </c>
    </row>
    <row r="918" spans="1:13" x14ac:dyDescent="0.2">
      <c r="A918" s="20"/>
      <c r="B918" s="81"/>
      <c r="C918" s="75"/>
      <c r="D918" s="76"/>
      <c r="E918" s="77"/>
      <c r="F918" s="78"/>
      <c r="G918" s="79"/>
      <c r="H918" s="80"/>
      <c r="I918" s="23"/>
      <c r="J918" s="122">
        <f t="shared" si="84"/>
        <v>0</v>
      </c>
      <c r="K918" s="122">
        <f t="shared" si="85"/>
        <v>0</v>
      </c>
      <c r="L918" s="122">
        <f t="shared" si="86"/>
        <v>0</v>
      </c>
      <c r="M918" s="122">
        <f t="shared" si="87"/>
        <v>0</v>
      </c>
    </row>
    <row r="919" spans="1:13" x14ac:dyDescent="0.2">
      <c r="A919" s="20"/>
      <c r="B919" s="81"/>
      <c r="C919" s="75"/>
      <c r="D919" s="76"/>
      <c r="E919" s="77"/>
      <c r="F919" s="78"/>
      <c r="G919" s="79"/>
      <c r="H919" s="80"/>
      <c r="I919" s="23"/>
      <c r="J919" s="122">
        <f t="shared" si="84"/>
        <v>0</v>
      </c>
      <c r="K919" s="122">
        <f t="shared" si="85"/>
        <v>0</v>
      </c>
      <c r="L919" s="122">
        <f t="shared" si="86"/>
        <v>0</v>
      </c>
      <c r="M919" s="122">
        <f t="shared" si="87"/>
        <v>0</v>
      </c>
    </row>
    <row r="920" spans="1:13" x14ac:dyDescent="0.2">
      <c r="A920" s="20"/>
      <c r="B920" s="81"/>
      <c r="C920" s="75"/>
      <c r="D920" s="76"/>
      <c r="E920" s="77"/>
      <c r="F920" s="78"/>
      <c r="G920" s="79"/>
      <c r="H920" s="80"/>
      <c r="I920" s="23"/>
      <c r="J920" s="122">
        <f t="shared" si="84"/>
        <v>0</v>
      </c>
      <c r="K920" s="122">
        <f t="shared" si="85"/>
        <v>0</v>
      </c>
      <c r="L920" s="122">
        <f t="shared" si="86"/>
        <v>0</v>
      </c>
      <c r="M920" s="122">
        <f t="shared" si="87"/>
        <v>0</v>
      </c>
    </row>
    <row r="921" spans="1:13" x14ac:dyDescent="0.2">
      <c r="A921" s="20"/>
      <c r="B921" s="81"/>
      <c r="C921" s="75"/>
      <c r="D921" s="76"/>
      <c r="E921" s="77"/>
      <c r="F921" s="78"/>
      <c r="G921" s="79"/>
      <c r="H921" s="80"/>
      <c r="I921" s="23"/>
      <c r="J921" s="122">
        <f t="shared" si="84"/>
        <v>0</v>
      </c>
      <c r="K921" s="122">
        <f t="shared" si="85"/>
        <v>0</v>
      </c>
      <c r="L921" s="122">
        <f t="shared" si="86"/>
        <v>0</v>
      </c>
      <c r="M921" s="122">
        <f t="shared" si="87"/>
        <v>0</v>
      </c>
    </row>
    <row r="922" spans="1:13" x14ac:dyDescent="0.2">
      <c r="A922" s="20"/>
      <c r="B922" s="81"/>
      <c r="C922" s="75"/>
      <c r="D922" s="76"/>
      <c r="E922" s="77"/>
      <c r="F922" s="78"/>
      <c r="G922" s="79"/>
      <c r="H922" s="80"/>
      <c r="I922" s="23"/>
      <c r="J922" s="122">
        <f t="shared" si="84"/>
        <v>0</v>
      </c>
      <c r="K922" s="122">
        <f t="shared" si="85"/>
        <v>0</v>
      </c>
      <c r="L922" s="122">
        <f t="shared" si="86"/>
        <v>0</v>
      </c>
      <c r="M922" s="122">
        <f t="shared" si="87"/>
        <v>0</v>
      </c>
    </row>
    <row r="923" spans="1:13" x14ac:dyDescent="0.2">
      <c r="A923" s="20"/>
      <c r="B923" s="81"/>
      <c r="C923" s="75"/>
      <c r="D923" s="76"/>
      <c r="E923" s="77"/>
      <c r="F923" s="78"/>
      <c r="G923" s="79"/>
      <c r="H923" s="80"/>
      <c r="I923" s="23"/>
      <c r="J923" s="122">
        <f t="shared" si="84"/>
        <v>0</v>
      </c>
      <c r="K923" s="122">
        <f t="shared" si="85"/>
        <v>0</v>
      </c>
      <c r="L923" s="122">
        <f t="shared" si="86"/>
        <v>0</v>
      </c>
      <c r="M923" s="122">
        <f t="shared" si="87"/>
        <v>0</v>
      </c>
    </row>
    <row r="924" spans="1:13" x14ac:dyDescent="0.2">
      <c r="A924" s="20"/>
      <c r="B924" s="81"/>
      <c r="C924" s="75"/>
      <c r="D924" s="76"/>
      <c r="E924" s="77"/>
      <c r="F924" s="78"/>
      <c r="G924" s="79"/>
      <c r="H924" s="80"/>
      <c r="I924" s="23"/>
      <c r="J924" s="122">
        <f t="shared" si="84"/>
        <v>0</v>
      </c>
      <c r="K924" s="122">
        <f t="shared" si="85"/>
        <v>0</v>
      </c>
      <c r="L924" s="122">
        <f t="shared" si="86"/>
        <v>0</v>
      </c>
      <c r="M924" s="122">
        <f t="shared" si="87"/>
        <v>0</v>
      </c>
    </row>
    <row r="925" spans="1:13" x14ac:dyDescent="0.2">
      <c r="A925" s="20"/>
      <c r="B925" s="81"/>
      <c r="C925" s="75"/>
      <c r="D925" s="76"/>
      <c r="E925" s="77"/>
      <c r="F925" s="78"/>
      <c r="G925" s="79"/>
      <c r="H925" s="80"/>
      <c r="I925" s="23"/>
      <c r="J925" s="122">
        <f t="shared" si="84"/>
        <v>0</v>
      </c>
      <c r="K925" s="122">
        <f t="shared" si="85"/>
        <v>0</v>
      </c>
      <c r="L925" s="122">
        <f t="shared" si="86"/>
        <v>0</v>
      </c>
      <c r="M925" s="122">
        <f t="shared" si="87"/>
        <v>0</v>
      </c>
    </row>
    <row r="926" spans="1:13" x14ac:dyDescent="0.2">
      <c r="A926" s="20"/>
      <c r="B926" s="81"/>
      <c r="C926" s="75"/>
      <c r="D926" s="76"/>
      <c r="E926" s="77"/>
      <c r="F926" s="78"/>
      <c r="G926" s="79"/>
      <c r="H926" s="80"/>
      <c r="I926" s="23"/>
      <c r="J926" s="122">
        <f t="shared" si="84"/>
        <v>0</v>
      </c>
      <c r="K926" s="122">
        <f t="shared" si="85"/>
        <v>0</v>
      </c>
      <c r="L926" s="122">
        <f t="shared" si="86"/>
        <v>0</v>
      </c>
      <c r="M926" s="122">
        <f t="shared" si="87"/>
        <v>0</v>
      </c>
    </row>
    <row r="927" spans="1:13" x14ac:dyDescent="0.2">
      <c r="A927" s="20"/>
      <c r="B927" s="81"/>
      <c r="C927" s="75"/>
      <c r="D927" s="76"/>
      <c r="E927" s="77"/>
      <c r="F927" s="78"/>
      <c r="G927" s="79"/>
      <c r="H927" s="80"/>
      <c r="I927" s="23"/>
      <c r="J927" s="122">
        <f t="shared" si="84"/>
        <v>0</v>
      </c>
      <c r="K927" s="122">
        <f t="shared" si="85"/>
        <v>0</v>
      </c>
      <c r="L927" s="122">
        <f t="shared" si="86"/>
        <v>0</v>
      </c>
      <c r="M927" s="122">
        <f t="shared" si="87"/>
        <v>0</v>
      </c>
    </row>
    <row r="928" spans="1:13" x14ac:dyDescent="0.2">
      <c r="A928" s="20"/>
      <c r="B928" s="81"/>
      <c r="C928" s="75"/>
      <c r="D928" s="76"/>
      <c r="E928" s="77"/>
      <c r="F928" s="78"/>
      <c r="G928" s="79"/>
      <c r="H928" s="80"/>
      <c r="I928" s="23"/>
      <c r="J928" s="122">
        <f t="shared" si="84"/>
        <v>0</v>
      </c>
      <c r="K928" s="122">
        <f t="shared" si="85"/>
        <v>0</v>
      </c>
      <c r="L928" s="122">
        <f t="shared" si="86"/>
        <v>0</v>
      </c>
      <c r="M928" s="122">
        <f t="shared" si="87"/>
        <v>0</v>
      </c>
    </row>
    <row r="929" spans="1:13" x14ac:dyDescent="0.2">
      <c r="A929" s="20"/>
      <c r="B929" s="81"/>
      <c r="C929" s="75"/>
      <c r="D929" s="76"/>
      <c r="E929" s="77"/>
      <c r="F929" s="78"/>
      <c r="G929" s="79"/>
      <c r="H929" s="80"/>
      <c r="I929" s="23"/>
      <c r="J929" s="122">
        <f t="shared" si="84"/>
        <v>0</v>
      </c>
      <c r="K929" s="122">
        <f t="shared" si="85"/>
        <v>0</v>
      </c>
      <c r="L929" s="122">
        <f t="shared" si="86"/>
        <v>0</v>
      </c>
      <c r="M929" s="122">
        <f t="shared" si="87"/>
        <v>0</v>
      </c>
    </row>
    <row r="930" spans="1:13" x14ac:dyDescent="0.2">
      <c r="A930" s="20"/>
      <c r="B930" s="81"/>
      <c r="C930" s="75"/>
      <c r="D930" s="76"/>
      <c r="E930" s="77"/>
      <c r="F930" s="78"/>
      <c r="G930" s="79"/>
      <c r="H930" s="80"/>
      <c r="I930" s="23"/>
      <c r="J930" s="122">
        <f t="shared" si="84"/>
        <v>0</v>
      </c>
      <c r="K930" s="122">
        <f t="shared" si="85"/>
        <v>0</v>
      </c>
      <c r="L930" s="122">
        <f t="shared" si="86"/>
        <v>0</v>
      </c>
      <c r="M930" s="122">
        <f t="shared" si="87"/>
        <v>0</v>
      </c>
    </row>
    <row r="931" spans="1:13" x14ac:dyDescent="0.2">
      <c r="A931" s="20"/>
      <c r="B931" s="81"/>
      <c r="C931" s="75"/>
      <c r="D931" s="76"/>
      <c r="E931" s="77"/>
      <c r="F931" s="78"/>
      <c r="G931" s="79"/>
      <c r="H931" s="80"/>
      <c r="I931" s="23"/>
      <c r="J931" s="122">
        <f t="shared" si="84"/>
        <v>0</v>
      </c>
      <c r="K931" s="122">
        <f t="shared" si="85"/>
        <v>0</v>
      </c>
      <c r="L931" s="122">
        <f t="shared" si="86"/>
        <v>0</v>
      </c>
      <c r="M931" s="122">
        <f t="shared" si="87"/>
        <v>0</v>
      </c>
    </row>
    <row r="932" spans="1:13" x14ac:dyDescent="0.2">
      <c r="A932" s="20"/>
      <c r="B932" s="81"/>
      <c r="C932" s="75"/>
      <c r="D932" s="76"/>
      <c r="E932" s="77"/>
      <c r="F932" s="78"/>
      <c r="G932" s="79"/>
      <c r="H932" s="80"/>
      <c r="I932" s="23"/>
      <c r="J932" s="122">
        <f t="shared" si="84"/>
        <v>0</v>
      </c>
      <c r="K932" s="122">
        <f t="shared" si="85"/>
        <v>0</v>
      </c>
      <c r="L932" s="122">
        <f t="shared" si="86"/>
        <v>0</v>
      </c>
      <c r="M932" s="122">
        <f t="shared" si="87"/>
        <v>0</v>
      </c>
    </row>
    <row r="933" spans="1:13" x14ac:dyDescent="0.2">
      <c r="A933" s="20"/>
      <c r="B933" s="81"/>
      <c r="C933" s="75"/>
      <c r="D933" s="76"/>
      <c r="E933" s="77"/>
      <c r="F933" s="78"/>
      <c r="G933" s="79"/>
      <c r="H933" s="80"/>
      <c r="I933" s="23"/>
      <c r="J933" s="122">
        <f t="shared" si="84"/>
        <v>0</v>
      </c>
      <c r="K933" s="122">
        <f t="shared" si="85"/>
        <v>0</v>
      </c>
      <c r="L933" s="122">
        <f t="shared" si="86"/>
        <v>0</v>
      </c>
      <c r="M933" s="122">
        <f t="shared" si="87"/>
        <v>0</v>
      </c>
    </row>
    <row r="934" spans="1:13" x14ac:dyDescent="0.2">
      <c r="A934" s="20"/>
      <c r="B934" s="81"/>
      <c r="C934" s="75"/>
      <c r="D934" s="76"/>
      <c r="E934" s="77"/>
      <c r="F934" s="78"/>
      <c r="G934" s="79"/>
      <c r="H934" s="80"/>
      <c r="I934" s="23"/>
      <c r="J934" s="122">
        <f t="shared" si="84"/>
        <v>0</v>
      </c>
      <c r="K934" s="122">
        <f t="shared" si="85"/>
        <v>0</v>
      </c>
      <c r="L934" s="122">
        <f t="shared" si="86"/>
        <v>0</v>
      </c>
      <c r="M934" s="122">
        <f t="shared" si="87"/>
        <v>0</v>
      </c>
    </row>
    <row r="935" spans="1:13" x14ac:dyDescent="0.2">
      <c r="A935" s="20"/>
      <c r="B935" s="81"/>
      <c r="C935" s="75"/>
      <c r="D935" s="76"/>
      <c r="E935" s="77"/>
      <c r="F935" s="78"/>
      <c r="G935" s="79"/>
      <c r="H935" s="80"/>
      <c r="I935" s="23"/>
      <c r="J935" s="122">
        <f t="shared" si="84"/>
        <v>0</v>
      </c>
      <c r="K935" s="122">
        <f t="shared" si="85"/>
        <v>0</v>
      </c>
      <c r="L935" s="122">
        <f t="shared" si="86"/>
        <v>0</v>
      </c>
      <c r="M935" s="122">
        <f t="shared" si="87"/>
        <v>0</v>
      </c>
    </row>
    <row r="936" spans="1:13" x14ac:dyDescent="0.2">
      <c r="A936" s="20"/>
      <c r="B936" s="81"/>
      <c r="C936" s="75"/>
      <c r="D936" s="76"/>
      <c r="E936" s="77"/>
      <c r="F936" s="78"/>
      <c r="G936" s="79"/>
      <c r="H936" s="80"/>
      <c r="I936" s="23"/>
      <c r="J936" s="122">
        <f t="shared" si="84"/>
        <v>0</v>
      </c>
      <c r="K936" s="122">
        <f t="shared" si="85"/>
        <v>0</v>
      </c>
      <c r="L936" s="122">
        <f t="shared" si="86"/>
        <v>0</v>
      </c>
      <c r="M936" s="122">
        <f t="shared" si="87"/>
        <v>0</v>
      </c>
    </row>
    <row r="937" spans="1:13" x14ac:dyDescent="0.2">
      <c r="A937" s="20"/>
      <c r="B937" s="81"/>
      <c r="C937" s="75"/>
      <c r="D937" s="76"/>
      <c r="E937" s="77"/>
      <c r="F937" s="78"/>
      <c r="G937" s="79"/>
      <c r="H937" s="80"/>
      <c r="I937" s="23"/>
      <c r="J937" s="122">
        <f t="shared" si="84"/>
        <v>0</v>
      </c>
      <c r="K937" s="122">
        <f t="shared" si="85"/>
        <v>0</v>
      </c>
      <c r="L937" s="122">
        <f t="shared" si="86"/>
        <v>0</v>
      </c>
      <c r="M937" s="122">
        <f t="shared" si="87"/>
        <v>0</v>
      </c>
    </row>
    <row r="938" spans="1:13" x14ac:dyDescent="0.2">
      <c r="A938" s="20"/>
      <c r="B938" s="81"/>
      <c r="C938" s="75"/>
      <c r="D938" s="76"/>
      <c r="E938" s="77"/>
      <c r="F938" s="78"/>
      <c r="G938" s="79"/>
      <c r="H938" s="80"/>
      <c r="I938" s="23"/>
      <c r="J938" s="122">
        <f t="shared" si="84"/>
        <v>0</v>
      </c>
      <c r="K938" s="122">
        <f t="shared" si="85"/>
        <v>0</v>
      </c>
      <c r="L938" s="122">
        <f t="shared" si="86"/>
        <v>0</v>
      </c>
      <c r="M938" s="122">
        <f t="shared" si="87"/>
        <v>0</v>
      </c>
    </row>
    <row r="939" spans="1:13" x14ac:dyDescent="0.2">
      <c r="A939" s="20"/>
      <c r="B939" s="81"/>
      <c r="C939" s="75"/>
      <c r="D939" s="76"/>
      <c r="E939" s="77"/>
      <c r="F939" s="78"/>
      <c r="G939" s="79"/>
      <c r="H939" s="80"/>
      <c r="I939" s="23"/>
      <c r="J939" s="122">
        <f t="shared" si="84"/>
        <v>0</v>
      </c>
      <c r="K939" s="122">
        <f t="shared" si="85"/>
        <v>0</v>
      </c>
      <c r="L939" s="122">
        <f t="shared" si="86"/>
        <v>0</v>
      </c>
      <c r="M939" s="122">
        <f t="shared" si="87"/>
        <v>0</v>
      </c>
    </row>
    <row r="940" spans="1:13" x14ac:dyDescent="0.2">
      <c r="A940" s="20"/>
      <c r="B940" s="81"/>
      <c r="C940" s="75"/>
      <c r="D940" s="76"/>
      <c r="E940" s="77"/>
      <c r="F940" s="78"/>
      <c r="G940" s="79"/>
      <c r="H940" s="80"/>
      <c r="I940" s="23"/>
      <c r="J940" s="122">
        <f t="shared" si="84"/>
        <v>0</v>
      </c>
      <c r="K940" s="122">
        <f t="shared" si="85"/>
        <v>0</v>
      </c>
      <c r="L940" s="122">
        <f t="shared" si="86"/>
        <v>0</v>
      </c>
      <c r="M940" s="122">
        <f t="shared" si="87"/>
        <v>0</v>
      </c>
    </row>
    <row r="941" spans="1:13" x14ac:dyDescent="0.2">
      <c r="A941" s="20"/>
      <c r="B941" s="81"/>
      <c r="C941" s="75"/>
      <c r="D941" s="76"/>
      <c r="E941" s="77"/>
      <c r="F941" s="78"/>
      <c r="G941" s="79"/>
      <c r="H941" s="80"/>
      <c r="I941" s="23"/>
      <c r="J941" s="122">
        <f t="shared" si="84"/>
        <v>0</v>
      </c>
      <c r="K941" s="122">
        <f t="shared" si="85"/>
        <v>0</v>
      </c>
      <c r="L941" s="122">
        <f t="shared" si="86"/>
        <v>0</v>
      </c>
      <c r="M941" s="122">
        <f t="shared" si="87"/>
        <v>0</v>
      </c>
    </row>
    <row r="942" spans="1:13" x14ac:dyDescent="0.2">
      <c r="A942" s="20"/>
      <c r="B942" s="81"/>
      <c r="C942" s="75"/>
      <c r="D942" s="76"/>
      <c r="E942" s="77"/>
      <c r="F942" s="78"/>
      <c r="G942" s="79"/>
      <c r="H942" s="80"/>
      <c r="I942" s="23"/>
      <c r="J942" s="122">
        <f t="shared" si="84"/>
        <v>0</v>
      </c>
      <c r="K942" s="122">
        <f t="shared" si="85"/>
        <v>0</v>
      </c>
      <c r="L942" s="122">
        <f t="shared" si="86"/>
        <v>0</v>
      </c>
      <c r="M942" s="122">
        <f t="shared" si="87"/>
        <v>0</v>
      </c>
    </row>
    <row r="943" spans="1:13" x14ac:dyDescent="0.2">
      <c r="A943" s="20"/>
      <c r="B943" s="81"/>
      <c r="C943" s="75"/>
      <c r="D943" s="76"/>
      <c r="E943" s="77"/>
      <c r="F943" s="78"/>
      <c r="G943" s="79"/>
      <c r="H943" s="80"/>
      <c r="I943" s="23"/>
      <c r="J943" s="122">
        <f t="shared" si="84"/>
        <v>0</v>
      </c>
      <c r="K943" s="122">
        <f t="shared" si="85"/>
        <v>0</v>
      </c>
      <c r="L943" s="122">
        <f t="shared" si="86"/>
        <v>0</v>
      </c>
      <c r="M943" s="122">
        <f t="shared" si="87"/>
        <v>0</v>
      </c>
    </row>
    <row r="944" spans="1:13" x14ac:dyDescent="0.2">
      <c r="A944" s="20"/>
      <c r="B944" s="81"/>
      <c r="C944" s="75"/>
      <c r="D944" s="76"/>
      <c r="E944" s="77"/>
      <c r="F944" s="78"/>
      <c r="G944" s="79"/>
      <c r="H944" s="80"/>
      <c r="I944" s="23"/>
      <c r="J944" s="122">
        <f t="shared" si="84"/>
        <v>0</v>
      </c>
      <c r="K944" s="122">
        <f t="shared" si="85"/>
        <v>0</v>
      </c>
      <c r="L944" s="122">
        <f t="shared" si="86"/>
        <v>0</v>
      </c>
      <c r="M944" s="122">
        <f t="shared" si="87"/>
        <v>0</v>
      </c>
    </row>
    <row r="945" spans="1:13" x14ac:dyDescent="0.2">
      <c r="A945" s="20"/>
      <c r="B945" s="81"/>
      <c r="C945" s="75"/>
      <c r="D945" s="76"/>
      <c r="E945" s="77"/>
      <c r="F945" s="78"/>
      <c r="G945" s="79"/>
      <c r="H945" s="80"/>
      <c r="I945" s="23"/>
      <c r="J945" s="122">
        <f t="shared" si="84"/>
        <v>0</v>
      </c>
      <c r="K945" s="122">
        <f t="shared" si="85"/>
        <v>0</v>
      </c>
      <c r="L945" s="122">
        <f t="shared" si="86"/>
        <v>0</v>
      </c>
      <c r="M945" s="122">
        <f t="shared" si="87"/>
        <v>0</v>
      </c>
    </row>
    <row r="946" spans="1:13" x14ac:dyDescent="0.2">
      <c r="A946" s="20"/>
      <c r="B946" s="81"/>
      <c r="C946" s="75"/>
      <c r="D946" s="76"/>
      <c r="E946" s="77"/>
      <c r="F946" s="78"/>
      <c r="G946" s="79"/>
      <c r="H946" s="80"/>
      <c r="I946" s="23"/>
      <c r="J946" s="122">
        <f t="shared" si="84"/>
        <v>0</v>
      </c>
      <c r="K946" s="122">
        <f t="shared" si="85"/>
        <v>0</v>
      </c>
      <c r="L946" s="122">
        <f t="shared" si="86"/>
        <v>0</v>
      </c>
      <c r="M946" s="122">
        <f t="shared" si="87"/>
        <v>0</v>
      </c>
    </row>
    <row r="947" spans="1:13" x14ac:dyDescent="0.2">
      <c r="A947" s="20"/>
      <c r="B947" s="81"/>
      <c r="C947" s="75"/>
      <c r="D947" s="76"/>
      <c r="E947" s="77"/>
      <c r="F947" s="78"/>
      <c r="G947" s="79"/>
      <c r="H947" s="80"/>
      <c r="I947" s="23"/>
      <c r="J947" s="122">
        <f t="shared" si="84"/>
        <v>0</v>
      </c>
      <c r="K947" s="122">
        <f t="shared" si="85"/>
        <v>0</v>
      </c>
      <c r="L947" s="122">
        <f t="shared" si="86"/>
        <v>0</v>
      </c>
      <c r="M947" s="122">
        <f t="shared" si="87"/>
        <v>0</v>
      </c>
    </row>
    <row r="948" spans="1:13" x14ac:dyDescent="0.2">
      <c r="A948" s="20"/>
      <c r="B948" s="81"/>
      <c r="C948" s="75"/>
      <c r="D948" s="76"/>
      <c r="E948" s="77"/>
      <c r="F948" s="78"/>
      <c r="G948" s="79"/>
      <c r="H948" s="80"/>
      <c r="I948" s="23"/>
      <c r="J948" s="122">
        <f t="shared" si="84"/>
        <v>0</v>
      </c>
      <c r="K948" s="122">
        <f t="shared" si="85"/>
        <v>0</v>
      </c>
      <c r="L948" s="122">
        <f t="shared" si="86"/>
        <v>0</v>
      </c>
      <c r="M948" s="122">
        <f t="shared" si="87"/>
        <v>0</v>
      </c>
    </row>
    <row r="949" spans="1:13" x14ac:dyDescent="0.2">
      <c r="A949" s="20"/>
      <c r="B949" s="81"/>
      <c r="C949" s="75"/>
      <c r="D949" s="76"/>
      <c r="E949" s="77"/>
      <c r="F949" s="78"/>
      <c r="G949" s="79"/>
      <c r="H949" s="80"/>
      <c r="I949" s="23"/>
      <c r="J949" s="122">
        <f t="shared" si="84"/>
        <v>0</v>
      </c>
      <c r="K949" s="122">
        <f t="shared" si="85"/>
        <v>0</v>
      </c>
      <c r="L949" s="122">
        <f t="shared" si="86"/>
        <v>0</v>
      </c>
      <c r="M949" s="122">
        <f t="shared" si="87"/>
        <v>0</v>
      </c>
    </row>
    <row r="950" spans="1:13" x14ac:dyDescent="0.2">
      <c r="A950" s="20"/>
      <c r="B950" s="81"/>
      <c r="C950" s="75"/>
      <c r="D950" s="76"/>
      <c r="E950" s="77"/>
      <c r="F950" s="78"/>
      <c r="G950" s="79"/>
      <c r="H950" s="80"/>
      <c r="I950" s="23"/>
      <c r="J950" s="122">
        <f t="shared" si="84"/>
        <v>0</v>
      </c>
      <c r="K950" s="122">
        <f t="shared" si="85"/>
        <v>0</v>
      </c>
      <c r="L950" s="122">
        <f t="shared" si="86"/>
        <v>0</v>
      </c>
      <c r="M950" s="122">
        <f t="shared" si="87"/>
        <v>0</v>
      </c>
    </row>
    <row r="951" spans="1:13" x14ac:dyDescent="0.2">
      <c r="A951" s="20"/>
      <c r="B951" s="81"/>
      <c r="C951" s="75"/>
      <c r="D951" s="76"/>
      <c r="E951" s="77"/>
      <c r="F951" s="78"/>
      <c r="G951" s="79"/>
      <c r="H951" s="80"/>
      <c r="I951" s="23"/>
      <c r="J951" s="122">
        <f t="shared" si="84"/>
        <v>0</v>
      </c>
      <c r="K951" s="122">
        <f t="shared" si="85"/>
        <v>0</v>
      </c>
      <c r="L951" s="122">
        <f t="shared" si="86"/>
        <v>0</v>
      </c>
      <c r="M951" s="122">
        <f t="shared" si="87"/>
        <v>0</v>
      </c>
    </row>
    <row r="952" spans="1:13" x14ac:dyDescent="0.2">
      <c r="A952" s="20"/>
      <c r="B952" s="81"/>
      <c r="C952" s="75"/>
      <c r="D952" s="76"/>
      <c r="E952" s="77"/>
      <c r="F952" s="78"/>
      <c r="G952" s="79"/>
      <c r="H952" s="80"/>
      <c r="I952" s="23"/>
      <c r="J952" s="122">
        <f t="shared" si="84"/>
        <v>0</v>
      </c>
      <c r="K952" s="122">
        <f t="shared" si="85"/>
        <v>0</v>
      </c>
      <c r="L952" s="122">
        <f t="shared" si="86"/>
        <v>0</v>
      </c>
      <c r="M952" s="122">
        <f t="shared" si="87"/>
        <v>0</v>
      </c>
    </row>
    <row r="953" spans="1:13" x14ac:dyDescent="0.2">
      <c r="A953" s="20"/>
      <c r="B953" s="81"/>
      <c r="C953" s="75"/>
      <c r="D953" s="76"/>
      <c r="E953" s="77"/>
      <c r="F953" s="78"/>
      <c r="G953" s="79"/>
      <c r="H953" s="80"/>
      <c r="I953" s="23"/>
      <c r="J953" s="122">
        <f t="shared" si="84"/>
        <v>0</v>
      </c>
      <c r="K953" s="122">
        <f t="shared" si="85"/>
        <v>0</v>
      </c>
      <c r="L953" s="122">
        <f t="shared" si="86"/>
        <v>0</v>
      </c>
      <c r="M953" s="122">
        <f t="shared" si="87"/>
        <v>0</v>
      </c>
    </row>
    <row r="954" spans="1:13" x14ac:dyDescent="0.2">
      <c r="A954" s="20"/>
      <c r="B954" s="81"/>
      <c r="C954" s="75"/>
      <c r="D954" s="76"/>
      <c r="E954" s="77"/>
      <c r="F954" s="78"/>
      <c r="G954" s="79"/>
      <c r="H954" s="80"/>
      <c r="I954" s="23"/>
      <c r="J954" s="122">
        <f t="shared" si="84"/>
        <v>0</v>
      </c>
      <c r="K954" s="122">
        <f t="shared" si="85"/>
        <v>0</v>
      </c>
      <c r="L954" s="122">
        <f t="shared" si="86"/>
        <v>0</v>
      </c>
      <c r="M954" s="122">
        <f t="shared" si="87"/>
        <v>0</v>
      </c>
    </row>
    <row r="955" spans="1:13" x14ac:dyDescent="0.2">
      <c r="A955" s="20"/>
      <c r="B955" s="81"/>
      <c r="C955" s="75"/>
      <c r="D955" s="76"/>
      <c r="E955" s="77"/>
      <c r="F955" s="78"/>
      <c r="G955" s="79"/>
      <c r="H955" s="80"/>
      <c r="I955" s="23"/>
      <c r="J955" s="122">
        <f t="shared" si="84"/>
        <v>0</v>
      </c>
      <c r="K955" s="122">
        <f t="shared" si="85"/>
        <v>0</v>
      </c>
      <c r="L955" s="122">
        <f t="shared" si="86"/>
        <v>0</v>
      </c>
      <c r="M955" s="122">
        <f t="shared" si="87"/>
        <v>0</v>
      </c>
    </row>
    <row r="956" spans="1:13" x14ac:dyDescent="0.2">
      <c r="A956" s="20"/>
      <c r="B956" s="81"/>
      <c r="C956" s="75"/>
      <c r="D956" s="76"/>
      <c r="E956" s="77"/>
      <c r="F956" s="78"/>
      <c r="G956" s="79"/>
      <c r="H956" s="80"/>
      <c r="I956" s="23"/>
      <c r="J956" s="122">
        <f t="shared" si="84"/>
        <v>0</v>
      </c>
      <c r="K956" s="122">
        <f t="shared" si="85"/>
        <v>0</v>
      </c>
      <c r="L956" s="122">
        <f t="shared" si="86"/>
        <v>0</v>
      </c>
      <c r="M956" s="122">
        <f t="shared" si="87"/>
        <v>0</v>
      </c>
    </row>
    <row r="957" spans="1:13" x14ac:dyDescent="0.2">
      <c r="A957" s="20"/>
      <c r="B957" s="81"/>
      <c r="C957" s="75"/>
      <c r="D957" s="76"/>
      <c r="E957" s="77"/>
      <c r="F957" s="78"/>
      <c r="G957" s="79"/>
      <c r="H957" s="80"/>
      <c r="I957" s="23"/>
      <c r="J957" s="122">
        <f t="shared" si="84"/>
        <v>0</v>
      </c>
      <c r="K957" s="122">
        <f t="shared" si="85"/>
        <v>0</v>
      </c>
      <c r="L957" s="122">
        <f t="shared" si="86"/>
        <v>0</v>
      </c>
      <c r="M957" s="122">
        <f t="shared" si="87"/>
        <v>0</v>
      </c>
    </row>
    <row r="958" spans="1:13" x14ac:dyDescent="0.2">
      <c r="A958" s="20"/>
      <c r="B958" s="81"/>
      <c r="C958" s="75"/>
      <c r="D958" s="76"/>
      <c r="E958" s="77"/>
      <c r="F958" s="78"/>
      <c r="G958" s="79"/>
      <c r="H958" s="80"/>
      <c r="I958" s="23"/>
      <c r="J958" s="122">
        <f t="shared" si="84"/>
        <v>0</v>
      </c>
      <c r="K958" s="122">
        <f t="shared" si="85"/>
        <v>0</v>
      </c>
      <c r="L958" s="122">
        <f t="shared" si="86"/>
        <v>0</v>
      </c>
      <c r="M958" s="122">
        <f t="shared" si="87"/>
        <v>0</v>
      </c>
    </row>
    <row r="959" spans="1:13" x14ac:dyDescent="0.2">
      <c r="A959" s="20"/>
      <c r="B959" s="81"/>
      <c r="C959" s="75"/>
      <c r="D959" s="76"/>
      <c r="E959" s="77"/>
      <c r="F959" s="78"/>
      <c r="G959" s="79"/>
      <c r="H959" s="80"/>
      <c r="I959" s="23"/>
      <c r="J959" s="122">
        <f t="shared" si="84"/>
        <v>0</v>
      </c>
      <c r="K959" s="122">
        <f t="shared" si="85"/>
        <v>0</v>
      </c>
      <c r="L959" s="122">
        <f t="shared" si="86"/>
        <v>0</v>
      </c>
      <c r="M959" s="122">
        <f t="shared" si="87"/>
        <v>0</v>
      </c>
    </row>
    <row r="960" spans="1:13" x14ac:dyDescent="0.2">
      <c r="A960" s="20"/>
      <c r="B960" s="81"/>
      <c r="C960" s="75"/>
      <c r="D960" s="76"/>
      <c r="E960" s="77"/>
      <c r="F960" s="78"/>
      <c r="G960" s="79"/>
      <c r="H960" s="80"/>
      <c r="I960" s="23"/>
      <c r="J960" s="122">
        <f t="shared" si="84"/>
        <v>0</v>
      </c>
      <c r="K960" s="122">
        <f t="shared" si="85"/>
        <v>0</v>
      </c>
      <c r="L960" s="122">
        <f t="shared" si="86"/>
        <v>0</v>
      </c>
      <c r="M960" s="122">
        <f t="shared" si="87"/>
        <v>0</v>
      </c>
    </row>
    <row r="961" spans="1:13" x14ac:dyDescent="0.2">
      <c r="A961" s="20"/>
      <c r="B961" s="81"/>
      <c r="C961" s="75"/>
      <c r="D961" s="76"/>
      <c r="E961" s="77"/>
      <c r="F961" s="78"/>
      <c r="G961" s="79"/>
      <c r="H961" s="80"/>
      <c r="I961" s="23"/>
      <c r="J961" s="122">
        <f t="shared" si="84"/>
        <v>0</v>
      </c>
      <c r="K961" s="122">
        <f t="shared" si="85"/>
        <v>0</v>
      </c>
      <c r="L961" s="122">
        <f t="shared" si="86"/>
        <v>0</v>
      </c>
      <c r="M961" s="122">
        <f t="shared" si="87"/>
        <v>0</v>
      </c>
    </row>
    <row r="962" spans="1:13" x14ac:dyDescent="0.2">
      <c r="A962" s="20"/>
      <c r="B962" s="81"/>
      <c r="C962" s="75"/>
      <c r="D962" s="76"/>
      <c r="E962" s="77"/>
      <c r="F962" s="78"/>
      <c r="G962" s="79"/>
      <c r="H962" s="80"/>
      <c r="I962" s="23"/>
      <c r="J962" s="122">
        <f t="shared" si="84"/>
        <v>0</v>
      </c>
      <c r="K962" s="122">
        <f t="shared" si="85"/>
        <v>0</v>
      </c>
      <c r="L962" s="122">
        <f t="shared" si="86"/>
        <v>0</v>
      </c>
      <c r="M962" s="122">
        <f t="shared" si="87"/>
        <v>0</v>
      </c>
    </row>
    <row r="963" spans="1:13" x14ac:dyDescent="0.2">
      <c r="A963" s="20"/>
      <c r="B963" s="81"/>
      <c r="C963" s="75"/>
      <c r="D963" s="76"/>
      <c r="E963" s="77"/>
      <c r="F963" s="78"/>
      <c r="G963" s="79"/>
      <c r="H963" s="80"/>
      <c r="I963" s="23"/>
      <c r="J963" s="122">
        <f t="shared" si="84"/>
        <v>0</v>
      </c>
      <c r="K963" s="122">
        <f t="shared" si="85"/>
        <v>0</v>
      </c>
      <c r="L963" s="122">
        <f t="shared" si="86"/>
        <v>0</v>
      </c>
      <c r="M963" s="122">
        <f t="shared" si="87"/>
        <v>0</v>
      </c>
    </row>
    <row r="964" spans="1:13" x14ac:dyDescent="0.2">
      <c r="A964" s="20"/>
      <c r="B964" s="81"/>
      <c r="C964" s="75"/>
      <c r="D964" s="76"/>
      <c r="E964" s="77"/>
      <c r="F964" s="78"/>
      <c r="G964" s="79"/>
      <c r="H964" s="80"/>
      <c r="I964" s="23"/>
      <c r="J964" s="122">
        <f t="shared" si="84"/>
        <v>0</v>
      </c>
      <c r="K964" s="122">
        <f t="shared" si="85"/>
        <v>0</v>
      </c>
      <c r="L964" s="122">
        <f t="shared" si="86"/>
        <v>0</v>
      </c>
      <c r="M964" s="122">
        <f t="shared" si="87"/>
        <v>0</v>
      </c>
    </row>
    <row r="965" spans="1:13" x14ac:dyDescent="0.2">
      <c r="A965" s="20"/>
      <c r="B965" s="81"/>
      <c r="C965" s="75"/>
      <c r="D965" s="76"/>
      <c r="E965" s="77"/>
      <c r="F965" s="78"/>
      <c r="G965" s="79"/>
      <c r="H965" s="80"/>
      <c r="I965" s="23"/>
      <c r="J965" s="122">
        <f t="shared" si="84"/>
        <v>0</v>
      </c>
      <c r="K965" s="122">
        <f t="shared" si="85"/>
        <v>0</v>
      </c>
      <c r="L965" s="122">
        <f t="shared" si="86"/>
        <v>0</v>
      </c>
      <c r="M965" s="122">
        <f t="shared" si="87"/>
        <v>0</v>
      </c>
    </row>
    <row r="966" spans="1:13" x14ac:dyDescent="0.2">
      <c r="A966" s="20"/>
      <c r="B966" s="81"/>
      <c r="C966" s="75"/>
      <c r="D966" s="76"/>
      <c r="E966" s="77"/>
      <c r="F966" s="78"/>
      <c r="G966" s="79"/>
      <c r="H966" s="80"/>
      <c r="I966" s="23"/>
      <c r="J966" s="122">
        <f t="shared" si="84"/>
        <v>0</v>
      </c>
      <c r="K966" s="122">
        <f t="shared" si="85"/>
        <v>0</v>
      </c>
      <c r="L966" s="122">
        <f t="shared" si="86"/>
        <v>0</v>
      </c>
      <c r="M966" s="122">
        <f t="shared" si="87"/>
        <v>0</v>
      </c>
    </row>
    <row r="967" spans="1:13" x14ac:dyDescent="0.2">
      <c r="A967" s="20"/>
      <c r="B967" s="81"/>
      <c r="C967" s="75"/>
      <c r="D967" s="76"/>
      <c r="E967" s="77"/>
      <c r="F967" s="78"/>
      <c r="G967" s="79"/>
      <c r="H967" s="80"/>
      <c r="I967" s="23"/>
      <c r="J967" s="122">
        <f t="shared" si="84"/>
        <v>0</v>
      </c>
      <c r="K967" s="122">
        <f t="shared" si="85"/>
        <v>0</v>
      </c>
      <c r="L967" s="122">
        <f t="shared" si="86"/>
        <v>0</v>
      </c>
      <c r="M967" s="122">
        <f t="shared" si="87"/>
        <v>0</v>
      </c>
    </row>
    <row r="968" spans="1:13" x14ac:dyDescent="0.2">
      <c r="A968" s="20"/>
      <c r="B968" s="81"/>
      <c r="C968" s="75"/>
      <c r="D968" s="76"/>
      <c r="E968" s="77"/>
      <c r="F968" s="78"/>
      <c r="G968" s="79"/>
      <c r="H968" s="80"/>
      <c r="I968" s="23"/>
      <c r="J968" s="122">
        <f t="shared" si="84"/>
        <v>0</v>
      </c>
      <c r="K968" s="122">
        <f t="shared" si="85"/>
        <v>0</v>
      </c>
      <c r="L968" s="122">
        <f t="shared" si="86"/>
        <v>0</v>
      </c>
      <c r="M968" s="122">
        <f t="shared" si="87"/>
        <v>0</v>
      </c>
    </row>
    <row r="969" spans="1:13" x14ac:dyDescent="0.2">
      <c r="A969" s="20"/>
      <c r="B969" s="81"/>
      <c r="C969" s="75"/>
      <c r="D969" s="76"/>
      <c r="E969" s="77"/>
      <c r="F969" s="78"/>
      <c r="G969" s="79"/>
      <c r="H969" s="80"/>
      <c r="I969" s="23"/>
      <c r="J969" s="122">
        <f t="shared" ref="J969:J1031" si="88">B969/$J$2</f>
        <v>0</v>
      </c>
      <c r="K969" s="122">
        <f t="shared" ref="K969:K1031" si="89">E969/$K$2</f>
        <v>0</v>
      </c>
      <c r="L969" s="122">
        <f t="shared" ref="L969:L1031" si="90">F969/$L$2</f>
        <v>0</v>
      </c>
      <c r="M969" s="122">
        <f t="shared" ref="M969:M1031" si="91">G969/$M$2</f>
        <v>0</v>
      </c>
    </row>
    <row r="970" spans="1:13" x14ac:dyDescent="0.2">
      <c r="A970" s="20"/>
      <c r="B970" s="81"/>
      <c r="C970" s="75"/>
      <c r="D970" s="76"/>
      <c r="E970" s="77"/>
      <c r="F970" s="78"/>
      <c r="G970" s="79"/>
      <c r="H970" s="80"/>
      <c r="I970" s="23"/>
      <c r="J970" s="122">
        <f t="shared" si="88"/>
        <v>0</v>
      </c>
      <c r="K970" s="122">
        <f t="shared" si="89"/>
        <v>0</v>
      </c>
      <c r="L970" s="122">
        <f t="shared" si="90"/>
        <v>0</v>
      </c>
      <c r="M970" s="122">
        <f t="shared" si="91"/>
        <v>0</v>
      </c>
    </row>
    <row r="971" spans="1:13" x14ac:dyDescent="0.2">
      <c r="A971" s="20"/>
      <c r="B971" s="81"/>
      <c r="C971" s="75"/>
      <c r="D971" s="76"/>
      <c r="E971" s="77"/>
      <c r="F971" s="78"/>
      <c r="G971" s="79"/>
      <c r="H971" s="80"/>
      <c r="I971" s="23"/>
      <c r="J971" s="122">
        <f t="shared" si="88"/>
        <v>0</v>
      </c>
      <c r="K971" s="122">
        <f t="shared" si="89"/>
        <v>0</v>
      </c>
      <c r="L971" s="122">
        <f t="shared" si="90"/>
        <v>0</v>
      </c>
      <c r="M971" s="122">
        <f t="shared" si="91"/>
        <v>0</v>
      </c>
    </row>
    <row r="972" spans="1:13" x14ac:dyDescent="0.2">
      <c r="A972" s="20"/>
      <c r="B972" s="81"/>
      <c r="C972" s="75"/>
      <c r="D972" s="76"/>
      <c r="E972" s="77"/>
      <c r="F972" s="78"/>
      <c r="G972" s="79"/>
      <c r="H972" s="80"/>
      <c r="I972" s="23"/>
      <c r="J972" s="122">
        <f t="shared" si="88"/>
        <v>0</v>
      </c>
      <c r="K972" s="122">
        <f t="shared" si="89"/>
        <v>0</v>
      </c>
      <c r="L972" s="122">
        <f t="shared" si="90"/>
        <v>0</v>
      </c>
      <c r="M972" s="122">
        <f t="shared" si="91"/>
        <v>0</v>
      </c>
    </row>
    <row r="973" spans="1:13" x14ac:dyDescent="0.2">
      <c r="A973" s="20"/>
      <c r="B973" s="81"/>
      <c r="C973" s="75"/>
      <c r="D973" s="76"/>
      <c r="E973" s="77"/>
      <c r="F973" s="78"/>
      <c r="G973" s="79"/>
      <c r="H973" s="80"/>
      <c r="I973" s="23"/>
      <c r="J973" s="122">
        <f t="shared" si="88"/>
        <v>0</v>
      </c>
      <c r="K973" s="122">
        <f t="shared" si="89"/>
        <v>0</v>
      </c>
      <c r="L973" s="122">
        <f t="shared" si="90"/>
        <v>0</v>
      </c>
      <c r="M973" s="122">
        <f t="shared" si="91"/>
        <v>0</v>
      </c>
    </row>
    <row r="974" spans="1:13" x14ac:dyDescent="0.2">
      <c r="A974" s="20"/>
      <c r="B974" s="81"/>
      <c r="C974" s="75"/>
      <c r="D974" s="76"/>
      <c r="E974" s="77"/>
      <c r="F974" s="78"/>
      <c r="G974" s="79"/>
      <c r="H974" s="80"/>
      <c r="I974" s="23"/>
      <c r="J974" s="122">
        <f t="shared" si="88"/>
        <v>0</v>
      </c>
      <c r="K974" s="122">
        <f t="shared" si="89"/>
        <v>0</v>
      </c>
      <c r="L974" s="122">
        <f t="shared" si="90"/>
        <v>0</v>
      </c>
      <c r="M974" s="122">
        <f t="shared" si="91"/>
        <v>0</v>
      </c>
    </row>
    <row r="975" spans="1:13" x14ac:dyDescent="0.2">
      <c r="A975" s="20"/>
      <c r="B975" s="81"/>
      <c r="C975" s="75"/>
      <c r="D975" s="76"/>
      <c r="E975" s="77"/>
      <c r="F975" s="78"/>
      <c r="G975" s="79"/>
      <c r="H975" s="80"/>
      <c r="I975" s="23"/>
      <c r="J975" s="122">
        <f t="shared" si="88"/>
        <v>0</v>
      </c>
      <c r="K975" s="122">
        <f t="shared" si="89"/>
        <v>0</v>
      </c>
      <c r="L975" s="122">
        <f t="shared" si="90"/>
        <v>0</v>
      </c>
      <c r="M975" s="122">
        <f t="shared" si="91"/>
        <v>0</v>
      </c>
    </row>
    <row r="976" spans="1:13" x14ac:dyDescent="0.2">
      <c r="A976" s="20"/>
      <c r="B976" s="81"/>
      <c r="C976" s="75"/>
      <c r="D976" s="76"/>
      <c r="E976" s="77"/>
      <c r="F976" s="78"/>
      <c r="G976" s="79"/>
      <c r="H976" s="80"/>
      <c r="I976" s="23"/>
      <c r="J976" s="122">
        <f t="shared" si="88"/>
        <v>0</v>
      </c>
      <c r="K976" s="122">
        <f t="shared" si="89"/>
        <v>0</v>
      </c>
      <c r="L976" s="122">
        <f t="shared" si="90"/>
        <v>0</v>
      </c>
      <c r="M976" s="122">
        <f t="shared" si="91"/>
        <v>0</v>
      </c>
    </row>
    <row r="977" spans="1:13" x14ac:dyDescent="0.2">
      <c r="A977" s="20"/>
      <c r="B977" s="81"/>
      <c r="C977" s="75"/>
      <c r="D977" s="76"/>
      <c r="E977" s="77"/>
      <c r="F977" s="78"/>
      <c r="G977" s="79"/>
      <c r="H977" s="80"/>
      <c r="I977" s="23"/>
      <c r="J977" s="122">
        <f t="shared" si="88"/>
        <v>0</v>
      </c>
      <c r="K977" s="122">
        <f t="shared" si="89"/>
        <v>0</v>
      </c>
      <c r="L977" s="122">
        <f t="shared" si="90"/>
        <v>0</v>
      </c>
      <c r="M977" s="122">
        <f t="shared" si="91"/>
        <v>0</v>
      </c>
    </row>
    <row r="978" spans="1:13" x14ac:dyDescent="0.2">
      <c r="A978" s="20"/>
      <c r="B978" s="81"/>
      <c r="C978" s="75"/>
      <c r="D978" s="76"/>
      <c r="E978" s="77"/>
      <c r="F978" s="78"/>
      <c r="G978" s="79"/>
      <c r="H978" s="80"/>
      <c r="I978" s="23"/>
      <c r="J978" s="122">
        <f t="shared" si="88"/>
        <v>0</v>
      </c>
      <c r="K978" s="122">
        <f t="shared" si="89"/>
        <v>0</v>
      </c>
      <c r="L978" s="122">
        <f t="shared" si="90"/>
        <v>0</v>
      </c>
      <c r="M978" s="122">
        <f t="shared" si="91"/>
        <v>0</v>
      </c>
    </row>
    <row r="979" spans="1:13" x14ac:dyDescent="0.2">
      <c r="A979" s="20"/>
      <c r="B979" s="81"/>
      <c r="C979" s="75"/>
      <c r="D979" s="76"/>
      <c r="E979" s="77"/>
      <c r="F979" s="78"/>
      <c r="G979" s="79"/>
      <c r="H979" s="80"/>
      <c r="I979" s="23"/>
      <c r="J979" s="122">
        <f t="shared" si="88"/>
        <v>0</v>
      </c>
      <c r="K979" s="122">
        <f t="shared" si="89"/>
        <v>0</v>
      </c>
      <c r="L979" s="122">
        <f t="shared" si="90"/>
        <v>0</v>
      </c>
      <c r="M979" s="122">
        <f t="shared" si="91"/>
        <v>0</v>
      </c>
    </row>
    <row r="980" spans="1:13" x14ac:dyDescent="0.2">
      <c r="A980" s="20"/>
      <c r="B980" s="81"/>
      <c r="C980" s="75"/>
      <c r="D980" s="76"/>
      <c r="E980" s="77"/>
      <c r="F980" s="78"/>
      <c r="G980" s="79"/>
      <c r="H980" s="80"/>
      <c r="I980" s="23"/>
      <c r="J980" s="122">
        <f t="shared" si="88"/>
        <v>0</v>
      </c>
      <c r="K980" s="122">
        <f t="shared" si="89"/>
        <v>0</v>
      </c>
      <c r="L980" s="122">
        <f t="shared" si="90"/>
        <v>0</v>
      </c>
      <c r="M980" s="122">
        <f t="shared" si="91"/>
        <v>0</v>
      </c>
    </row>
    <row r="981" spans="1:13" x14ac:dyDescent="0.2">
      <c r="A981" s="20"/>
      <c r="B981" s="81"/>
      <c r="C981" s="75"/>
      <c r="D981" s="76"/>
      <c r="E981" s="77"/>
      <c r="F981" s="78"/>
      <c r="G981" s="79"/>
      <c r="H981" s="80"/>
      <c r="I981" s="23"/>
      <c r="J981" s="122">
        <f t="shared" si="88"/>
        <v>0</v>
      </c>
      <c r="K981" s="122">
        <f t="shared" si="89"/>
        <v>0</v>
      </c>
      <c r="L981" s="122">
        <f t="shared" si="90"/>
        <v>0</v>
      </c>
      <c r="M981" s="122">
        <f t="shared" si="91"/>
        <v>0</v>
      </c>
    </row>
    <row r="982" spans="1:13" x14ac:dyDescent="0.2">
      <c r="A982" s="20"/>
      <c r="B982" s="81"/>
      <c r="C982" s="75"/>
      <c r="D982" s="76"/>
      <c r="E982" s="77"/>
      <c r="F982" s="78"/>
      <c r="G982" s="79"/>
      <c r="H982" s="80"/>
      <c r="I982" s="23"/>
      <c r="J982" s="122">
        <f t="shared" si="88"/>
        <v>0</v>
      </c>
      <c r="K982" s="122">
        <f t="shared" si="89"/>
        <v>0</v>
      </c>
      <c r="L982" s="122">
        <f t="shared" si="90"/>
        <v>0</v>
      </c>
      <c r="M982" s="122">
        <f t="shared" si="91"/>
        <v>0</v>
      </c>
    </row>
    <row r="983" spans="1:13" x14ac:dyDescent="0.2">
      <c r="A983" s="20"/>
      <c r="B983" s="81"/>
      <c r="C983" s="75"/>
      <c r="D983" s="76"/>
      <c r="E983" s="77"/>
      <c r="F983" s="78"/>
      <c r="G983" s="79"/>
      <c r="H983" s="80"/>
      <c r="I983" s="23"/>
      <c r="J983" s="122">
        <f t="shared" si="88"/>
        <v>0</v>
      </c>
      <c r="K983" s="122">
        <f t="shared" si="89"/>
        <v>0</v>
      </c>
      <c r="L983" s="122">
        <f t="shared" si="90"/>
        <v>0</v>
      </c>
      <c r="M983" s="122">
        <f t="shared" si="91"/>
        <v>0</v>
      </c>
    </row>
    <row r="984" spans="1:13" x14ac:dyDescent="0.2">
      <c r="A984" s="20"/>
      <c r="B984" s="81"/>
      <c r="C984" s="75"/>
      <c r="D984" s="76"/>
      <c r="E984" s="77"/>
      <c r="F984" s="78"/>
      <c r="G984" s="79"/>
      <c r="H984" s="80"/>
      <c r="I984" s="23"/>
      <c r="J984" s="122">
        <f t="shared" si="88"/>
        <v>0</v>
      </c>
      <c r="K984" s="122">
        <f t="shared" si="89"/>
        <v>0</v>
      </c>
      <c r="L984" s="122">
        <f t="shared" si="90"/>
        <v>0</v>
      </c>
      <c r="M984" s="122">
        <f t="shared" si="91"/>
        <v>0</v>
      </c>
    </row>
    <row r="985" spans="1:13" x14ac:dyDescent="0.2">
      <c r="A985" s="20"/>
      <c r="B985" s="81"/>
      <c r="C985" s="75"/>
      <c r="D985" s="76"/>
      <c r="E985" s="77"/>
      <c r="F985" s="78"/>
      <c r="G985" s="79"/>
      <c r="H985" s="80"/>
      <c r="I985" s="23"/>
      <c r="J985" s="122">
        <f t="shared" si="88"/>
        <v>0</v>
      </c>
      <c r="K985" s="122">
        <f t="shared" si="89"/>
        <v>0</v>
      </c>
      <c r="L985" s="122">
        <f t="shared" si="90"/>
        <v>0</v>
      </c>
      <c r="M985" s="122">
        <f t="shared" si="91"/>
        <v>0</v>
      </c>
    </row>
    <row r="986" spans="1:13" x14ac:dyDescent="0.2">
      <c r="A986" s="20"/>
      <c r="B986" s="81"/>
      <c r="C986" s="75"/>
      <c r="D986" s="76"/>
      <c r="E986" s="77"/>
      <c r="F986" s="78"/>
      <c r="G986" s="79"/>
      <c r="H986" s="80"/>
      <c r="I986" s="23"/>
      <c r="J986" s="122">
        <f t="shared" si="88"/>
        <v>0</v>
      </c>
      <c r="K986" s="122">
        <f t="shared" si="89"/>
        <v>0</v>
      </c>
      <c r="L986" s="122">
        <f t="shared" si="90"/>
        <v>0</v>
      </c>
      <c r="M986" s="122">
        <f t="shared" si="91"/>
        <v>0</v>
      </c>
    </row>
    <row r="987" spans="1:13" x14ac:dyDescent="0.2">
      <c r="A987" s="20"/>
      <c r="B987" s="81"/>
      <c r="C987" s="75"/>
      <c r="D987" s="76"/>
      <c r="E987" s="77"/>
      <c r="F987" s="78"/>
      <c r="G987" s="79"/>
      <c r="H987" s="80"/>
      <c r="I987" s="23"/>
      <c r="J987" s="122">
        <f t="shared" si="88"/>
        <v>0</v>
      </c>
      <c r="K987" s="122">
        <f t="shared" si="89"/>
        <v>0</v>
      </c>
      <c r="L987" s="122">
        <f t="shared" si="90"/>
        <v>0</v>
      </c>
      <c r="M987" s="122">
        <f t="shared" si="91"/>
        <v>0</v>
      </c>
    </row>
    <row r="988" spans="1:13" x14ac:dyDescent="0.2">
      <c r="A988" s="20"/>
      <c r="B988" s="81"/>
      <c r="C988" s="75"/>
      <c r="D988" s="76"/>
      <c r="E988" s="77"/>
      <c r="F988" s="78"/>
      <c r="G988" s="79"/>
      <c r="H988" s="80"/>
      <c r="I988" s="23"/>
      <c r="J988" s="122">
        <f t="shared" si="88"/>
        <v>0</v>
      </c>
      <c r="K988" s="122">
        <f t="shared" si="89"/>
        <v>0</v>
      </c>
      <c r="L988" s="122">
        <f t="shared" si="90"/>
        <v>0</v>
      </c>
      <c r="M988" s="122">
        <f t="shared" si="91"/>
        <v>0</v>
      </c>
    </row>
    <row r="989" spans="1:13" x14ac:dyDescent="0.2">
      <c r="A989" s="20"/>
      <c r="B989" s="81"/>
      <c r="C989" s="75"/>
      <c r="D989" s="76"/>
      <c r="E989" s="77"/>
      <c r="F989" s="78"/>
      <c r="G989" s="79"/>
      <c r="H989" s="80"/>
      <c r="I989" s="23"/>
      <c r="J989" s="122">
        <f t="shared" si="88"/>
        <v>0</v>
      </c>
      <c r="K989" s="122">
        <f t="shared" si="89"/>
        <v>0</v>
      </c>
      <c r="L989" s="122">
        <f t="shared" si="90"/>
        <v>0</v>
      </c>
      <c r="M989" s="122">
        <f t="shared" si="91"/>
        <v>0</v>
      </c>
    </row>
    <row r="990" spans="1:13" x14ac:dyDescent="0.2">
      <c r="A990" s="20"/>
      <c r="B990" s="81"/>
      <c r="C990" s="75"/>
      <c r="D990" s="76"/>
      <c r="E990" s="77"/>
      <c r="F990" s="78"/>
      <c r="G990" s="79"/>
      <c r="H990" s="80"/>
      <c r="I990" s="23"/>
      <c r="J990" s="122">
        <f t="shared" si="88"/>
        <v>0</v>
      </c>
      <c r="K990" s="122">
        <f t="shared" si="89"/>
        <v>0</v>
      </c>
      <c r="L990" s="122">
        <f t="shared" si="90"/>
        <v>0</v>
      </c>
      <c r="M990" s="122">
        <f t="shared" si="91"/>
        <v>0</v>
      </c>
    </row>
    <row r="991" spans="1:13" x14ac:dyDescent="0.2">
      <c r="A991" s="20"/>
      <c r="B991" s="81"/>
      <c r="C991" s="75"/>
      <c r="D991" s="76"/>
      <c r="E991" s="77"/>
      <c r="F991" s="78"/>
      <c r="G991" s="79"/>
      <c r="H991" s="80"/>
      <c r="I991" s="23"/>
      <c r="J991" s="122">
        <f t="shared" si="88"/>
        <v>0</v>
      </c>
      <c r="K991" s="122">
        <f t="shared" si="89"/>
        <v>0</v>
      </c>
      <c r="L991" s="122">
        <f t="shared" si="90"/>
        <v>0</v>
      </c>
      <c r="M991" s="122">
        <f t="shared" si="91"/>
        <v>0</v>
      </c>
    </row>
    <row r="992" spans="1:13" x14ac:dyDescent="0.2">
      <c r="A992" s="20"/>
      <c r="B992" s="81"/>
      <c r="C992" s="75"/>
      <c r="D992" s="76"/>
      <c r="E992" s="77"/>
      <c r="F992" s="78"/>
      <c r="G992" s="79"/>
      <c r="H992" s="80"/>
      <c r="I992" s="23"/>
      <c r="J992" s="122">
        <f t="shared" si="88"/>
        <v>0</v>
      </c>
      <c r="K992" s="122">
        <f t="shared" si="89"/>
        <v>0</v>
      </c>
      <c r="L992" s="122">
        <f t="shared" si="90"/>
        <v>0</v>
      </c>
      <c r="M992" s="122">
        <f t="shared" si="91"/>
        <v>0</v>
      </c>
    </row>
    <row r="993" spans="1:13" x14ac:dyDescent="0.2">
      <c r="A993" s="20"/>
      <c r="B993" s="81"/>
      <c r="C993" s="75"/>
      <c r="D993" s="76"/>
      <c r="E993" s="77"/>
      <c r="F993" s="78"/>
      <c r="G993" s="79"/>
      <c r="H993" s="80"/>
      <c r="I993" s="23"/>
      <c r="J993" s="122">
        <f t="shared" si="88"/>
        <v>0</v>
      </c>
      <c r="K993" s="122">
        <f t="shared" si="89"/>
        <v>0</v>
      </c>
      <c r="L993" s="122">
        <f t="shared" si="90"/>
        <v>0</v>
      </c>
      <c r="M993" s="122">
        <f t="shared" si="91"/>
        <v>0</v>
      </c>
    </row>
    <row r="994" spans="1:13" x14ac:dyDescent="0.2">
      <c r="A994" s="20"/>
      <c r="B994" s="81"/>
      <c r="C994" s="75"/>
      <c r="D994" s="76"/>
      <c r="E994" s="77"/>
      <c r="F994" s="78"/>
      <c r="G994" s="79"/>
      <c r="H994" s="80"/>
      <c r="I994" s="23"/>
      <c r="J994" s="122">
        <f t="shared" si="88"/>
        <v>0</v>
      </c>
      <c r="K994" s="122">
        <f t="shared" si="89"/>
        <v>0</v>
      </c>
      <c r="L994" s="122">
        <f t="shared" si="90"/>
        <v>0</v>
      </c>
      <c r="M994" s="122">
        <f t="shared" si="91"/>
        <v>0</v>
      </c>
    </row>
    <row r="995" spans="1:13" x14ac:dyDescent="0.2">
      <c r="A995" s="20"/>
      <c r="B995" s="81"/>
      <c r="C995" s="75"/>
      <c r="D995" s="76"/>
      <c r="E995" s="77"/>
      <c r="F995" s="78"/>
      <c r="G995" s="79"/>
      <c r="H995" s="80"/>
      <c r="I995" s="23"/>
      <c r="J995" s="122">
        <f t="shared" si="88"/>
        <v>0</v>
      </c>
      <c r="K995" s="122">
        <f t="shared" si="89"/>
        <v>0</v>
      </c>
      <c r="L995" s="122">
        <f t="shared" si="90"/>
        <v>0</v>
      </c>
      <c r="M995" s="122">
        <f t="shared" si="91"/>
        <v>0</v>
      </c>
    </row>
    <row r="996" spans="1:13" x14ac:dyDescent="0.2">
      <c r="A996" s="20"/>
      <c r="B996" s="81"/>
      <c r="C996" s="75"/>
      <c r="D996" s="76"/>
      <c r="E996" s="77"/>
      <c r="F996" s="78"/>
      <c r="G996" s="79"/>
      <c r="H996" s="80"/>
      <c r="I996" s="23"/>
      <c r="J996" s="122">
        <f t="shared" si="88"/>
        <v>0</v>
      </c>
      <c r="K996" s="122">
        <f t="shared" si="89"/>
        <v>0</v>
      </c>
      <c r="L996" s="122">
        <f t="shared" si="90"/>
        <v>0</v>
      </c>
      <c r="M996" s="122">
        <f t="shared" si="91"/>
        <v>0</v>
      </c>
    </row>
    <row r="997" spans="1:13" x14ac:dyDescent="0.2">
      <c r="A997" s="20"/>
      <c r="B997" s="81"/>
      <c r="C997" s="75"/>
      <c r="D997" s="76"/>
      <c r="E997" s="77"/>
      <c r="F997" s="78"/>
      <c r="G997" s="79"/>
      <c r="H997" s="80"/>
      <c r="I997" s="23"/>
      <c r="J997" s="122">
        <f t="shared" si="88"/>
        <v>0</v>
      </c>
      <c r="K997" s="122">
        <f t="shared" si="89"/>
        <v>0</v>
      </c>
      <c r="L997" s="122">
        <f t="shared" si="90"/>
        <v>0</v>
      </c>
      <c r="M997" s="122">
        <f t="shared" si="91"/>
        <v>0</v>
      </c>
    </row>
    <row r="998" spans="1:13" x14ac:dyDescent="0.2">
      <c r="A998" s="20"/>
      <c r="B998" s="81"/>
      <c r="C998" s="75"/>
      <c r="D998" s="76"/>
      <c r="E998" s="77"/>
      <c r="F998" s="78"/>
      <c r="G998" s="79"/>
      <c r="H998" s="80"/>
      <c r="I998" s="23"/>
      <c r="J998" s="122">
        <f t="shared" si="88"/>
        <v>0</v>
      </c>
      <c r="K998" s="122">
        <f t="shared" si="89"/>
        <v>0</v>
      </c>
      <c r="L998" s="122">
        <f t="shared" si="90"/>
        <v>0</v>
      </c>
      <c r="M998" s="122">
        <f t="shared" si="91"/>
        <v>0</v>
      </c>
    </row>
    <row r="999" spans="1:13" x14ac:dyDescent="0.2">
      <c r="A999" s="20"/>
      <c r="B999" s="81"/>
      <c r="C999" s="75"/>
      <c r="D999" s="76"/>
      <c r="E999" s="77"/>
      <c r="F999" s="78"/>
      <c r="G999" s="79"/>
      <c r="H999" s="80"/>
      <c r="I999" s="23"/>
      <c r="J999" s="122">
        <f t="shared" si="88"/>
        <v>0</v>
      </c>
      <c r="K999" s="122">
        <f t="shared" si="89"/>
        <v>0</v>
      </c>
      <c r="L999" s="122">
        <f t="shared" si="90"/>
        <v>0</v>
      </c>
      <c r="M999" s="122">
        <f t="shared" si="91"/>
        <v>0</v>
      </c>
    </row>
    <row r="1000" spans="1:13" x14ac:dyDescent="0.2">
      <c r="A1000" s="20"/>
      <c r="B1000" s="81"/>
      <c r="C1000" s="75"/>
      <c r="D1000" s="76"/>
      <c r="E1000" s="77"/>
      <c r="F1000" s="78"/>
      <c r="G1000" s="79"/>
      <c r="H1000" s="80"/>
      <c r="I1000" s="23"/>
      <c r="J1000" s="122">
        <f t="shared" si="88"/>
        <v>0</v>
      </c>
      <c r="K1000" s="122">
        <f t="shared" si="89"/>
        <v>0</v>
      </c>
      <c r="L1000" s="122">
        <f t="shared" si="90"/>
        <v>0</v>
      </c>
      <c r="M1000" s="122">
        <f t="shared" si="91"/>
        <v>0</v>
      </c>
    </row>
    <row r="1001" spans="1:13" x14ac:dyDescent="0.2">
      <c r="A1001" s="20"/>
      <c r="B1001" s="81"/>
      <c r="C1001" s="75"/>
      <c r="D1001" s="76"/>
      <c r="E1001" s="77"/>
      <c r="F1001" s="78"/>
      <c r="G1001" s="79"/>
      <c r="H1001" s="80"/>
      <c r="I1001" s="23"/>
      <c r="J1001" s="122">
        <f t="shared" si="88"/>
        <v>0</v>
      </c>
      <c r="K1001" s="122">
        <f t="shared" si="89"/>
        <v>0</v>
      </c>
      <c r="L1001" s="122">
        <f t="shared" si="90"/>
        <v>0</v>
      </c>
      <c r="M1001" s="122">
        <f t="shared" si="91"/>
        <v>0</v>
      </c>
    </row>
    <row r="1002" spans="1:13" x14ac:dyDescent="0.2">
      <c r="A1002" s="20"/>
      <c r="B1002" s="81"/>
      <c r="C1002" s="75"/>
      <c r="D1002" s="76"/>
      <c r="E1002" s="77"/>
      <c r="F1002" s="78"/>
      <c r="G1002" s="79"/>
      <c r="H1002" s="80"/>
      <c r="I1002" s="23"/>
      <c r="J1002" s="122">
        <f t="shared" si="88"/>
        <v>0</v>
      </c>
      <c r="K1002" s="122">
        <f t="shared" si="89"/>
        <v>0</v>
      </c>
      <c r="L1002" s="122">
        <f t="shared" si="90"/>
        <v>0</v>
      </c>
      <c r="M1002" s="122">
        <f t="shared" si="91"/>
        <v>0</v>
      </c>
    </row>
    <row r="1003" spans="1:13" x14ac:dyDescent="0.2">
      <c r="A1003" s="20"/>
      <c r="B1003" s="81"/>
      <c r="C1003" s="75"/>
      <c r="D1003" s="76"/>
      <c r="E1003" s="77"/>
      <c r="F1003" s="78"/>
      <c r="G1003" s="79"/>
      <c r="H1003" s="80"/>
      <c r="I1003" s="23"/>
      <c r="J1003" s="122">
        <f t="shared" si="88"/>
        <v>0</v>
      </c>
      <c r="K1003" s="122">
        <f t="shared" si="89"/>
        <v>0</v>
      </c>
      <c r="L1003" s="122">
        <f t="shared" si="90"/>
        <v>0</v>
      </c>
      <c r="M1003" s="122">
        <f t="shared" si="91"/>
        <v>0</v>
      </c>
    </row>
    <row r="1004" spans="1:13" x14ac:dyDescent="0.2">
      <c r="A1004" s="20"/>
      <c r="B1004" s="81"/>
      <c r="C1004" s="75"/>
      <c r="D1004" s="76"/>
      <c r="E1004" s="77"/>
      <c r="F1004" s="78"/>
      <c r="G1004" s="79"/>
      <c r="H1004" s="80"/>
      <c r="I1004" s="23"/>
      <c r="J1004" s="122">
        <f t="shared" si="88"/>
        <v>0</v>
      </c>
      <c r="K1004" s="122">
        <f t="shared" si="89"/>
        <v>0</v>
      </c>
      <c r="L1004" s="122">
        <f t="shared" si="90"/>
        <v>0</v>
      </c>
      <c r="M1004" s="122">
        <f t="shared" si="91"/>
        <v>0</v>
      </c>
    </row>
    <row r="1005" spans="1:13" x14ac:dyDescent="0.2">
      <c r="A1005" s="20"/>
      <c r="B1005" s="81"/>
      <c r="C1005" s="75"/>
      <c r="D1005" s="76"/>
      <c r="E1005" s="77"/>
      <c r="F1005" s="78"/>
      <c r="G1005" s="79"/>
      <c r="H1005" s="80"/>
      <c r="I1005" s="23"/>
      <c r="J1005" s="122">
        <f t="shared" si="88"/>
        <v>0</v>
      </c>
      <c r="K1005" s="122">
        <f t="shared" si="89"/>
        <v>0</v>
      </c>
      <c r="L1005" s="122">
        <f t="shared" si="90"/>
        <v>0</v>
      </c>
      <c r="M1005" s="122">
        <f t="shared" si="91"/>
        <v>0</v>
      </c>
    </row>
    <row r="1006" spans="1:13" x14ac:dyDescent="0.2">
      <c r="A1006" s="20"/>
      <c r="B1006" s="81"/>
      <c r="C1006" s="75"/>
      <c r="D1006" s="76"/>
      <c r="E1006" s="77"/>
      <c r="F1006" s="78"/>
      <c r="G1006" s="79"/>
      <c r="H1006" s="80"/>
      <c r="I1006" s="23"/>
      <c r="J1006" s="122">
        <f t="shared" si="88"/>
        <v>0</v>
      </c>
      <c r="K1006" s="122">
        <f t="shared" si="89"/>
        <v>0</v>
      </c>
      <c r="L1006" s="122">
        <f t="shared" si="90"/>
        <v>0</v>
      </c>
      <c r="M1006" s="122">
        <f t="shared" si="91"/>
        <v>0</v>
      </c>
    </row>
    <row r="1007" spans="1:13" x14ac:dyDescent="0.2">
      <c r="A1007" s="20"/>
      <c r="B1007" s="81"/>
      <c r="C1007" s="75"/>
      <c r="D1007" s="76"/>
      <c r="E1007" s="77"/>
      <c r="F1007" s="78"/>
      <c r="G1007" s="79"/>
      <c r="H1007" s="80"/>
      <c r="I1007" s="23"/>
      <c r="J1007" s="122">
        <f t="shared" si="88"/>
        <v>0</v>
      </c>
      <c r="K1007" s="122">
        <f t="shared" si="89"/>
        <v>0</v>
      </c>
      <c r="L1007" s="122">
        <f t="shared" si="90"/>
        <v>0</v>
      </c>
      <c r="M1007" s="122">
        <f t="shared" si="91"/>
        <v>0</v>
      </c>
    </row>
    <row r="1008" spans="1:13" x14ac:dyDescent="0.2">
      <c r="A1008" s="20"/>
      <c r="B1008" s="81"/>
      <c r="C1008" s="75"/>
      <c r="D1008" s="76"/>
      <c r="E1008" s="77"/>
      <c r="F1008" s="78"/>
      <c r="G1008" s="79"/>
      <c r="H1008" s="80"/>
      <c r="I1008" s="23"/>
      <c r="J1008" s="122">
        <f t="shared" si="88"/>
        <v>0</v>
      </c>
      <c r="K1008" s="122">
        <f t="shared" si="89"/>
        <v>0</v>
      </c>
      <c r="L1008" s="122">
        <f t="shared" si="90"/>
        <v>0</v>
      </c>
      <c r="M1008" s="122">
        <f t="shared" si="91"/>
        <v>0</v>
      </c>
    </row>
    <row r="1009" spans="1:13" x14ac:dyDescent="0.2">
      <c r="A1009" s="20"/>
      <c r="B1009" s="81"/>
      <c r="C1009" s="75"/>
      <c r="D1009" s="76"/>
      <c r="E1009" s="77"/>
      <c r="F1009" s="78"/>
      <c r="G1009" s="79"/>
      <c r="H1009" s="80"/>
      <c r="I1009" s="23"/>
      <c r="J1009" s="122">
        <f t="shared" si="88"/>
        <v>0</v>
      </c>
      <c r="K1009" s="122">
        <f t="shared" si="89"/>
        <v>0</v>
      </c>
      <c r="L1009" s="122">
        <f t="shared" si="90"/>
        <v>0</v>
      </c>
      <c r="M1009" s="122">
        <f t="shared" si="91"/>
        <v>0</v>
      </c>
    </row>
    <row r="1010" spans="1:13" x14ac:dyDescent="0.2">
      <c r="A1010" s="20"/>
      <c r="B1010" s="81"/>
      <c r="C1010" s="75"/>
      <c r="D1010" s="76"/>
      <c r="E1010" s="77"/>
      <c r="F1010" s="78"/>
      <c r="G1010" s="79"/>
      <c r="H1010" s="80"/>
      <c r="I1010" s="23"/>
      <c r="J1010" s="122">
        <f t="shared" si="88"/>
        <v>0</v>
      </c>
      <c r="K1010" s="122">
        <f t="shared" si="89"/>
        <v>0</v>
      </c>
      <c r="L1010" s="122">
        <f t="shared" si="90"/>
        <v>0</v>
      </c>
      <c r="M1010" s="122">
        <f t="shared" si="91"/>
        <v>0</v>
      </c>
    </row>
    <row r="1011" spans="1:13" x14ac:dyDescent="0.2">
      <c r="A1011" s="20"/>
      <c r="B1011" s="81"/>
      <c r="C1011" s="75"/>
      <c r="D1011" s="76"/>
      <c r="E1011" s="77"/>
      <c r="F1011" s="78"/>
      <c r="G1011" s="79"/>
      <c r="H1011" s="80"/>
      <c r="I1011" s="23"/>
      <c r="J1011" s="122">
        <f t="shared" si="88"/>
        <v>0</v>
      </c>
      <c r="K1011" s="122">
        <f t="shared" si="89"/>
        <v>0</v>
      </c>
      <c r="L1011" s="122">
        <f t="shared" si="90"/>
        <v>0</v>
      </c>
      <c r="M1011" s="122">
        <f t="shared" si="91"/>
        <v>0</v>
      </c>
    </row>
    <row r="1012" spans="1:13" x14ac:dyDescent="0.2">
      <c r="A1012" s="20"/>
      <c r="B1012" s="81"/>
      <c r="C1012" s="75"/>
      <c r="D1012" s="76"/>
      <c r="E1012" s="77"/>
      <c r="F1012" s="78"/>
      <c r="G1012" s="79"/>
      <c r="H1012" s="80"/>
      <c r="I1012" s="23"/>
      <c r="J1012" s="122">
        <f t="shared" si="88"/>
        <v>0</v>
      </c>
      <c r="K1012" s="122">
        <f t="shared" si="89"/>
        <v>0</v>
      </c>
      <c r="L1012" s="122">
        <f t="shared" si="90"/>
        <v>0</v>
      </c>
      <c r="M1012" s="122">
        <f t="shared" si="91"/>
        <v>0</v>
      </c>
    </row>
    <row r="1013" spans="1:13" x14ac:dyDescent="0.2">
      <c r="A1013" s="20"/>
      <c r="B1013" s="81"/>
      <c r="C1013" s="75"/>
      <c r="D1013" s="76"/>
      <c r="E1013" s="77"/>
      <c r="F1013" s="78"/>
      <c r="G1013" s="79"/>
      <c r="H1013" s="80"/>
      <c r="I1013" s="23"/>
      <c r="J1013" s="122">
        <f t="shared" si="88"/>
        <v>0</v>
      </c>
      <c r="K1013" s="122">
        <f t="shared" si="89"/>
        <v>0</v>
      </c>
      <c r="L1013" s="122">
        <f t="shared" si="90"/>
        <v>0</v>
      </c>
      <c r="M1013" s="122">
        <f t="shared" si="91"/>
        <v>0</v>
      </c>
    </row>
    <row r="1014" spans="1:13" x14ac:dyDescent="0.2">
      <c r="A1014" s="20"/>
      <c r="B1014" s="81"/>
      <c r="C1014" s="75"/>
      <c r="D1014" s="76"/>
      <c r="E1014" s="77"/>
      <c r="F1014" s="78"/>
      <c r="G1014" s="79"/>
      <c r="H1014" s="80"/>
      <c r="I1014" s="23"/>
      <c r="J1014" s="122">
        <f t="shared" si="88"/>
        <v>0</v>
      </c>
      <c r="K1014" s="122">
        <f t="shared" si="89"/>
        <v>0</v>
      </c>
      <c r="L1014" s="122">
        <f t="shared" si="90"/>
        <v>0</v>
      </c>
      <c r="M1014" s="122">
        <f t="shared" si="91"/>
        <v>0</v>
      </c>
    </row>
    <row r="1015" spans="1:13" x14ac:dyDescent="0.2">
      <c r="A1015" s="20"/>
      <c r="B1015" s="81"/>
      <c r="C1015" s="75"/>
      <c r="D1015" s="76"/>
      <c r="E1015" s="77"/>
      <c r="F1015" s="78"/>
      <c r="G1015" s="79"/>
      <c r="H1015" s="80"/>
      <c r="I1015" s="23"/>
      <c r="J1015" s="122">
        <f t="shared" si="88"/>
        <v>0</v>
      </c>
      <c r="K1015" s="122">
        <f t="shared" si="89"/>
        <v>0</v>
      </c>
      <c r="L1015" s="122">
        <f t="shared" si="90"/>
        <v>0</v>
      </c>
      <c r="M1015" s="122">
        <f t="shared" si="91"/>
        <v>0</v>
      </c>
    </row>
    <row r="1016" spans="1:13" x14ac:dyDescent="0.2">
      <c r="A1016" s="20"/>
      <c r="B1016" s="81"/>
      <c r="C1016" s="75"/>
      <c r="D1016" s="76"/>
      <c r="E1016" s="77"/>
      <c r="F1016" s="78"/>
      <c r="G1016" s="79"/>
      <c r="H1016" s="80"/>
      <c r="I1016" s="23"/>
      <c r="J1016" s="122">
        <f t="shared" si="88"/>
        <v>0</v>
      </c>
      <c r="K1016" s="122">
        <f t="shared" si="89"/>
        <v>0</v>
      </c>
      <c r="L1016" s="122">
        <f t="shared" si="90"/>
        <v>0</v>
      </c>
      <c r="M1016" s="122">
        <f t="shared" si="91"/>
        <v>0</v>
      </c>
    </row>
    <row r="1017" spans="1:13" x14ac:dyDescent="0.2">
      <c r="A1017" s="20"/>
      <c r="B1017" s="81"/>
      <c r="C1017" s="75"/>
      <c r="D1017" s="76"/>
      <c r="E1017" s="77"/>
      <c r="F1017" s="78"/>
      <c r="G1017" s="79"/>
      <c r="H1017" s="80"/>
      <c r="I1017" s="23"/>
      <c r="J1017" s="122">
        <f t="shared" si="88"/>
        <v>0</v>
      </c>
      <c r="K1017" s="122">
        <f t="shared" si="89"/>
        <v>0</v>
      </c>
      <c r="L1017" s="122">
        <f t="shared" si="90"/>
        <v>0</v>
      </c>
      <c r="M1017" s="122">
        <f t="shared" si="91"/>
        <v>0</v>
      </c>
    </row>
    <row r="1018" spans="1:13" x14ac:dyDescent="0.2">
      <c r="A1018" s="20"/>
      <c r="B1018" s="81"/>
      <c r="C1018" s="75"/>
      <c r="D1018" s="76"/>
      <c r="E1018" s="77"/>
      <c r="F1018" s="78"/>
      <c r="G1018" s="79"/>
      <c r="H1018" s="80"/>
      <c r="I1018" s="23"/>
      <c r="J1018" s="122">
        <f t="shared" si="88"/>
        <v>0</v>
      </c>
      <c r="K1018" s="122">
        <f t="shared" si="89"/>
        <v>0</v>
      </c>
      <c r="L1018" s="122">
        <f t="shared" si="90"/>
        <v>0</v>
      </c>
      <c r="M1018" s="122">
        <f t="shared" si="91"/>
        <v>0</v>
      </c>
    </row>
    <row r="1019" spans="1:13" x14ac:dyDescent="0.2">
      <c r="A1019" s="20"/>
      <c r="B1019" s="81"/>
      <c r="C1019" s="75"/>
      <c r="D1019" s="76"/>
      <c r="E1019" s="77"/>
      <c r="F1019" s="78"/>
      <c r="G1019" s="79"/>
      <c r="H1019" s="80"/>
      <c r="I1019" s="23"/>
      <c r="J1019" s="122">
        <f t="shared" si="88"/>
        <v>0</v>
      </c>
      <c r="K1019" s="122">
        <f t="shared" si="89"/>
        <v>0</v>
      </c>
      <c r="L1019" s="122">
        <f t="shared" si="90"/>
        <v>0</v>
      </c>
      <c r="M1019" s="122">
        <f t="shared" si="91"/>
        <v>0</v>
      </c>
    </row>
    <row r="1020" spans="1:13" x14ac:dyDescent="0.2">
      <c r="A1020" s="20"/>
      <c r="B1020" s="81"/>
      <c r="C1020" s="75"/>
      <c r="D1020" s="76"/>
      <c r="E1020" s="77"/>
      <c r="F1020" s="78"/>
      <c r="G1020" s="79"/>
      <c r="H1020" s="80"/>
      <c r="I1020" s="23"/>
      <c r="J1020" s="122">
        <f t="shared" si="88"/>
        <v>0</v>
      </c>
      <c r="K1020" s="122">
        <f t="shared" si="89"/>
        <v>0</v>
      </c>
      <c r="L1020" s="122">
        <f t="shared" si="90"/>
        <v>0</v>
      </c>
      <c r="M1020" s="122">
        <f t="shared" si="91"/>
        <v>0</v>
      </c>
    </row>
    <row r="1021" spans="1:13" x14ac:dyDescent="0.2">
      <c r="A1021" s="20"/>
      <c r="B1021" s="81"/>
      <c r="C1021" s="75"/>
      <c r="D1021" s="76"/>
      <c r="E1021" s="77"/>
      <c r="F1021" s="78"/>
      <c r="G1021" s="79"/>
      <c r="H1021" s="80"/>
      <c r="I1021" s="23"/>
      <c r="J1021" s="122">
        <f t="shared" si="88"/>
        <v>0</v>
      </c>
      <c r="K1021" s="122">
        <f t="shared" si="89"/>
        <v>0</v>
      </c>
      <c r="L1021" s="122">
        <f t="shared" si="90"/>
        <v>0</v>
      </c>
      <c r="M1021" s="122">
        <f t="shared" si="91"/>
        <v>0</v>
      </c>
    </row>
    <row r="1022" spans="1:13" x14ac:dyDescent="0.2">
      <c r="A1022" s="20"/>
      <c r="B1022" s="81"/>
      <c r="C1022" s="75"/>
      <c r="D1022" s="76"/>
      <c r="E1022" s="77"/>
      <c r="F1022" s="78"/>
      <c r="G1022" s="79"/>
      <c r="H1022" s="80"/>
      <c r="I1022" s="23"/>
      <c r="J1022" s="122">
        <f t="shared" si="88"/>
        <v>0</v>
      </c>
      <c r="K1022" s="122">
        <f t="shared" si="89"/>
        <v>0</v>
      </c>
      <c r="L1022" s="122">
        <f t="shared" si="90"/>
        <v>0</v>
      </c>
      <c r="M1022" s="122">
        <f t="shared" si="91"/>
        <v>0</v>
      </c>
    </row>
    <row r="1023" spans="1:13" x14ac:dyDescent="0.2">
      <c r="A1023" s="20"/>
      <c r="B1023" s="81"/>
      <c r="C1023" s="75"/>
      <c r="D1023" s="76"/>
      <c r="E1023" s="77"/>
      <c r="F1023" s="78"/>
      <c r="G1023" s="79"/>
      <c r="H1023" s="80"/>
      <c r="I1023" s="23"/>
      <c r="J1023" s="122">
        <f t="shared" si="88"/>
        <v>0</v>
      </c>
      <c r="K1023" s="122">
        <f t="shared" si="89"/>
        <v>0</v>
      </c>
      <c r="L1023" s="122">
        <f t="shared" si="90"/>
        <v>0</v>
      </c>
      <c r="M1023" s="122">
        <f t="shared" si="91"/>
        <v>0</v>
      </c>
    </row>
    <row r="1024" spans="1:13" x14ac:dyDescent="0.2">
      <c r="A1024" s="20"/>
      <c r="B1024" s="81"/>
      <c r="C1024" s="75"/>
      <c r="D1024" s="76"/>
      <c r="E1024" s="77"/>
      <c r="F1024" s="78"/>
      <c r="G1024" s="79"/>
      <c r="H1024" s="80"/>
      <c r="I1024" s="23"/>
      <c r="J1024" s="122">
        <f t="shared" si="88"/>
        <v>0</v>
      </c>
      <c r="K1024" s="122">
        <f t="shared" si="89"/>
        <v>0</v>
      </c>
      <c r="L1024" s="122">
        <f t="shared" si="90"/>
        <v>0</v>
      </c>
      <c r="M1024" s="122">
        <f t="shared" si="91"/>
        <v>0</v>
      </c>
    </row>
    <row r="1025" spans="1:13" x14ac:dyDescent="0.2">
      <c r="A1025" s="20"/>
      <c r="B1025" s="81"/>
      <c r="C1025" s="75"/>
      <c r="D1025" s="76"/>
      <c r="E1025" s="77"/>
      <c r="F1025" s="78"/>
      <c r="G1025" s="79"/>
      <c r="H1025" s="80"/>
      <c r="I1025" s="23"/>
      <c r="J1025" s="122">
        <f t="shared" si="88"/>
        <v>0</v>
      </c>
      <c r="K1025" s="122">
        <f t="shared" si="89"/>
        <v>0</v>
      </c>
      <c r="L1025" s="122">
        <f t="shared" si="90"/>
        <v>0</v>
      </c>
      <c r="M1025" s="122">
        <f t="shared" si="91"/>
        <v>0</v>
      </c>
    </row>
    <row r="1026" spans="1:13" x14ac:dyDescent="0.2">
      <c r="A1026" s="20"/>
      <c r="B1026" s="81"/>
      <c r="C1026" s="75"/>
      <c r="D1026" s="76"/>
      <c r="E1026" s="77"/>
      <c r="F1026" s="78"/>
      <c r="G1026" s="79"/>
      <c r="H1026" s="80"/>
      <c r="I1026" s="23"/>
      <c r="J1026" s="122">
        <f t="shared" si="88"/>
        <v>0</v>
      </c>
      <c r="K1026" s="122">
        <f t="shared" si="89"/>
        <v>0</v>
      </c>
      <c r="L1026" s="122">
        <f t="shared" si="90"/>
        <v>0</v>
      </c>
      <c r="M1026" s="122">
        <f t="shared" si="91"/>
        <v>0</v>
      </c>
    </row>
    <row r="1027" spans="1:13" x14ac:dyDescent="0.2">
      <c r="A1027" s="20"/>
      <c r="B1027" s="81"/>
      <c r="C1027" s="75"/>
      <c r="D1027" s="76"/>
      <c r="E1027" s="77"/>
      <c r="F1027" s="78"/>
      <c r="G1027" s="79"/>
      <c r="H1027" s="80"/>
      <c r="I1027" s="23"/>
      <c r="J1027" s="122">
        <f t="shared" si="88"/>
        <v>0</v>
      </c>
      <c r="K1027" s="122">
        <f t="shared" si="89"/>
        <v>0</v>
      </c>
      <c r="L1027" s="122">
        <f t="shared" si="90"/>
        <v>0</v>
      </c>
      <c r="M1027" s="122">
        <f t="shared" si="91"/>
        <v>0</v>
      </c>
    </row>
    <row r="1028" spans="1:13" x14ac:dyDescent="0.2">
      <c r="A1028" s="20"/>
      <c r="B1028" s="81"/>
      <c r="C1028" s="75"/>
      <c r="D1028" s="76"/>
      <c r="E1028" s="77"/>
      <c r="F1028" s="78"/>
      <c r="G1028" s="79"/>
      <c r="H1028" s="80"/>
      <c r="I1028" s="23"/>
      <c r="J1028" s="122">
        <f t="shared" si="88"/>
        <v>0</v>
      </c>
      <c r="K1028" s="122">
        <f t="shared" si="89"/>
        <v>0</v>
      </c>
      <c r="L1028" s="122">
        <f t="shared" si="90"/>
        <v>0</v>
      </c>
      <c r="M1028" s="122">
        <f t="shared" si="91"/>
        <v>0</v>
      </c>
    </row>
    <row r="1029" spans="1:13" x14ac:dyDescent="0.2">
      <c r="A1029" s="20"/>
      <c r="B1029" s="81"/>
      <c r="C1029" s="75"/>
      <c r="D1029" s="76"/>
      <c r="E1029" s="77"/>
      <c r="F1029" s="78"/>
      <c r="G1029" s="79"/>
      <c r="H1029" s="80"/>
      <c r="I1029" s="23"/>
      <c r="J1029" s="122">
        <f t="shared" si="88"/>
        <v>0</v>
      </c>
      <c r="K1029" s="122">
        <f t="shared" si="89"/>
        <v>0</v>
      </c>
      <c r="L1029" s="122">
        <f t="shared" si="90"/>
        <v>0</v>
      </c>
      <c r="M1029" s="122">
        <f t="shared" si="91"/>
        <v>0</v>
      </c>
    </row>
    <row r="1030" spans="1:13" x14ac:dyDescent="0.2">
      <c r="A1030" s="20"/>
      <c r="B1030" s="81"/>
      <c r="C1030" s="75"/>
      <c r="D1030" s="76"/>
      <c r="E1030" s="77"/>
      <c r="F1030" s="78"/>
      <c r="G1030" s="79"/>
      <c r="H1030" s="80"/>
      <c r="I1030" s="23"/>
      <c r="J1030" s="122">
        <f t="shared" si="88"/>
        <v>0</v>
      </c>
      <c r="K1030" s="122">
        <f t="shared" si="89"/>
        <v>0</v>
      </c>
      <c r="L1030" s="122">
        <f t="shared" si="90"/>
        <v>0</v>
      </c>
      <c r="M1030" s="122">
        <f t="shared" si="91"/>
        <v>0</v>
      </c>
    </row>
    <row r="1031" spans="1:13" x14ac:dyDescent="0.2">
      <c r="A1031" s="20"/>
      <c r="B1031" s="81"/>
      <c r="C1031" s="75"/>
      <c r="D1031" s="76"/>
      <c r="E1031" s="77"/>
      <c r="F1031" s="78"/>
      <c r="G1031" s="79"/>
      <c r="H1031" s="80"/>
      <c r="I1031" s="23"/>
      <c r="J1031" s="122">
        <f t="shared" si="88"/>
        <v>0</v>
      </c>
      <c r="K1031" s="122">
        <f t="shared" si="89"/>
        <v>0</v>
      </c>
      <c r="L1031" s="122">
        <f t="shared" si="90"/>
        <v>0</v>
      </c>
      <c r="M1031" s="122">
        <f t="shared" si="91"/>
        <v>0</v>
      </c>
    </row>
  </sheetData>
  <sheetProtection sheet="1" objects="1" scenarios="1"/>
  <mergeCells count="4">
    <mergeCell ref="G1:G2"/>
    <mergeCell ref="B1:F2"/>
    <mergeCell ref="A1:A3"/>
    <mergeCell ref="I1:I4"/>
  </mergeCells>
  <phoneticPr fontId="4" type="noConversion"/>
  <hyperlinks>
    <hyperlink ref="F4" r:id="rId1" xr:uid="{00000000-0004-0000-0000-000000000000}"/>
    <hyperlink ref="G4" r:id="rId2" display="WILL5000PR" xr:uid="{00000000-0004-0000-0000-000001000000}"/>
    <hyperlink ref="E4" r:id="rId3" xr:uid="{00000000-0004-0000-0000-000002000000}"/>
    <hyperlink ref="D4" r:id="rId4" xr:uid="{00000000-0004-0000-0000-000003000000}"/>
    <hyperlink ref="N1" r:id="rId5" display="https://fred.stlouisfed.org/graph/fredgraph.xls?id=LNU00000060_UNRATE_CPILFESL_M2SL,SP500,DJIA&amp;cosd=1959-01-01,1959-01-01,1959-01-01&amp;mw=1,3,3&amp;&amp;fml=a%2F%28b%2Bc%29%2Ad,a%2A4.209238238,a%2A3.714240261&amp;fq=Monthly,Monthly,Monthly&amp;fam=eop,eop,eop&amp;fgst=nbd,lin,lin&amp;fgsnd=2005-12-01,2005-12-01,2005-12-01&amp;transformation=lin_lin_pc1_lin,nbd,nbd&amp;nd=1959-01-01_1959-01-01_1959-01-01_1959-01-01,2024-03-01,2024-03-01" xr:uid="{00000000-0004-0000-0000-000004000000}"/>
    <hyperlink ref="A1" r:id="rId6" display="(complete | g=1oO4K)" xr:uid="{00000000-0004-0000-0000-000005000000}"/>
    <hyperlink ref="F3" r:id="rId7" xr:uid="{00000000-0004-0000-0000-000006000000}"/>
    <hyperlink ref="G3" r:id="rId8" xr:uid="{00000000-0004-0000-0000-000007000000}"/>
    <hyperlink ref="E3" r:id="rId9" xr:uid="{00000000-0004-0000-0000-000008000000}"/>
    <hyperlink ref="D3" r:id="rId10" xr:uid="{00000000-0004-0000-0000-000009000000}"/>
    <hyperlink ref="C3" r:id="rId11" xr:uid="{00000000-0004-0000-0000-00000A000000}"/>
    <hyperlink ref="B3" r:id="rId12" xr:uid="{00000000-0004-0000-0000-00000B000000}"/>
    <hyperlink ref="A1:A3" r:id="rId13" display="data from the St. Louis Fed (1oO4K)" xr:uid="{00000000-0004-0000-0000-00000C000000}"/>
    <hyperlink ref="G1:G2" r:id="rId14" display="UPDATE THIS FROM YAHOO" xr:uid="{00000000-0004-0000-0000-00000D000000}"/>
    <hyperlink ref="B1:F2" r:id="rId15" display="GET LAST 10 YEARS FOR THESE 5 COLUMNS (B TO F) MONTHLY FROM ST.LOUIS FED: https://fred.stlouisfed.org/graph/fredgraph.xls?g=1p0rP" xr:uid="{00000000-0004-0000-0000-00000E000000}"/>
  </hyperlinks>
  <pageMargins left="0.511811024" right="0.511811024" top="0.78740157499999996" bottom="0.78740157499999996" header="0.31496062000000002" footer="0.31496062000000002"/>
  <legacyDrawing r:id="rId16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00FF"/>
  </sheetPr>
  <dimension ref="A1:L802"/>
  <sheetViews>
    <sheetView workbookViewId="0">
      <pane xSplit="1" ySplit="4" topLeftCell="B795" activePane="bottomRight" state="frozen"/>
      <selection pane="topRight" activeCell="B1" sqref="B1"/>
      <selection pane="bottomLeft" activeCell="A5" sqref="A5"/>
      <selection pane="bottomRight" activeCell="A802" sqref="A802"/>
    </sheetView>
  </sheetViews>
  <sheetFormatPr defaultRowHeight="12.75" x14ac:dyDescent="0.2"/>
  <cols>
    <col min="1" max="1" width="20.7109375" style="7" customWidth="1"/>
    <col min="2" max="2" width="23.7109375" style="6" customWidth="1"/>
    <col min="3" max="3" width="2.7109375" style="1" customWidth="1"/>
    <col min="4" max="4" width="2.7109375" style="2" customWidth="1"/>
    <col min="5" max="5" width="15.5703125" style="3" customWidth="1"/>
    <col min="6" max="6" width="15.5703125" style="4" customWidth="1"/>
    <col min="7" max="7" width="17.28515625" style="5" customWidth="1"/>
    <col min="8" max="8" width="2.7109375" style="52" customWidth="1"/>
    <col min="9" max="9" width="13.5703125" style="38" customWidth="1"/>
    <col min="10" max="10" width="9.140625" style="7"/>
    <col min="11" max="11" width="10.28515625" style="117" customWidth="1"/>
    <col min="12" max="12" width="8.85546875" style="119" customWidth="1"/>
    <col min="13" max="13" width="8" style="7" customWidth="1"/>
    <col min="14" max="16384" width="9.140625" style="7"/>
  </cols>
  <sheetData>
    <row r="1" spans="1:12" customFormat="1" ht="12.75" customHeight="1" x14ac:dyDescent="0.2">
      <c r="A1" s="46" t="s">
        <v>21</v>
      </c>
      <c r="B1" s="98" t="s">
        <v>22</v>
      </c>
      <c r="C1" s="8"/>
      <c r="D1" s="9"/>
      <c r="E1" s="82">
        <f>E787/100</f>
        <v>4.2092382379094611</v>
      </c>
      <c r="F1" s="83">
        <f>F787/100</f>
        <v>3.7142402612549574</v>
      </c>
      <c r="G1" s="84"/>
      <c r="H1" s="101"/>
      <c r="I1" s="136" t="s">
        <v>3</v>
      </c>
      <c r="K1" s="139" t="s">
        <v>41</v>
      </c>
      <c r="L1" s="140"/>
    </row>
    <row r="2" spans="1:12" customFormat="1" ht="12.75" customHeight="1" x14ac:dyDescent="0.2">
      <c r="B2" s="85">
        <f>'DATA UPDATE'!B568/100</f>
        <v>1187545.1258767177</v>
      </c>
      <c r="C2" s="8"/>
      <c r="D2" s="9"/>
      <c r="E2" s="86">
        <f>'DATA UPDATE'!E568/100</f>
        <v>12.482899999999999</v>
      </c>
      <c r="F2" s="87">
        <f>'DATA UPDATE'!F568/100</f>
        <v>107.175</v>
      </c>
      <c r="G2" s="88">
        <f>'DATA UPDATE'!G568/100</f>
        <v>125.1769</v>
      </c>
      <c r="H2" s="101"/>
      <c r="I2" s="137"/>
      <c r="K2" s="141"/>
      <c r="L2" s="142"/>
    </row>
    <row r="3" spans="1:12" customFormat="1" x14ac:dyDescent="0.2">
      <c r="A3" s="46" t="s">
        <v>23</v>
      </c>
      <c r="B3" s="102" t="s">
        <v>11</v>
      </c>
      <c r="C3" s="103"/>
      <c r="D3" s="51"/>
      <c r="E3" s="104" t="s">
        <v>11</v>
      </c>
      <c r="F3" s="105" t="s">
        <v>11</v>
      </c>
      <c r="G3" s="106" t="s">
        <v>11</v>
      </c>
      <c r="H3" s="101"/>
      <c r="I3" s="137"/>
      <c r="K3" s="141"/>
      <c r="L3" s="142"/>
    </row>
    <row r="4" spans="1:12" s="109" customFormat="1" ht="13.5" thickBot="1" x14ac:dyDescent="0.25">
      <c r="A4" s="107" t="s">
        <v>24</v>
      </c>
      <c r="B4" s="40" t="s">
        <v>25</v>
      </c>
      <c r="C4" s="49"/>
      <c r="D4" s="41"/>
      <c r="E4" s="14" t="s">
        <v>16</v>
      </c>
      <c r="F4" s="13" t="s">
        <v>17</v>
      </c>
      <c r="G4" s="18" t="s">
        <v>18</v>
      </c>
      <c r="H4" s="108"/>
      <c r="I4" s="138"/>
      <c r="K4" s="143"/>
      <c r="L4" s="144"/>
    </row>
    <row r="5" spans="1:12" customFormat="1" x14ac:dyDescent="0.2">
      <c r="A5" s="110">
        <f>'DATA UPDATE'!A5</f>
        <v>21551</v>
      </c>
      <c r="B5" s="97">
        <f>'DATA UPDATE'!B5/B$2</f>
        <v>1.9649748606534743</v>
      </c>
      <c r="C5" s="10"/>
      <c r="D5" s="11"/>
      <c r="E5" s="68">
        <f>'DATA UPDATE'!E5/E$2</f>
        <v>4.4396734733114904</v>
      </c>
      <c r="F5" s="69">
        <f>'DATA UPDATE'!F5/F$2</f>
        <v>5.541964077443434</v>
      </c>
      <c r="G5" s="70">
        <f>'DATA UPDATE'!G5/G$2</f>
        <v>0</v>
      </c>
      <c r="H5" s="101"/>
      <c r="I5" s="37">
        <f t="shared" ref="I5:I68" si="0">E5/B5-1</f>
        <v>1.2594047192212057</v>
      </c>
      <c r="K5" s="111">
        <f t="shared" ref="K5:K68" si="1">(B5/E5-1)*100</f>
        <v>-55.740554514523176</v>
      </c>
      <c r="L5" s="112" t="str">
        <f t="shared" ref="L5:L68" si="2">IF(K5&gt;0,"%   BUY!","%")</f>
        <v>%</v>
      </c>
    </row>
    <row r="6" spans="1:12" customFormat="1" x14ac:dyDescent="0.2">
      <c r="A6" s="110">
        <f>'DATA UPDATE'!A6</f>
        <v>21582</v>
      </c>
      <c r="B6" s="97">
        <f>'DATA UPDATE'!B6/B$2</f>
        <v>2.0891529369503203</v>
      </c>
      <c r="C6" s="10"/>
      <c r="D6" s="11"/>
      <c r="E6" s="68">
        <f>'DATA UPDATE'!E6/E$2</f>
        <v>4.4388723774123005</v>
      </c>
      <c r="F6" s="69">
        <f>'DATA UPDATE'!F6/F$2</f>
        <v>5.6309773734546305</v>
      </c>
      <c r="G6" s="70">
        <f>'DATA UPDATE'!G6/G$2</f>
        <v>0</v>
      </c>
      <c r="H6" s="101"/>
      <c r="I6" s="37">
        <f t="shared" si="0"/>
        <v>1.1247235177966561</v>
      </c>
      <c r="K6" s="111">
        <f t="shared" si="1"/>
        <v>-52.935052884574716</v>
      </c>
      <c r="L6" s="112" t="str">
        <f t="shared" si="2"/>
        <v>%</v>
      </c>
    </row>
    <row r="7" spans="1:12" customFormat="1" x14ac:dyDescent="0.2">
      <c r="A7" s="110">
        <f>'DATA UPDATE'!A7</f>
        <v>21610</v>
      </c>
      <c r="B7" s="97">
        <f>'DATA UPDATE'!B7/B$2</f>
        <v>2.1888012242426123</v>
      </c>
      <c r="C7" s="10"/>
      <c r="D7" s="11"/>
      <c r="E7" s="68">
        <f>'DATA UPDATE'!E7/E$2</f>
        <v>4.4412756651098704</v>
      </c>
      <c r="F7" s="69">
        <f>'DATA UPDATE'!F7/F$2</f>
        <v>5.6142757172848148</v>
      </c>
      <c r="G7" s="70">
        <f>'DATA UPDATE'!G7/G$2</f>
        <v>0</v>
      </c>
      <c r="H7" s="101"/>
      <c r="I7" s="37">
        <f t="shared" si="0"/>
        <v>1.0290904518507289</v>
      </c>
      <c r="K7" s="111">
        <f t="shared" si="1"/>
        <v>-50.716834772550314</v>
      </c>
      <c r="L7" s="112" t="str">
        <f t="shared" si="2"/>
        <v>%</v>
      </c>
    </row>
    <row r="8" spans="1:12" customFormat="1" x14ac:dyDescent="0.2">
      <c r="A8" s="110">
        <f>'DATA UPDATE'!A8</f>
        <v>21641</v>
      </c>
      <c r="B8" s="97">
        <f>'DATA UPDATE'!B8/B$2</f>
        <v>2.323732553725363</v>
      </c>
      <c r="C8" s="10"/>
      <c r="D8" s="11"/>
      <c r="E8" s="68">
        <f>'DATA UPDATE'!E8/E$2</f>
        <v>4.6135112834357406</v>
      </c>
      <c r="F8" s="69">
        <f>'DATA UPDATE'!F8/F$2</f>
        <v>5.8199206904595293</v>
      </c>
      <c r="G8" s="70">
        <f>'DATA UPDATE'!G8/G$2</f>
        <v>0</v>
      </c>
      <c r="H8" s="101"/>
      <c r="I8" s="37">
        <f t="shared" si="0"/>
        <v>0.98538823929606223</v>
      </c>
      <c r="K8" s="111">
        <f t="shared" si="1"/>
        <v>-49.632017546625576</v>
      </c>
      <c r="L8" s="112" t="str">
        <f t="shared" si="2"/>
        <v>%</v>
      </c>
    </row>
    <row r="9" spans="1:12" customFormat="1" x14ac:dyDescent="0.2">
      <c r="A9" s="110">
        <f>'DATA UPDATE'!A9</f>
        <v>21671</v>
      </c>
      <c r="B9" s="97">
        <f>'DATA UPDATE'!B9/B$2</f>
        <v>2.2630783353219872</v>
      </c>
      <c r="C9" s="10"/>
      <c r="D9" s="11"/>
      <c r="E9" s="68">
        <f>'DATA UPDATE'!E9/E$2</f>
        <v>4.7008307364474602</v>
      </c>
      <c r="F9" s="69">
        <f>'DATA UPDATE'!F9/F$2</f>
        <v>6.0069045952880797</v>
      </c>
      <c r="G9" s="70">
        <f>'DATA UPDATE'!G9/G$2</f>
        <v>0</v>
      </c>
      <c r="H9" s="101"/>
      <c r="I9" s="37">
        <f t="shared" si="0"/>
        <v>1.0771842773081177</v>
      </c>
      <c r="K9" s="111">
        <f t="shared" si="1"/>
        <v>-51.857906353117187</v>
      </c>
      <c r="L9" s="112" t="str">
        <f t="shared" si="2"/>
        <v>%</v>
      </c>
    </row>
    <row r="10" spans="1:12" customFormat="1" x14ac:dyDescent="0.2">
      <c r="A10" s="110">
        <f>'DATA UPDATE'!A10</f>
        <v>21702</v>
      </c>
      <c r="B10" s="97">
        <f>'DATA UPDATE'!B10/B$2</f>
        <v>2.3132812350340446</v>
      </c>
      <c r="C10" s="10"/>
      <c r="D10" s="11"/>
      <c r="E10" s="68">
        <f>'DATA UPDATE'!E10/E$2</f>
        <v>4.6840077225644681</v>
      </c>
      <c r="F10" s="69">
        <f>'DATA UPDATE'!F10/F$2</f>
        <v>6.0051317937951953</v>
      </c>
      <c r="G10" s="70">
        <f>'DATA UPDATE'!G10/G$2</f>
        <v>0</v>
      </c>
      <c r="H10" s="101"/>
      <c r="I10" s="37">
        <f t="shared" si="0"/>
        <v>1.0248328009696293</v>
      </c>
      <c r="K10" s="111">
        <f t="shared" si="1"/>
        <v>-50.613206210353212</v>
      </c>
      <c r="L10" s="112" t="str">
        <f t="shared" si="2"/>
        <v>%</v>
      </c>
    </row>
    <row r="11" spans="1:12" customFormat="1" x14ac:dyDescent="0.2">
      <c r="A11" s="110">
        <f>'DATA UPDATE'!A11</f>
        <v>21732</v>
      </c>
      <c r="B11" s="97">
        <f>'DATA UPDATE'!B11/B$2</f>
        <v>2.290121495630042</v>
      </c>
      <c r="C11" s="10"/>
      <c r="D11" s="11"/>
      <c r="E11" s="68">
        <f>'DATA UPDATE'!E11/E$2</f>
        <v>4.8474312859992468</v>
      </c>
      <c r="F11" s="69">
        <f>'DATA UPDATE'!F11/F$2</f>
        <v>6.2969909027291813</v>
      </c>
      <c r="G11" s="70">
        <f>'DATA UPDATE'!G11/G$2</f>
        <v>0</v>
      </c>
      <c r="H11" s="101"/>
      <c r="I11" s="37">
        <f t="shared" si="0"/>
        <v>1.1166699213334339</v>
      </c>
      <c r="K11" s="111">
        <f t="shared" si="1"/>
        <v>-52.755978156006854</v>
      </c>
      <c r="L11" s="112" t="str">
        <f t="shared" si="2"/>
        <v>%</v>
      </c>
    </row>
    <row r="12" spans="1:12" customFormat="1" x14ac:dyDescent="0.2">
      <c r="A12" s="110">
        <f>'DATA UPDATE'!A12</f>
        <v>21763</v>
      </c>
      <c r="B12" s="97">
        <f>'DATA UPDATE'!B12/B$2</f>
        <v>2.2683390881760057</v>
      </c>
      <c r="C12" s="10"/>
      <c r="D12" s="11"/>
      <c r="E12" s="68">
        <f>'DATA UPDATE'!E12/E$2</f>
        <v>4.7745315591729494</v>
      </c>
      <c r="F12" s="69">
        <f>'DATA UPDATE'!F12/F$2</f>
        <v>6.1993002099370189</v>
      </c>
      <c r="G12" s="70">
        <f>'DATA UPDATE'!G12/G$2</f>
        <v>0</v>
      </c>
      <c r="H12" s="101"/>
      <c r="I12" s="37">
        <f t="shared" si="0"/>
        <v>1.1048579482938763</v>
      </c>
      <c r="K12" s="111">
        <f t="shared" si="1"/>
        <v>-52.490855698335139</v>
      </c>
      <c r="L12" s="112" t="str">
        <f t="shared" si="2"/>
        <v>%</v>
      </c>
    </row>
    <row r="13" spans="1:12" customFormat="1" x14ac:dyDescent="0.2">
      <c r="A13" s="110">
        <f>'DATA UPDATE'!A13</f>
        <v>21794</v>
      </c>
      <c r="B13" s="97">
        <f>'DATA UPDATE'!B13/B$2</f>
        <v>2.1810858710371499</v>
      </c>
      <c r="C13" s="10"/>
      <c r="D13" s="11"/>
      <c r="E13" s="68">
        <f>'DATA UPDATE'!E13/E$2</f>
        <v>4.5566334745932444</v>
      </c>
      <c r="F13" s="69">
        <f>'DATA UPDATE'!F13/F$2</f>
        <v>5.8939118264520642</v>
      </c>
      <c r="G13" s="70">
        <f>'DATA UPDATE'!G13/G$2</f>
        <v>0</v>
      </c>
      <c r="H13" s="101"/>
      <c r="I13" s="37">
        <f t="shared" si="0"/>
        <v>1.0891582193535894</v>
      </c>
      <c r="K13" s="111">
        <f t="shared" si="1"/>
        <v>-52.133831189223571</v>
      </c>
      <c r="L13" s="112" t="str">
        <f t="shared" si="2"/>
        <v>%</v>
      </c>
    </row>
    <row r="14" spans="1:12" customFormat="1" x14ac:dyDescent="0.2">
      <c r="A14" s="110">
        <f>'DATA UPDATE'!A14</f>
        <v>21824</v>
      </c>
      <c r="B14" s="97">
        <f>'DATA UPDATE'!B14/B$2</f>
        <v>2.0340824788033589</v>
      </c>
      <c r="C14" s="10"/>
      <c r="D14" s="11"/>
      <c r="E14" s="68">
        <f>'DATA UPDATE'!E14/E$2</f>
        <v>4.6079036121414099</v>
      </c>
      <c r="F14" s="69">
        <f>'DATA UPDATE'!F14/F$2</f>
        <v>6.0331233963144397</v>
      </c>
      <c r="G14" s="70">
        <f>'DATA UPDATE'!G14/G$2</f>
        <v>0</v>
      </c>
      <c r="H14" s="101"/>
      <c r="I14" s="37">
        <f t="shared" si="0"/>
        <v>1.2653474773806703</v>
      </c>
      <c r="K14" s="111">
        <f t="shared" si="1"/>
        <v>-55.856661726956801</v>
      </c>
      <c r="L14" s="112" t="str">
        <f t="shared" si="2"/>
        <v>%</v>
      </c>
    </row>
    <row r="15" spans="1:12" customFormat="1" x14ac:dyDescent="0.2">
      <c r="A15" s="110">
        <f>'DATA UPDATE'!A15</f>
        <v>21855</v>
      </c>
      <c r="B15" s="97">
        <f>'DATA UPDATE'!B15/B$2</f>
        <v>2.1011361980088803</v>
      </c>
      <c r="C15" s="10"/>
      <c r="D15" s="11"/>
      <c r="E15" s="68">
        <f>'DATA UPDATE'!E15/E$2</f>
        <v>4.6687869004798568</v>
      </c>
      <c r="F15" s="69">
        <f>'DATA UPDATE'!F15/F$2</f>
        <v>6.1505015162118024</v>
      </c>
      <c r="G15" s="70">
        <f>'DATA UPDATE'!G15/G$2</f>
        <v>0</v>
      </c>
      <c r="H15" s="101"/>
      <c r="I15" s="37">
        <f t="shared" si="0"/>
        <v>1.2220296356343696</v>
      </c>
      <c r="K15" s="111">
        <f t="shared" si="1"/>
        <v>-54.996099783587773</v>
      </c>
      <c r="L15" s="112" t="str">
        <f t="shared" si="2"/>
        <v>%</v>
      </c>
    </row>
    <row r="16" spans="1:12" customFormat="1" x14ac:dyDescent="0.2">
      <c r="A16" s="110">
        <f>'DATA UPDATE'!A16</f>
        <v>21885</v>
      </c>
      <c r="B16" s="97">
        <f>'DATA UPDATE'!B16/B$2</f>
        <v>2.2528677325535744</v>
      </c>
      <c r="C16" s="10"/>
      <c r="D16" s="11"/>
      <c r="E16" s="68">
        <f>'DATA UPDATE'!E16/E$2</f>
        <v>4.7977633402494613</v>
      </c>
      <c r="F16" s="69">
        <f>'DATA UPDATE'!F16/F$2</f>
        <v>6.338791695824586</v>
      </c>
      <c r="G16" s="70">
        <f>'DATA UPDATE'!G16/G$2</f>
        <v>0</v>
      </c>
      <c r="H16" s="101"/>
      <c r="I16" s="37">
        <f t="shared" si="0"/>
        <v>1.1296249535303633</v>
      </c>
      <c r="K16" s="111">
        <f t="shared" si="1"/>
        <v>-53.043375156632131</v>
      </c>
      <c r="L16" s="112" t="str">
        <f t="shared" si="2"/>
        <v>%</v>
      </c>
    </row>
    <row r="17" spans="1:12" customFormat="1" x14ac:dyDescent="0.2">
      <c r="A17" s="110">
        <f>'DATA UPDATE'!A17</f>
        <v>21916</v>
      </c>
      <c r="B17" s="97">
        <f>'DATA UPDATE'!B17/B$2</f>
        <v>2.2972662883375135</v>
      </c>
      <c r="C17" s="10"/>
      <c r="D17" s="11"/>
      <c r="E17" s="68">
        <f>'DATA UPDATE'!E17/E$2</f>
        <v>4.4548942953961026</v>
      </c>
      <c r="F17" s="69">
        <f>'DATA UPDATE'!F17/F$2</f>
        <v>5.809377186843947</v>
      </c>
      <c r="G17" s="70">
        <f>'DATA UPDATE'!G17/G$2</f>
        <v>0</v>
      </c>
      <c r="H17" s="101"/>
      <c r="I17" s="37">
        <f t="shared" si="0"/>
        <v>0.93921545709009746</v>
      </c>
      <c r="K17" s="111">
        <f t="shared" si="1"/>
        <v>-48.432754269576797</v>
      </c>
      <c r="L17" s="112" t="str">
        <f t="shared" si="2"/>
        <v>%</v>
      </c>
    </row>
    <row r="18" spans="1:12" customFormat="1" x14ac:dyDescent="0.2">
      <c r="A18" s="110">
        <f>'DATA UPDATE'!A18</f>
        <v>21947</v>
      </c>
      <c r="B18" s="97">
        <f>'DATA UPDATE'!B18/B$2</f>
        <v>2.3206471938471367</v>
      </c>
      <c r="C18" s="10"/>
      <c r="D18" s="11"/>
      <c r="E18" s="68">
        <f>'DATA UPDATE'!E18/E$2</f>
        <v>4.4957501862547966</v>
      </c>
      <c r="F18" s="69">
        <f>'DATA UPDATE'!F18/F$2</f>
        <v>5.8793561931420575</v>
      </c>
      <c r="G18" s="70">
        <f>'DATA UPDATE'!G18/G$2</f>
        <v>0</v>
      </c>
      <c r="H18" s="101"/>
      <c r="I18" s="37">
        <f t="shared" si="0"/>
        <v>0.93728292614863373</v>
      </c>
      <c r="K18" s="111">
        <f t="shared" si="1"/>
        <v>-48.38131351376618</v>
      </c>
      <c r="L18" s="112" t="str">
        <f t="shared" si="2"/>
        <v>%</v>
      </c>
    </row>
    <row r="19" spans="1:12" customFormat="1" x14ac:dyDescent="0.2">
      <c r="A19" s="110">
        <f>'DATA UPDATE'!A19</f>
        <v>21976</v>
      </c>
      <c r="B19" s="97">
        <f>'DATA UPDATE'!B19/B$2</f>
        <v>2.2470062195015901</v>
      </c>
      <c r="C19" s="10"/>
      <c r="D19" s="11"/>
      <c r="E19" s="68">
        <f>'DATA UPDATE'!E19/E$2</f>
        <v>4.4332647061179697</v>
      </c>
      <c r="F19" s="69">
        <f>'DATA UPDATE'!F19/F$2</f>
        <v>5.7531140657802666</v>
      </c>
      <c r="G19" s="70">
        <f>'DATA UPDATE'!G19/G$2</f>
        <v>0</v>
      </c>
      <c r="H19" s="101"/>
      <c r="I19" s="37">
        <f t="shared" si="0"/>
        <v>0.97296503571819892</v>
      </c>
      <c r="K19" s="111">
        <f t="shared" si="1"/>
        <v>-49.314864587249005</v>
      </c>
      <c r="L19" s="112" t="str">
        <f t="shared" si="2"/>
        <v>%</v>
      </c>
    </row>
    <row r="20" spans="1:12" customFormat="1" x14ac:dyDescent="0.2">
      <c r="A20" s="110">
        <f>'DATA UPDATE'!A20</f>
        <v>22007</v>
      </c>
      <c r="B20" s="97">
        <f>'DATA UPDATE'!B20/B$2</f>
        <v>2.3155608256925215</v>
      </c>
      <c r="C20" s="10"/>
      <c r="D20" s="11"/>
      <c r="E20" s="68">
        <f>'DATA UPDATE'!E20/E$2</f>
        <v>4.3555584038965307</v>
      </c>
      <c r="F20" s="69">
        <f>'DATA UPDATE'!F20/F$2</f>
        <v>5.6141824119430845</v>
      </c>
      <c r="G20" s="70">
        <f>'DATA UPDATE'!G20/G$2</f>
        <v>0</v>
      </c>
      <c r="H20" s="101"/>
      <c r="I20" s="37">
        <f t="shared" si="0"/>
        <v>0.88099502961400344</v>
      </c>
      <c r="K20" s="111">
        <f t="shared" si="1"/>
        <v>-46.836648462318976</v>
      </c>
      <c r="L20" s="112" t="str">
        <f t="shared" si="2"/>
        <v>%</v>
      </c>
    </row>
    <row r="21" spans="1:12" customFormat="1" x14ac:dyDescent="0.2">
      <c r="A21" s="110">
        <f>'DATA UPDATE'!A21</f>
        <v>22037</v>
      </c>
      <c r="B21" s="97">
        <f>'DATA UPDATE'!B21/B$2</f>
        <v>2.47300119889195</v>
      </c>
      <c r="C21" s="10"/>
      <c r="D21" s="11"/>
      <c r="E21" s="68">
        <f>'DATA UPDATE'!E21/E$2</f>
        <v>4.4725184051782838</v>
      </c>
      <c r="F21" s="69">
        <f>'DATA UPDATE'!F21/F$2</f>
        <v>5.8362491252624213</v>
      </c>
      <c r="G21" s="70">
        <f>'DATA UPDATE'!G21/G$2</f>
        <v>0</v>
      </c>
      <c r="H21" s="101"/>
      <c r="I21" s="37">
        <f t="shared" si="0"/>
        <v>0.80853871287334389</v>
      </c>
      <c r="K21" s="111">
        <f t="shared" si="1"/>
        <v>-44.706740702761373</v>
      </c>
      <c r="L21" s="112" t="str">
        <f t="shared" si="2"/>
        <v>%</v>
      </c>
    </row>
    <row r="22" spans="1:12" customFormat="1" x14ac:dyDescent="0.2">
      <c r="A22" s="110">
        <f>'DATA UPDATE'!A22</f>
        <v>22068</v>
      </c>
      <c r="B22" s="97">
        <f>'DATA UPDATE'!B22/B$2</f>
        <v>2.3818149254482552</v>
      </c>
      <c r="C22" s="10"/>
      <c r="D22" s="11"/>
      <c r="E22" s="68">
        <f>'DATA UPDATE'!E22/E$2</f>
        <v>4.5598378581900043</v>
      </c>
      <c r="F22" s="69">
        <f>'DATA UPDATE'!F22/F$2</f>
        <v>5.9773268019594124</v>
      </c>
      <c r="G22" s="70">
        <f>'DATA UPDATE'!G22/G$2</f>
        <v>0</v>
      </c>
      <c r="H22" s="101"/>
      <c r="I22" s="37">
        <f t="shared" si="0"/>
        <v>0.91443835936658568</v>
      </c>
      <c r="K22" s="111">
        <f t="shared" si="1"/>
        <v>-47.765359218415284</v>
      </c>
      <c r="L22" s="112" t="str">
        <f t="shared" si="2"/>
        <v>%</v>
      </c>
    </row>
    <row r="23" spans="1:12" customFormat="1" x14ac:dyDescent="0.2">
      <c r="A23" s="110">
        <f>'DATA UPDATE'!A23</f>
        <v>22098</v>
      </c>
      <c r="B23" s="97">
        <f>'DATA UPDATE'!B23/B$2</f>
        <v>2.4777818418591435</v>
      </c>
      <c r="C23" s="10"/>
      <c r="D23" s="11"/>
      <c r="E23" s="68">
        <f>'DATA UPDATE'!E23/E$2</f>
        <v>4.4468833364042011</v>
      </c>
      <c r="F23" s="69">
        <f>'DATA UPDATE'!F23/F$2</f>
        <v>5.754420340564498</v>
      </c>
      <c r="G23" s="70">
        <f>'DATA UPDATE'!G23/G$2</f>
        <v>0</v>
      </c>
      <c r="H23" s="101"/>
      <c r="I23" s="37">
        <f t="shared" si="0"/>
        <v>0.79470333557194439</v>
      </c>
      <c r="K23" s="111">
        <f t="shared" si="1"/>
        <v>-44.280484680699871</v>
      </c>
      <c r="L23" s="112" t="str">
        <f t="shared" si="2"/>
        <v>%</v>
      </c>
    </row>
    <row r="24" spans="1:12" customFormat="1" x14ac:dyDescent="0.2">
      <c r="A24" s="110">
        <f>'DATA UPDATE'!A24</f>
        <v>22129</v>
      </c>
      <c r="B24" s="97">
        <f>'DATA UPDATE'!B24/B$2</f>
        <v>2.4657899652316311</v>
      </c>
      <c r="C24" s="10"/>
      <c r="D24" s="11"/>
      <c r="E24" s="68">
        <f>'DATA UPDATE'!E24/E$2</f>
        <v>4.5630422417867651</v>
      </c>
      <c r="F24" s="69">
        <f>'DATA UPDATE'!F24/F$2</f>
        <v>5.8408210870072317</v>
      </c>
      <c r="G24" s="70">
        <f>'DATA UPDATE'!G24/G$2</f>
        <v>0</v>
      </c>
      <c r="H24" s="101"/>
      <c r="I24" s="37">
        <f t="shared" si="0"/>
        <v>0.85053970781251143</v>
      </c>
      <c r="K24" s="111">
        <f t="shared" si="1"/>
        <v>-45.961710749666572</v>
      </c>
      <c r="L24" s="112" t="str">
        <f t="shared" si="2"/>
        <v>%</v>
      </c>
    </row>
    <row r="25" spans="1:12" customFormat="1" x14ac:dyDescent="0.2">
      <c r="A25" s="110">
        <f>'DATA UPDATE'!A25</f>
        <v>22160</v>
      </c>
      <c r="B25" s="97">
        <f>'DATA UPDATE'!B25/B$2</f>
        <v>2.6438504496878101</v>
      </c>
      <c r="C25" s="10"/>
      <c r="D25" s="11"/>
      <c r="E25" s="68">
        <f>'DATA UPDATE'!E25/E$2</f>
        <v>4.2874652524653731</v>
      </c>
      <c r="F25" s="69">
        <f>'DATA UPDATE'!F25/F$2</f>
        <v>5.4130160951714483</v>
      </c>
      <c r="G25" s="70">
        <f>'DATA UPDATE'!G25/G$2</f>
        <v>0</v>
      </c>
      <c r="H25" s="101"/>
      <c r="I25" s="37">
        <f t="shared" si="0"/>
        <v>0.6216746499302348</v>
      </c>
      <c r="K25" s="111">
        <f t="shared" si="1"/>
        <v>-38.335349816128627</v>
      </c>
      <c r="L25" s="112" t="str">
        <f t="shared" si="2"/>
        <v>%</v>
      </c>
    </row>
    <row r="26" spans="1:12" customFormat="1" x14ac:dyDescent="0.2">
      <c r="A26" s="110">
        <f>'DATA UPDATE'!A26</f>
        <v>22190</v>
      </c>
      <c r="B26" s="97">
        <f>'DATA UPDATE'!B26/B$2</f>
        <v>2.3227123652507298</v>
      </c>
      <c r="C26" s="10"/>
      <c r="D26" s="11"/>
      <c r="E26" s="68">
        <f>'DATA UPDATE'!E26/E$2</f>
        <v>4.2770510057759017</v>
      </c>
      <c r="F26" s="69">
        <f>'DATA UPDATE'!F26/F$2</f>
        <v>5.415068812689527</v>
      </c>
      <c r="G26" s="70">
        <f>'DATA UPDATE'!G26/G$2</f>
        <v>0</v>
      </c>
      <c r="H26" s="101"/>
      <c r="I26" s="37">
        <f t="shared" si="0"/>
        <v>0.84140364074490437</v>
      </c>
      <c r="K26" s="111">
        <f t="shared" si="1"/>
        <v>-45.69360145310295</v>
      </c>
      <c r="L26" s="112" t="str">
        <f t="shared" si="2"/>
        <v>%</v>
      </c>
    </row>
    <row r="27" spans="1:12" customFormat="1" x14ac:dyDescent="0.2">
      <c r="A27" s="110">
        <f>'DATA UPDATE'!A27</f>
        <v>22221</v>
      </c>
      <c r="B27" s="97">
        <f>'DATA UPDATE'!B27/B$2</f>
        <v>2.3351606521463988</v>
      </c>
      <c r="C27" s="10"/>
      <c r="D27" s="11"/>
      <c r="E27" s="68">
        <f>'DATA UPDATE'!E27/E$2</f>
        <v>4.4492866241017719</v>
      </c>
      <c r="F27" s="69">
        <f>'DATA UPDATE'!F27/F$2</f>
        <v>5.5723816188476798</v>
      </c>
      <c r="G27" s="70">
        <f>'DATA UPDATE'!G27/G$2</f>
        <v>0</v>
      </c>
      <c r="H27" s="101"/>
      <c r="I27" s="37">
        <f t="shared" si="0"/>
        <v>0.90534497916113033</v>
      </c>
      <c r="K27" s="111">
        <f t="shared" si="1"/>
        <v>-47.516066070078722</v>
      </c>
      <c r="L27" s="112" t="str">
        <f t="shared" si="2"/>
        <v>%</v>
      </c>
    </row>
    <row r="28" spans="1:12" customFormat="1" x14ac:dyDescent="0.2">
      <c r="A28" s="110">
        <f>'DATA UPDATE'!A28</f>
        <v>22251</v>
      </c>
      <c r="B28" s="97">
        <f>'DATA UPDATE'!B28/B$2</f>
        <v>2.3999258155255823</v>
      </c>
      <c r="C28" s="10"/>
      <c r="D28" s="11"/>
      <c r="E28" s="68">
        <f>'DATA UPDATE'!E28/E$2</f>
        <v>4.6551682701936254</v>
      </c>
      <c r="F28" s="69">
        <f>'DATA UPDATE'!F28/F$2</f>
        <v>5.7465826918591087</v>
      </c>
      <c r="G28" s="70">
        <f>'DATA UPDATE'!G28/G$2</f>
        <v>0</v>
      </c>
      <c r="H28" s="101"/>
      <c r="I28" s="37">
        <f t="shared" si="0"/>
        <v>0.93971340283872329</v>
      </c>
      <c r="K28" s="111">
        <f t="shared" si="1"/>
        <v>-48.445992148297556</v>
      </c>
      <c r="L28" s="112" t="str">
        <f t="shared" si="2"/>
        <v>%</v>
      </c>
    </row>
    <row r="29" spans="1:12" customFormat="1" x14ac:dyDescent="0.2">
      <c r="A29" s="110">
        <f>'DATA UPDATE'!A29</f>
        <v>22282</v>
      </c>
      <c r="B29" s="97">
        <f>'DATA UPDATE'!B29/B$2</f>
        <v>2.3101622270685311</v>
      </c>
      <c r="C29" s="10"/>
      <c r="D29" s="11"/>
      <c r="E29" s="68">
        <f>'DATA UPDATE'!E29/E$2</f>
        <v>4.9491704651963895</v>
      </c>
      <c r="F29" s="69">
        <f>'DATA UPDATE'!F29/F$2</f>
        <v>6.0480522509913701</v>
      </c>
      <c r="G29" s="70">
        <f>'DATA UPDATE'!G29/G$2</f>
        <v>0</v>
      </c>
      <c r="H29" s="101"/>
      <c r="I29" s="37">
        <f t="shared" si="0"/>
        <v>1.1423475837351105</v>
      </c>
      <c r="K29" s="111">
        <f t="shared" si="1"/>
        <v>-53.322233628563033</v>
      </c>
      <c r="L29" s="112" t="str">
        <f t="shared" si="2"/>
        <v>%</v>
      </c>
    </row>
    <row r="30" spans="1:12" customFormat="1" x14ac:dyDescent="0.2">
      <c r="A30" s="110">
        <f>'DATA UPDATE'!A30</f>
        <v>22313</v>
      </c>
      <c r="B30" s="97">
        <f>'DATA UPDATE'!B30/B$2</f>
        <v>2.3372769557518764</v>
      </c>
      <c r="C30" s="10"/>
      <c r="D30" s="11"/>
      <c r="E30" s="68">
        <f>'DATA UPDATE'!E30/E$2</f>
        <v>5.0821523844619438</v>
      </c>
      <c r="F30" s="69">
        <f>'DATA UPDATE'!F30/F$2</f>
        <v>6.1775600653137399</v>
      </c>
      <c r="G30" s="70">
        <f>'DATA UPDATE'!G30/G$2</f>
        <v>0</v>
      </c>
      <c r="H30" s="101"/>
      <c r="I30" s="37">
        <f t="shared" si="0"/>
        <v>1.174390318594944</v>
      </c>
      <c r="K30" s="111">
        <f t="shared" si="1"/>
        <v>-54.010096924723996</v>
      </c>
      <c r="L30" s="112" t="str">
        <f t="shared" si="2"/>
        <v>%</v>
      </c>
    </row>
    <row r="31" spans="1:12" customFormat="1" x14ac:dyDescent="0.2">
      <c r="A31" s="110">
        <f>'DATA UPDATE'!A31</f>
        <v>22341</v>
      </c>
      <c r="B31" s="97">
        <f>'DATA UPDATE'!B31/B$2</f>
        <v>2.2534314654446876</v>
      </c>
      <c r="C31" s="10"/>
      <c r="D31" s="11"/>
      <c r="E31" s="68">
        <f>'DATA UPDATE'!E31/E$2</f>
        <v>5.2119299201307392</v>
      </c>
      <c r="F31" s="69">
        <f>'DATA UPDATE'!F31/F$2</f>
        <v>6.3133193375320742</v>
      </c>
      <c r="G31" s="70">
        <f>'DATA UPDATE'!G31/G$2</f>
        <v>0</v>
      </c>
      <c r="H31" s="101"/>
      <c r="I31" s="37">
        <f t="shared" si="0"/>
        <v>1.3128859253335348</v>
      </c>
      <c r="K31" s="111">
        <f t="shared" si="1"/>
        <v>-56.763972271749942</v>
      </c>
      <c r="L31" s="112" t="str">
        <f t="shared" si="2"/>
        <v>%</v>
      </c>
    </row>
    <row r="32" spans="1:12" customFormat="1" x14ac:dyDescent="0.2">
      <c r="A32" s="110">
        <f>'DATA UPDATE'!A32</f>
        <v>22372</v>
      </c>
      <c r="B32" s="97">
        <f>'DATA UPDATE'!B32/B$2</f>
        <v>2.2370886081837629</v>
      </c>
      <c r="C32" s="10"/>
      <c r="D32" s="11"/>
      <c r="E32" s="68">
        <f>'DATA UPDATE'!E32/E$2</f>
        <v>5.2319573176104921</v>
      </c>
      <c r="F32" s="69">
        <f>'DATA UPDATE'!F32/F$2</f>
        <v>6.3327268486120838</v>
      </c>
      <c r="G32" s="70">
        <f>'DATA UPDATE'!G32/G$2</f>
        <v>0</v>
      </c>
      <c r="H32" s="101"/>
      <c r="I32" s="37">
        <f t="shared" si="0"/>
        <v>1.338734951521741</v>
      </c>
      <c r="K32" s="111">
        <f t="shared" si="1"/>
        <v>-57.241841391674953</v>
      </c>
      <c r="L32" s="112" t="str">
        <f t="shared" si="2"/>
        <v>%</v>
      </c>
    </row>
    <row r="33" spans="1:12" customFormat="1" x14ac:dyDescent="0.2">
      <c r="A33" s="110">
        <f>'DATA UPDATE'!A33</f>
        <v>22402</v>
      </c>
      <c r="B33" s="97">
        <f>'DATA UPDATE'!B33/B$2</f>
        <v>2.226194835400606</v>
      </c>
      <c r="C33" s="10"/>
      <c r="D33" s="11"/>
      <c r="E33" s="68">
        <f>'DATA UPDATE'!E33/E$2</f>
        <v>5.3320943050092531</v>
      </c>
      <c r="F33" s="69">
        <f>'DATA UPDATE'!F33/F$2</f>
        <v>6.5007697690692794</v>
      </c>
      <c r="G33" s="70">
        <f>'DATA UPDATE'!G33/G$2</f>
        <v>0</v>
      </c>
      <c r="H33" s="101"/>
      <c r="I33" s="37">
        <f t="shared" si="0"/>
        <v>1.3951606661820941</v>
      </c>
      <c r="K33" s="111">
        <f t="shared" si="1"/>
        <v>-58.249147369557953</v>
      </c>
      <c r="L33" s="112" t="str">
        <f t="shared" si="2"/>
        <v>%</v>
      </c>
    </row>
    <row r="34" spans="1:12" customFormat="1" x14ac:dyDescent="0.2">
      <c r="A34" s="110">
        <f>'DATA UPDATE'!A34</f>
        <v>22433</v>
      </c>
      <c r="B34" s="97">
        <f>'DATA UPDATE'!B34/B$2</f>
        <v>2.2994388098046916</v>
      </c>
      <c r="C34" s="10"/>
      <c r="D34" s="11"/>
      <c r="E34" s="68">
        <f>'DATA UPDATE'!E34/E$2</f>
        <v>5.1782838923647558</v>
      </c>
      <c r="F34" s="69">
        <f>'DATA UPDATE'!F34/F$2</f>
        <v>6.3817121530207608</v>
      </c>
      <c r="G34" s="70">
        <f>'DATA UPDATE'!G34/G$2</f>
        <v>0</v>
      </c>
      <c r="H34" s="101"/>
      <c r="I34" s="37">
        <f t="shared" si="0"/>
        <v>1.251977252138571</v>
      </c>
      <c r="K34" s="111">
        <f t="shared" si="1"/>
        <v>-55.594578095744154</v>
      </c>
      <c r="L34" s="112" t="str">
        <f t="shared" si="2"/>
        <v>%</v>
      </c>
    </row>
    <row r="35" spans="1:12" customFormat="1" x14ac:dyDescent="0.2">
      <c r="A35" s="110">
        <f>'DATA UPDATE'!A35</f>
        <v>22463</v>
      </c>
      <c r="B35" s="97">
        <f>'DATA UPDATE'!B35/B$2</f>
        <v>2.1898177265425098</v>
      </c>
      <c r="C35" s="10"/>
      <c r="D35" s="11"/>
      <c r="E35" s="68">
        <f>'DATA UPDATE'!E35/E$2</f>
        <v>5.3481162229930552</v>
      </c>
      <c r="F35" s="69">
        <f>'DATA UPDATE'!F35/F$2</f>
        <v>6.5814788896664336</v>
      </c>
      <c r="G35" s="70">
        <f>'DATA UPDATE'!G35/G$2</f>
        <v>0</v>
      </c>
      <c r="H35" s="101"/>
      <c r="I35" s="37">
        <f t="shared" si="0"/>
        <v>1.4422654717647045</v>
      </c>
      <c r="K35" s="111">
        <f t="shared" si="1"/>
        <v>-59.054410277625081</v>
      </c>
      <c r="L35" s="112" t="str">
        <f t="shared" si="2"/>
        <v>%</v>
      </c>
    </row>
    <row r="36" spans="1:12" customFormat="1" x14ac:dyDescent="0.2">
      <c r="A36" s="110">
        <f>'DATA UPDATE'!A36</f>
        <v>22494</v>
      </c>
      <c r="B36" s="97">
        <f>'DATA UPDATE'!B36/B$2</f>
        <v>2.2233247500155335</v>
      </c>
      <c r="C36" s="10"/>
      <c r="D36" s="11"/>
      <c r="E36" s="68">
        <f>'DATA UPDATE'!E36/E$2</f>
        <v>5.453059785786956</v>
      </c>
      <c r="F36" s="69">
        <f>'DATA UPDATE'!F36/F$2</f>
        <v>6.7174247725682301</v>
      </c>
      <c r="G36" s="70">
        <f>'DATA UPDATE'!G36/G$2</f>
        <v>0</v>
      </c>
      <c r="H36" s="101"/>
      <c r="I36" s="37">
        <f t="shared" si="0"/>
        <v>1.452660046962936</v>
      </c>
      <c r="K36" s="111">
        <f t="shared" si="1"/>
        <v>-59.227941057780363</v>
      </c>
      <c r="L36" s="112" t="str">
        <f t="shared" si="2"/>
        <v>%</v>
      </c>
    </row>
    <row r="37" spans="1:12" customFormat="1" x14ac:dyDescent="0.2">
      <c r="A37" s="110">
        <f>'DATA UPDATE'!A37</f>
        <v>22525</v>
      </c>
      <c r="B37" s="97">
        <f>'DATA UPDATE'!B37/B$2</f>
        <v>2.2097531936311663</v>
      </c>
      <c r="C37" s="10"/>
      <c r="D37" s="11"/>
      <c r="E37" s="68">
        <f>'DATA UPDATE'!E37/E$2</f>
        <v>5.3457129352954853</v>
      </c>
      <c r="F37" s="69">
        <f>'DATA UPDATE'!F37/F$2</f>
        <v>6.5426638675064153</v>
      </c>
      <c r="G37" s="70">
        <f>'DATA UPDATE'!G37/G$2</f>
        <v>0</v>
      </c>
      <c r="H37" s="101"/>
      <c r="I37" s="37">
        <f t="shared" si="0"/>
        <v>1.4191447944062787</v>
      </c>
      <c r="K37" s="111">
        <f t="shared" si="1"/>
        <v>-58.663077864860668</v>
      </c>
      <c r="L37" s="112" t="str">
        <f t="shared" si="2"/>
        <v>%</v>
      </c>
    </row>
    <row r="38" spans="1:12" customFormat="1" x14ac:dyDescent="0.2">
      <c r="A38" s="110">
        <f>'DATA UPDATE'!A38</f>
        <v>22555</v>
      </c>
      <c r="B38" s="97">
        <f>'DATA UPDATE'!B38/B$2</f>
        <v>2.4762327923984304</v>
      </c>
      <c r="C38" s="10"/>
      <c r="D38" s="11"/>
      <c r="E38" s="68">
        <f>'DATA UPDATE'!E38/E$2</f>
        <v>5.4971200602424126</v>
      </c>
      <c r="F38" s="69">
        <f>'DATA UPDATE'!F38/F$2</f>
        <v>6.5679496151154648</v>
      </c>
      <c r="G38" s="70">
        <f>'DATA UPDATE'!G38/G$2</f>
        <v>0</v>
      </c>
      <c r="H38" s="101"/>
      <c r="I38" s="37">
        <f t="shared" si="0"/>
        <v>1.2199528562571089</v>
      </c>
      <c r="K38" s="111">
        <f t="shared" si="1"/>
        <v>-54.953998361657888</v>
      </c>
      <c r="L38" s="112" t="str">
        <f t="shared" si="2"/>
        <v>%</v>
      </c>
    </row>
    <row r="39" spans="1:12" customFormat="1" x14ac:dyDescent="0.2">
      <c r="A39" s="110">
        <f>'DATA UPDATE'!A39</f>
        <v>22586</v>
      </c>
      <c r="B39" s="97">
        <f>'DATA UPDATE'!B39/B$2</f>
        <v>2.5166960447343696</v>
      </c>
      <c r="C39" s="10"/>
      <c r="D39" s="11"/>
      <c r="E39" s="68">
        <f>'DATA UPDATE'!E39/E$2</f>
        <v>5.7134159530237367</v>
      </c>
      <c r="F39" s="69">
        <f>'DATA UPDATE'!F39/F$2</f>
        <v>6.7329134592955446</v>
      </c>
      <c r="G39" s="70">
        <f>'DATA UPDATE'!G39/G$2</f>
        <v>0</v>
      </c>
      <c r="H39" s="101"/>
      <c r="I39" s="37">
        <f t="shared" si="0"/>
        <v>1.2702050034917001</v>
      </c>
      <c r="K39" s="111">
        <f t="shared" si="1"/>
        <v>-55.951114614673777</v>
      </c>
      <c r="L39" s="112" t="str">
        <f t="shared" si="2"/>
        <v>%</v>
      </c>
    </row>
    <row r="40" spans="1:12" customFormat="1" x14ac:dyDescent="0.2">
      <c r="A40" s="110">
        <f>'DATA UPDATE'!A40</f>
        <v>22616</v>
      </c>
      <c r="B40" s="97">
        <f>'DATA UPDATE'!B40/B$2</f>
        <v>2.4559101077438212</v>
      </c>
      <c r="C40" s="10"/>
      <c r="D40" s="11"/>
      <c r="E40" s="68">
        <f>'DATA UPDATE'!E40/E$2</f>
        <v>5.7318411587051088</v>
      </c>
      <c r="F40" s="69">
        <f>'DATA UPDATE'!F40/F$2</f>
        <v>6.8219267553067411</v>
      </c>
      <c r="G40" s="70">
        <f>'DATA UPDATE'!G40/G$2</f>
        <v>0</v>
      </c>
      <c r="H40" s="101"/>
      <c r="I40" s="37">
        <f t="shared" si="0"/>
        <v>1.3338969698572547</v>
      </c>
      <c r="K40" s="111">
        <f t="shared" si="1"/>
        <v>-57.153207150306997</v>
      </c>
      <c r="L40" s="112" t="str">
        <f t="shared" si="2"/>
        <v>%</v>
      </c>
    </row>
    <row r="41" spans="1:12" customFormat="1" x14ac:dyDescent="0.2">
      <c r="A41" s="110">
        <f>'DATA UPDATE'!A41</f>
        <v>22647</v>
      </c>
      <c r="B41" s="97">
        <f>'DATA UPDATE'!B41/B$2</f>
        <v>2.6534302441749644</v>
      </c>
      <c r="C41" s="10"/>
      <c r="D41" s="11"/>
      <c r="E41" s="68">
        <f>'DATA UPDATE'!E41/E$2</f>
        <v>5.5147441700245947</v>
      </c>
      <c r="F41" s="69">
        <f>'DATA UPDATE'!F41/F$2</f>
        <v>6.5313739211569866</v>
      </c>
      <c r="G41" s="70">
        <f>'DATA UPDATE'!G41/G$2</f>
        <v>0</v>
      </c>
      <c r="H41" s="101"/>
      <c r="I41" s="37">
        <f t="shared" si="0"/>
        <v>1.0783452597372891</v>
      </c>
      <c r="K41" s="111">
        <f t="shared" si="1"/>
        <v>-51.884798961342746</v>
      </c>
      <c r="L41" s="112" t="str">
        <f t="shared" si="2"/>
        <v>%</v>
      </c>
    </row>
    <row r="42" spans="1:12" customFormat="1" x14ac:dyDescent="0.2">
      <c r="A42" s="110">
        <f>'DATA UPDATE'!A42</f>
        <v>22678</v>
      </c>
      <c r="B42" s="97">
        <f>'DATA UPDATE'!B42/B$2</f>
        <v>2.7916483389418913</v>
      </c>
      <c r="C42" s="10"/>
      <c r="D42" s="11"/>
      <c r="E42" s="68">
        <f>'DATA UPDATE'!E42/E$2</f>
        <v>5.6044669107338843</v>
      </c>
      <c r="F42" s="69">
        <f>'DATA UPDATE'!F42/F$2</f>
        <v>6.6064847212502915</v>
      </c>
      <c r="G42" s="70">
        <f>'DATA UPDATE'!G42/G$2</f>
        <v>0</v>
      </c>
      <c r="H42" s="101"/>
      <c r="I42" s="37">
        <f t="shared" si="0"/>
        <v>1.0075834167773889</v>
      </c>
      <c r="K42" s="111">
        <f t="shared" si="1"/>
        <v>-50.18886928219306</v>
      </c>
      <c r="L42" s="112" t="str">
        <f t="shared" si="2"/>
        <v>%</v>
      </c>
    </row>
    <row r="43" spans="1:12" customFormat="1" x14ac:dyDescent="0.2">
      <c r="A43" s="110">
        <f>'DATA UPDATE'!A43</f>
        <v>22706</v>
      </c>
      <c r="B43" s="97">
        <f>'DATA UPDATE'!B43/B$2</f>
        <v>2.7778950868130643</v>
      </c>
      <c r="C43" s="10"/>
      <c r="D43" s="11"/>
      <c r="E43" s="68">
        <f>'DATA UPDATE'!E43/E$2</f>
        <v>5.57162197886709</v>
      </c>
      <c r="F43" s="69">
        <f>'DATA UPDATE'!F43/F$2</f>
        <v>6.5962211336599026</v>
      </c>
      <c r="G43" s="70">
        <f>'DATA UPDATE'!G43/G$2</f>
        <v>0</v>
      </c>
      <c r="H43" s="101"/>
      <c r="I43" s="37">
        <f t="shared" si="0"/>
        <v>1.0056992092020023</v>
      </c>
      <c r="K43" s="111">
        <f t="shared" si="1"/>
        <v>-50.142075371417974</v>
      </c>
      <c r="L43" s="112" t="str">
        <f t="shared" si="2"/>
        <v>%</v>
      </c>
    </row>
    <row r="44" spans="1:12" customFormat="1" x14ac:dyDescent="0.2">
      <c r="A44" s="110">
        <f>'DATA UPDATE'!A44</f>
        <v>22737</v>
      </c>
      <c r="B44" s="97">
        <f>'DATA UPDATE'!B44/B$2</f>
        <v>2.7860596371791058</v>
      </c>
      <c r="C44" s="10"/>
      <c r="D44" s="11"/>
      <c r="E44" s="68">
        <f>'DATA UPDATE'!E44/E$2</f>
        <v>5.2263496463161605</v>
      </c>
      <c r="F44" s="69">
        <f>'DATA UPDATE'!F44/F$2</f>
        <v>6.2078843013762546</v>
      </c>
      <c r="G44" s="70">
        <f>'DATA UPDATE'!G44/G$2</f>
        <v>0</v>
      </c>
      <c r="H44" s="101"/>
      <c r="I44" s="37">
        <f t="shared" si="0"/>
        <v>0.87589295525915456</v>
      </c>
      <c r="K44" s="111">
        <f t="shared" si="1"/>
        <v>-46.692054192300645</v>
      </c>
      <c r="L44" s="112" t="str">
        <f t="shared" si="2"/>
        <v>%</v>
      </c>
    </row>
    <row r="45" spans="1:12" customFormat="1" x14ac:dyDescent="0.2">
      <c r="A45" s="110">
        <f>'DATA UPDATE'!A45</f>
        <v>22767</v>
      </c>
      <c r="B45" s="97">
        <f>'DATA UPDATE'!B45/B$2</f>
        <v>2.7149771265305791</v>
      </c>
      <c r="C45" s="10"/>
      <c r="D45" s="11"/>
      <c r="E45" s="68">
        <f>'DATA UPDATE'!E45/E$2</f>
        <v>4.7769348468705193</v>
      </c>
      <c r="F45" s="69">
        <f>'DATA UPDATE'!F45/F$2</f>
        <v>5.7229764404012133</v>
      </c>
      <c r="G45" s="70">
        <f>'DATA UPDATE'!G45/G$2</f>
        <v>0</v>
      </c>
      <c r="H45" s="101"/>
      <c r="I45" s="37">
        <f t="shared" si="0"/>
        <v>0.759475172070742</v>
      </c>
      <c r="K45" s="111">
        <f t="shared" si="1"/>
        <v>-43.164870077530502</v>
      </c>
      <c r="L45" s="112" t="str">
        <f t="shared" si="2"/>
        <v>%</v>
      </c>
    </row>
    <row r="46" spans="1:12" customFormat="1" x14ac:dyDescent="0.2">
      <c r="A46" s="110">
        <f>'DATA UPDATE'!A46</f>
        <v>22798</v>
      </c>
      <c r="B46" s="97">
        <f>'DATA UPDATE'!B46/B$2</f>
        <v>2.8619098960094607</v>
      </c>
      <c r="C46" s="10"/>
      <c r="D46" s="11"/>
      <c r="E46" s="68">
        <f>'DATA UPDATE'!E46/E$2</f>
        <v>4.3860000480657542</v>
      </c>
      <c r="F46" s="69">
        <f>'DATA UPDATE'!F46/F$2</f>
        <v>5.2370422206671332</v>
      </c>
      <c r="G46" s="70">
        <f>'DATA UPDATE'!G46/G$2</f>
        <v>0</v>
      </c>
      <c r="H46" s="101"/>
      <c r="I46" s="37">
        <f t="shared" si="0"/>
        <v>0.53254302456601699</v>
      </c>
      <c r="K46" s="111">
        <f t="shared" si="1"/>
        <v>-34.748977094252979</v>
      </c>
      <c r="L46" s="112" t="str">
        <f t="shared" si="2"/>
        <v>%</v>
      </c>
    </row>
    <row r="47" spans="1:12" customFormat="1" x14ac:dyDescent="0.2">
      <c r="A47" s="110">
        <f>'DATA UPDATE'!A47</f>
        <v>22828</v>
      </c>
      <c r="B47" s="97">
        <f>'DATA UPDATE'!B47/B$2</f>
        <v>2.9214873943631701</v>
      </c>
      <c r="C47" s="10"/>
      <c r="D47" s="11"/>
      <c r="E47" s="68">
        <f>'DATA UPDATE'!E47/E$2</f>
        <v>4.664781420983906</v>
      </c>
      <c r="F47" s="69">
        <f>'DATA UPDATE'!F47/F$2</f>
        <v>5.5790062981105661</v>
      </c>
      <c r="G47" s="70">
        <f>'DATA UPDATE'!G47/G$2</f>
        <v>0</v>
      </c>
      <c r="H47" s="101"/>
      <c r="I47" s="37">
        <f t="shared" si="0"/>
        <v>0.59671454683813274</v>
      </c>
      <c r="K47" s="111">
        <f t="shared" si="1"/>
        <v>-37.37139791328179</v>
      </c>
      <c r="L47" s="112" t="str">
        <f t="shared" si="2"/>
        <v>%</v>
      </c>
    </row>
    <row r="48" spans="1:12" customFormat="1" x14ac:dyDescent="0.2">
      <c r="A48" s="110">
        <f>'DATA UPDATE'!A48</f>
        <v>22859</v>
      </c>
      <c r="B48" s="97">
        <f>'DATA UPDATE'!B48/B$2</f>
        <v>2.8152925787802041</v>
      </c>
      <c r="C48" s="10"/>
      <c r="D48" s="11"/>
      <c r="E48" s="68">
        <f>'DATA UPDATE'!E48/E$2</f>
        <v>4.7360789560118244</v>
      </c>
      <c r="F48" s="69">
        <f>'DATA UPDATE'!F48/F$2</f>
        <v>5.6839748075577328</v>
      </c>
      <c r="G48" s="70">
        <f>'DATA UPDATE'!G48/G$2</f>
        <v>0</v>
      </c>
      <c r="H48" s="101"/>
      <c r="I48" s="37">
        <f t="shared" si="0"/>
        <v>0.68226883120753623</v>
      </c>
      <c r="K48" s="111">
        <f t="shared" si="1"/>
        <v>-40.556468654168796</v>
      </c>
      <c r="L48" s="112" t="str">
        <f t="shared" si="2"/>
        <v>%</v>
      </c>
    </row>
    <row r="49" spans="1:12" customFormat="1" x14ac:dyDescent="0.2">
      <c r="A49" s="110">
        <f>'DATA UPDATE'!A49</f>
        <v>22890</v>
      </c>
      <c r="B49" s="97">
        <f>'DATA UPDATE'!B49/B$2</f>
        <v>2.8765620212891903</v>
      </c>
      <c r="C49" s="10"/>
      <c r="D49" s="11"/>
      <c r="E49" s="68">
        <f>'DATA UPDATE'!E49/E$2</f>
        <v>4.5077666247426489</v>
      </c>
      <c r="F49" s="69">
        <f>'DATA UPDATE'!F49/F$2</f>
        <v>5.4021926755306744</v>
      </c>
      <c r="G49" s="70">
        <f>'DATA UPDATE'!G49/G$2</f>
        <v>0</v>
      </c>
      <c r="H49" s="101"/>
      <c r="I49" s="37">
        <f t="shared" si="0"/>
        <v>0.56706741985086806</v>
      </c>
      <c r="K49" s="111">
        <f t="shared" si="1"/>
        <v>-36.186536243911803</v>
      </c>
      <c r="L49" s="112" t="str">
        <f t="shared" si="2"/>
        <v>%</v>
      </c>
    </row>
    <row r="50" spans="1:12" customFormat="1" x14ac:dyDescent="0.2">
      <c r="A50" s="110">
        <f>'DATA UPDATE'!A50</f>
        <v>22920</v>
      </c>
      <c r="B50" s="97">
        <f>'DATA UPDATE'!B50/B$2</f>
        <v>2.9834264418659227</v>
      </c>
      <c r="C50" s="10"/>
      <c r="D50" s="11"/>
      <c r="E50" s="68">
        <f>'DATA UPDATE'!E50/E$2</f>
        <v>4.5277940222224009</v>
      </c>
      <c r="F50" s="69">
        <f>'DATA UPDATE'!F50/F$2</f>
        <v>5.5028691392582223</v>
      </c>
      <c r="G50" s="70">
        <f>'DATA UPDATE'!G50/G$2</f>
        <v>0</v>
      </c>
      <c r="H50" s="101"/>
      <c r="I50" s="37">
        <f t="shared" si="0"/>
        <v>0.5176489551358221</v>
      </c>
      <c r="K50" s="111">
        <f t="shared" si="1"/>
        <v>-34.108609463609127</v>
      </c>
      <c r="L50" s="112" t="str">
        <f t="shared" si="2"/>
        <v>%</v>
      </c>
    </row>
    <row r="51" spans="1:12" customFormat="1" x14ac:dyDescent="0.2">
      <c r="A51" s="110">
        <f>'DATA UPDATE'!A51</f>
        <v>22951</v>
      </c>
      <c r="B51" s="97">
        <f>'DATA UPDATE'!B51/B$2</f>
        <v>3.0169810611975292</v>
      </c>
      <c r="C51" s="10"/>
      <c r="D51" s="11"/>
      <c r="E51" s="68">
        <f>'DATA UPDATE'!E51/E$2</f>
        <v>4.9876230683575136</v>
      </c>
      <c r="F51" s="69">
        <f>'DATA UPDATE'!F51/F$2</f>
        <v>6.0583158385817582</v>
      </c>
      <c r="G51" s="70">
        <f>'DATA UPDATE'!G51/G$2</f>
        <v>0</v>
      </c>
      <c r="H51" s="101"/>
      <c r="I51" s="37">
        <f t="shared" si="0"/>
        <v>0.65318341984479611</v>
      </c>
      <c r="K51" s="111">
        <f t="shared" si="1"/>
        <v>-39.510644251810746</v>
      </c>
      <c r="L51" s="112" t="str">
        <f t="shared" si="2"/>
        <v>%</v>
      </c>
    </row>
    <row r="52" spans="1:12" customFormat="1" x14ac:dyDescent="0.2">
      <c r="A52" s="110">
        <f>'DATA UPDATE'!A52</f>
        <v>22981</v>
      </c>
      <c r="B52" s="97">
        <f>'DATA UPDATE'!B52/B$2</f>
        <v>2.9879328186679057</v>
      </c>
      <c r="C52" s="10"/>
      <c r="D52" s="11"/>
      <c r="E52" s="68">
        <f>'DATA UPDATE'!E52/E$2</f>
        <v>5.0549151238894812</v>
      </c>
      <c r="F52" s="69">
        <f>'DATA UPDATE'!F52/F$2</f>
        <v>6.084441334266387</v>
      </c>
      <c r="G52" s="70">
        <f>'DATA UPDATE'!G52/G$2</f>
        <v>0</v>
      </c>
      <c r="H52" s="101"/>
      <c r="I52" s="37">
        <f t="shared" si="0"/>
        <v>0.69177670003406821</v>
      </c>
      <c r="K52" s="111">
        <f t="shared" si="1"/>
        <v>-40.890544243819974</v>
      </c>
      <c r="L52" s="112" t="str">
        <f t="shared" si="2"/>
        <v>%</v>
      </c>
    </row>
    <row r="53" spans="1:12" customFormat="1" x14ac:dyDescent="0.2">
      <c r="A53" s="110">
        <f>'DATA UPDATE'!A53</f>
        <v>23012</v>
      </c>
      <c r="B53" s="97">
        <f>'DATA UPDATE'!B53/B$2</f>
        <v>3.0648461319276348</v>
      </c>
      <c r="C53" s="10"/>
      <c r="D53" s="11"/>
      <c r="E53" s="68">
        <f>'DATA UPDATE'!E53/E$2</f>
        <v>5.3032548526384096</v>
      </c>
      <c r="F53" s="69">
        <f>'DATA UPDATE'!F53/F$2</f>
        <v>6.3713552600886407</v>
      </c>
      <c r="G53" s="70">
        <f>'DATA UPDATE'!G53/G$2</f>
        <v>0</v>
      </c>
      <c r="H53" s="101"/>
      <c r="I53" s="37">
        <f t="shared" si="0"/>
        <v>0.73034946106835319</v>
      </c>
      <c r="K53" s="111">
        <f t="shared" si="1"/>
        <v>-42.208205770031014</v>
      </c>
      <c r="L53" s="112" t="str">
        <f t="shared" si="2"/>
        <v>%</v>
      </c>
    </row>
    <row r="54" spans="1:12" customFormat="1" x14ac:dyDescent="0.2">
      <c r="A54" s="110">
        <f>'DATA UPDATE'!A54</f>
        <v>23043</v>
      </c>
      <c r="B54" s="97">
        <f>'DATA UPDATE'!B54/B$2</f>
        <v>2.8643891704645057</v>
      </c>
      <c r="C54" s="10"/>
      <c r="D54" s="11"/>
      <c r="E54" s="68">
        <f>'DATA UPDATE'!E54/E$2</f>
        <v>5.1502455358931023</v>
      </c>
      <c r="F54" s="69">
        <f>'DATA UPDATE'!F54/F$2</f>
        <v>6.1855843247025897</v>
      </c>
      <c r="G54" s="70">
        <f>'DATA UPDATE'!G54/G$2</f>
        <v>0</v>
      </c>
      <c r="H54" s="101"/>
      <c r="I54" s="37">
        <f t="shared" si="0"/>
        <v>0.79802576723815388</v>
      </c>
      <c r="K54" s="111">
        <f t="shared" si="1"/>
        <v>-44.383444429940312</v>
      </c>
      <c r="L54" s="112" t="str">
        <f t="shared" si="2"/>
        <v>%</v>
      </c>
    </row>
    <row r="55" spans="1:12" customFormat="1" x14ac:dyDescent="0.2">
      <c r="A55" s="110">
        <f>'DATA UPDATE'!A55</f>
        <v>23071</v>
      </c>
      <c r="B55" s="97">
        <f>'DATA UPDATE'!B55/B$2</f>
        <v>2.9713645468672705</v>
      </c>
      <c r="C55" s="10"/>
      <c r="D55" s="11"/>
      <c r="E55" s="68">
        <f>'DATA UPDATE'!E55/E$2</f>
        <v>5.3328954009084431</v>
      </c>
      <c r="F55" s="69">
        <f>'DATA UPDATE'!F55/F$2</f>
        <v>6.3682761838115232</v>
      </c>
      <c r="G55" s="70">
        <f>'DATA UPDATE'!G55/G$2</f>
        <v>0</v>
      </c>
      <c r="H55" s="101"/>
      <c r="I55" s="37">
        <f t="shared" si="0"/>
        <v>0.79476308503813531</v>
      </c>
      <c r="K55" s="111">
        <f t="shared" si="1"/>
        <v>-44.282339639342872</v>
      </c>
      <c r="L55" s="112" t="str">
        <f t="shared" si="2"/>
        <v>%</v>
      </c>
    </row>
    <row r="56" spans="1:12" customFormat="1" x14ac:dyDescent="0.2">
      <c r="A56" s="110">
        <f>'DATA UPDATE'!A56</f>
        <v>23102</v>
      </c>
      <c r="B56" s="97">
        <f>'DATA UPDATE'!B56/B$2</f>
        <v>2.9928807040371659</v>
      </c>
      <c r="C56" s="10"/>
      <c r="D56" s="11"/>
      <c r="E56" s="68">
        <f>'DATA UPDATE'!E56/E$2</f>
        <v>5.5916493763468429</v>
      </c>
      <c r="F56" s="69">
        <f>'DATA UPDATE'!F56/F$2</f>
        <v>6.6965243760205277</v>
      </c>
      <c r="G56" s="70">
        <f>'DATA UPDATE'!G56/G$2</f>
        <v>0</v>
      </c>
      <c r="H56" s="101"/>
      <c r="I56" s="37">
        <f t="shared" si="0"/>
        <v>0.86831682559352874</v>
      </c>
      <c r="K56" s="111">
        <f t="shared" si="1"/>
        <v>-46.475887477900379</v>
      </c>
      <c r="L56" s="112" t="str">
        <f t="shared" si="2"/>
        <v>%</v>
      </c>
    </row>
    <row r="57" spans="1:12" customFormat="1" x14ac:dyDescent="0.2">
      <c r="A57" s="110">
        <f>'DATA UPDATE'!A57</f>
        <v>23132</v>
      </c>
      <c r="B57" s="97">
        <f>'DATA UPDATE'!B57/B$2</f>
        <v>3.0693711169417446</v>
      </c>
      <c r="C57" s="10"/>
      <c r="D57" s="11"/>
      <c r="E57" s="68">
        <f>'DATA UPDATE'!E57/E$2</f>
        <v>5.6717589662658519</v>
      </c>
      <c r="F57" s="69">
        <f>'DATA UPDATE'!F57/F$2</f>
        <v>6.7829251224632614</v>
      </c>
      <c r="G57" s="70">
        <f>'DATA UPDATE'!G57/G$2</f>
        <v>0</v>
      </c>
      <c r="H57" s="101"/>
      <c r="I57" s="37">
        <f t="shared" si="0"/>
        <v>0.8478570202736091</v>
      </c>
      <c r="K57" s="111">
        <f t="shared" si="1"/>
        <v>-45.883258876169343</v>
      </c>
      <c r="L57" s="112" t="str">
        <f t="shared" si="2"/>
        <v>%</v>
      </c>
    </row>
    <row r="58" spans="1:12" customFormat="1" x14ac:dyDescent="0.2">
      <c r="A58" s="110">
        <f>'DATA UPDATE'!A58</f>
        <v>23163</v>
      </c>
      <c r="B58" s="97">
        <f>'DATA UPDATE'!B58/B$2</f>
        <v>3.080812727488683</v>
      </c>
      <c r="C58" s="10"/>
      <c r="D58" s="11"/>
      <c r="E58" s="68">
        <f>'DATA UPDATE'!E58/E$2</f>
        <v>5.5572022526816696</v>
      </c>
      <c r="F58" s="69">
        <f>'DATA UPDATE'!F58/F$2</f>
        <v>6.5955679962677864</v>
      </c>
      <c r="G58" s="70">
        <f>'DATA UPDATE'!G58/G$2</f>
        <v>0</v>
      </c>
      <c r="H58" s="101"/>
      <c r="I58" s="37">
        <f t="shared" si="0"/>
        <v>0.8038104695872279</v>
      </c>
      <c r="K58" s="111">
        <f t="shared" si="1"/>
        <v>-44.561803090718641</v>
      </c>
      <c r="L58" s="112" t="str">
        <f t="shared" si="2"/>
        <v>%</v>
      </c>
    </row>
    <row r="59" spans="1:12" customFormat="1" x14ac:dyDescent="0.2">
      <c r="A59" s="110">
        <f>'DATA UPDATE'!A59</f>
        <v>23193</v>
      </c>
      <c r="B59" s="97">
        <f>'DATA UPDATE'!B59/B$2</f>
        <v>3.1050361965856861</v>
      </c>
      <c r="C59" s="10"/>
      <c r="D59" s="11"/>
      <c r="E59" s="68">
        <f>'DATA UPDATE'!E59/E$2</f>
        <v>5.5379759511011066</v>
      </c>
      <c r="F59" s="69">
        <f>'DATA UPDATE'!F59/F$2</f>
        <v>6.4887333799860043</v>
      </c>
      <c r="G59" s="70">
        <f>'DATA UPDATE'!G59/G$2</f>
        <v>0</v>
      </c>
      <c r="H59" s="101"/>
      <c r="I59" s="37">
        <f t="shared" si="0"/>
        <v>0.7835463422908544</v>
      </c>
      <c r="K59" s="111">
        <f t="shared" si="1"/>
        <v>-43.931930654767172</v>
      </c>
      <c r="L59" s="112" t="str">
        <f t="shared" si="2"/>
        <v>%</v>
      </c>
    </row>
    <row r="60" spans="1:12" customFormat="1" x14ac:dyDescent="0.2">
      <c r="A60" s="110">
        <f>'DATA UPDATE'!A60</f>
        <v>23224</v>
      </c>
      <c r="B60" s="97">
        <f>'DATA UPDATE'!B60/B$2</f>
        <v>3.2230544808964803</v>
      </c>
      <c r="C60" s="10"/>
      <c r="D60" s="11"/>
      <c r="E60" s="68">
        <f>'DATA UPDATE'!E60/E$2</f>
        <v>5.8079452691281679</v>
      </c>
      <c r="F60" s="69">
        <f>'DATA UPDATE'!F60/F$2</f>
        <v>6.8049451831117338</v>
      </c>
      <c r="G60" s="70">
        <f>'DATA UPDATE'!G60/G$2</f>
        <v>0</v>
      </c>
      <c r="H60" s="101"/>
      <c r="I60" s="37">
        <f t="shared" si="0"/>
        <v>0.80200033960105754</v>
      </c>
      <c r="K60" s="111">
        <f t="shared" si="1"/>
        <v>-44.506114786782526</v>
      </c>
      <c r="L60" s="112" t="str">
        <f t="shared" si="2"/>
        <v>%</v>
      </c>
    </row>
    <row r="61" spans="1:12" customFormat="1" x14ac:dyDescent="0.2">
      <c r="A61" s="110">
        <f>'DATA UPDATE'!A61</f>
        <v>23255</v>
      </c>
      <c r="B61" s="97">
        <f>'DATA UPDATE'!B61/B$2</f>
        <v>3.1951206380661397</v>
      </c>
      <c r="C61" s="10"/>
      <c r="D61" s="11"/>
      <c r="E61" s="68">
        <f>'DATA UPDATE'!E61/E$2</f>
        <v>5.7438575971929611</v>
      </c>
      <c r="F61" s="69">
        <f>'DATA UPDATE'!F61/F$2</f>
        <v>6.8373221366923254</v>
      </c>
      <c r="G61" s="70">
        <f>'DATA UPDATE'!G61/G$2</f>
        <v>0</v>
      </c>
      <c r="H61" s="101"/>
      <c r="I61" s="37">
        <f t="shared" si="0"/>
        <v>0.7976966280276212</v>
      </c>
      <c r="K61" s="111">
        <f t="shared" si="1"/>
        <v>-44.373261627732482</v>
      </c>
      <c r="L61" s="112" t="str">
        <f t="shared" si="2"/>
        <v>%</v>
      </c>
    </row>
    <row r="62" spans="1:12" customFormat="1" x14ac:dyDescent="0.2">
      <c r="A62" s="110">
        <f>'DATA UPDATE'!A62</f>
        <v>23285</v>
      </c>
      <c r="B62" s="97">
        <f>'DATA UPDATE'!B62/B$2</f>
        <v>3.0713411398451114</v>
      </c>
      <c r="C62" s="10"/>
      <c r="D62" s="11"/>
      <c r="E62" s="68">
        <f>'DATA UPDATE'!E62/E$2</f>
        <v>5.9289107499058717</v>
      </c>
      <c r="F62" s="69">
        <f>'DATA UPDATE'!F62/F$2</f>
        <v>7.0466993235362727</v>
      </c>
      <c r="G62" s="70">
        <f>'DATA UPDATE'!G62/G$2</f>
        <v>0</v>
      </c>
      <c r="H62" s="101"/>
      <c r="I62" s="37">
        <f t="shared" si="0"/>
        <v>0.93039798574927057</v>
      </c>
      <c r="K62" s="111">
        <f t="shared" si="1"/>
        <v>-48.197210762636757</v>
      </c>
      <c r="L62" s="112" t="str">
        <f t="shared" si="2"/>
        <v>%</v>
      </c>
    </row>
    <row r="63" spans="1:12" customFormat="1" x14ac:dyDescent="0.2">
      <c r="A63" s="110">
        <f>'DATA UPDATE'!A63</f>
        <v>23316</v>
      </c>
      <c r="B63" s="97">
        <f>'DATA UPDATE'!B63/B$2</f>
        <v>3.0127503169921517</v>
      </c>
      <c r="C63" s="10"/>
      <c r="D63" s="11"/>
      <c r="E63" s="68">
        <f>'DATA UPDATE'!E63/E$2</f>
        <v>5.8664252697690449</v>
      </c>
      <c r="F63" s="69">
        <f>'DATA UPDATE'!F63/F$2</f>
        <v>7.002752507581059</v>
      </c>
      <c r="G63" s="70">
        <f>'DATA UPDATE'!G63/G$2</f>
        <v>0</v>
      </c>
      <c r="H63" s="101"/>
      <c r="I63" s="37">
        <f t="shared" si="0"/>
        <v>0.94719928720343649</v>
      </c>
      <c r="K63" s="111">
        <f t="shared" si="1"/>
        <v>-48.644188267129152</v>
      </c>
      <c r="L63" s="112" t="str">
        <f t="shared" si="2"/>
        <v>%</v>
      </c>
    </row>
    <row r="64" spans="1:12" customFormat="1" x14ac:dyDescent="0.2">
      <c r="A64" s="110">
        <f>'DATA UPDATE'!A64</f>
        <v>23346</v>
      </c>
      <c r="B64" s="97">
        <f>'DATA UPDATE'!B64/B$2</f>
        <v>3.1142199896593974</v>
      </c>
      <c r="C64" s="10"/>
      <c r="D64" s="11"/>
      <c r="E64" s="68">
        <f>'DATA UPDATE'!E64/E$2</f>
        <v>6.0098214357240707</v>
      </c>
      <c r="F64" s="69">
        <f>'DATA UPDATE'!F64/F$2</f>
        <v>7.1187310473524619</v>
      </c>
      <c r="G64" s="70">
        <f>'DATA UPDATE'!G64/G$2</f>
        <v>0</v>
      </c>
      <c r="H64" s="101"/>
      <c r="I64" s="37">
        <f t="shared" si="0"/>
        <v>0.92979990356473352</v>
      </c>
      <c r="K64" s="111">
        <f t="shared" si="1"/>
        <v>-48.181156079819665</v>
      </c>
      <c r="L64" s="112" t="str">
        <f t="shared" si="2"/>
        <v>%</v>
      </c>
    </row>
    <row r="65" spans="1:12" customFormat="1" x14ac:dyDescent="0.2">
      <c r="A65" s="110">
        <f>'DATA UPDATE'!A65</f>
        <v>23377</v>
      </c>
      <c r="B65" s="97">
        <f>'DATA UPDATE'!B65/B$2</f>
        <v>2.8356752296860739</v>
      </c>
      <c r="C65" s="10"/>
      <c r="D65" s="11"/>
      <c r="E65" s="68">
        <f>'DATA UPDATE'!E65/E$2</f>
        <v>6.1716428073604703</v>
      </c>
      <c r="F65" s="69">
        <f>'DATA UPDATE'!F65/F$2</f>
        <v>7.3276417074877545</v>
      </c>
      <c r="G65" s="70">
        <f>'DATA UPDATE'!G65/G$2</f>
        <v>0</v>
      </c>
      <c r="H65" s="101"/>
      <c r="I65" s="37">
        <f t="shared" si="0"/>
        <v>1.1764279430700912</v>
      </c>
      <c r="K65" s="111">
        <f t="shared" si="1"/>
        <v>-54.053153784205236</v>
      </c>
      <c r="L65" s="112" t="str">
        <f t="shared" si="2"/>
        <v>%</v>
      </c>
    </row>
    <row r="66" spans="1:12" customFormat="1" x14ac:dyDescent="0.2">
      <c r="A66" s="110">
        <f>'DATA UPDATE'!A66</f>
        <v>23408</v>
      </c>
      <c r="B66" s="97">
        <f>'DATA UPDATE'!B66/B$2</f>
        <v>3.0581117681621297</v>
      </c>
      <c r="C66" s="10"/>
      <c r="D66" s="11"/>
      <c r="E66" s="68">
        <f>'DATA UPDATE'!E66/E$2</f>
        <v>6.2325260956989164</v>
      </c>
      <c r="F66" s="69">
        <f>'DATA UPDATE'!F66/F$2</f>
        <v>7.465733613249359</v>
      </c>
      <c r="G66" s="70">
        <f>'DATA UPDATE'!G66/G$2</f>
        <v>0</v>
      </c>
      <c r="H66" s="101"/>
      <c r="I66" s="37">
        <f t="shared" si="0"/>
        <v>1.0380308400057441</v>
      </c>
      <c r="K66" s="111">
        <f t="shared" si="1"/>
        <v>-50.933029060679893</v>
      </c>
      <c r="L66" s="112" t="str">
        <f t="shared" si="2"/>
        <v>%</v>
      </c>
    </row>
    <row r="67" spans="1:12" customFormat="1" x14ac:dyDescent="0.2">
      <c r="A67" s="110">
        <f>'DATA UPDATE'!A67</f>
        <v>23437</v>
      </c>
      <c r="B67" s="97">
        <f>'DATA UPDATE'!B67/B$2</f>
        <v>3.2173252854420373</v>
      </c>
      <c r="C67" s="10"/>
      <c r="D67" s="11"/>
      <c r="E67" s="68">
        <f>'DATA UPDATE'!E67/E$2</f>
        <v>6.3270554118033475</v>
      </c>
      <c r="F67" s="69">
        <f>'DATA UPDATE'!F67/F$2</f>
        <v>7.5884301376253793</v>
      </c>
      <c r="G67" s="70">
        <f>'DATA UPDATE'!G67/G$2</f>
        <v>0</v>
      </c>
      <c r="H67" s="101"/>
      <c r="I67" s="37">
        <f t="shared" si="0"/>
        <v>0.96655757514865503</v>
      </c>
      <c r="K67" s="111">
        <f t="shared" si="1"/>
        <v>-49.14972169455001</v>
      </c>
      <c r="L67" s="112" t="str">
        <f t="shared" si="2"/>
        <v>%</v>
      </c>
    </row>
    <row r="68" spans="1:12" customFormat="1" x14ac:dyDescent="0.2">
      <c r="A68" s="110">
        <f>'DATA UPDATE'!A68</f>
        <v>23468</v>
      </c>
      <c r="B68" s="97">
        <f>'DATA UPDATE'!B68/B$2</f>
        <v>3.280750686090756</v>
      </c>
      <c r="C68" s="10"/>
      <c r="D68" s="11"/>
      <c r="E68" s="68">
        <f>'DATA UPDATE'!E68/E$2</f>
        <v>6.3655080149644716</v>
      </c>
      <c r="F68" s="69">
        <f>'DATA UPDATE'!F68/F$2</f>
        <v>7.5649171915092142</v>
      </c>
      <c r="G68" s="70">
        <f>'DATA UPDATE'!G68/G$2</f>
        <v>0</v>
      </c>
      <c r="H68" s="101"/>
      <c r="I68" s="37">
        <f t="shared" si="0"/>
        <v>0.9402596003262349</v>
      </c>
      <c r="K68" s="111">
        <f t="shared" si="1"/>
        <v>-48.460504984391775</v>
      </c>
      <c r="L68" s="112" t="str">
        <f t="shared" si="2"/>
        <v>%</v>
      </c>
    </row>
    <row r="69" spans="1:12" customFormat="1" x14ac:dyDescent="0.2">
      <c r="A69" s="110">
        <f>'DATA UPDATE'!A69</f>
        <v>23498</v>
      </c>
      <c r="B69" s="97">
        <f>'DATA UPDATE'!B69/B$2</f>
        <v>3.4011675193578053</v>
      </c>
      <c r="C69" s="10"/>
      <c r="D69" s="11"/>
      <c r="E69" s="68">
        <f>'DATA UPDATE'!E69/E$2</f>
        <v>6.4384077417907708</v>
      </c>
      <c r="F69" s="69">
        <f>'DATA UPDATE'!F69/F$2</f>
        <v>7.6562631210636809</v>
      </c>
      <c r="G69" s="70">
        <f>'DATA UPDATE'!G69/G$2</f>
        <v>0</v>
      </c>
      <c r="H69" s="101"/>
      <c r="I69" s="37">
        <f t="shared" ref="I69:I132" si="3">E69/B69-1</f>
        <v>0.8929993024884717</v>
      </c>
      <c r="K69" s="111">
        <f t="shared" ref="K69:K132" si="4">(B69/E69-1)*100</f>
        <v>-47.173778739092278</v>
      </c>
      <c r="L69" s="112" t="str">
        <f t="shared" ref="L69:L132" si="5">IF(K69&gt;0,"%   BUY!","%")</f>
        <v>%</v>
      </c>
    </row>
    <row r="70" spans="1:12" customFormat="1" x14ac:dyDescent="0.2">
      <c r="A70" s="110">
        <f>'DATA UPDATE'!A70</f>
        <v>23529</v>
      </c>
      <c r="B70" s="97">
        <f>'DATA UPDATE'!B70/B$2</f>
        <v>3.3787622436711233</v>
      </c>
      <c r="C70" s="10"/>
      <c r="D70" s="11"/>
      <c r="E70" s="68">
        <f>'DATA UPDATE'!E70/E$2</f>
        <v>6.5441524004838625</v>
      </c>
      <c r="F70" s="69">
        <f>'DATA UPDATE'!F70/F$2</f>
        <v>7.7583391649171913</v>
      </c>
      <c r="G70" s="70">
        <f>'DATA UPDATE'!G70/G$2</f>
        <v>0</v>
      </c>
      <c r="H70" s="101"/>
      <c r="I70" s="37">
        <f t="shared" si="3"/>
        <v>0.93684903776284978</v>
      </c>
      <c r="K70" s="111">
        <f t="shared" si="4"/>
        <v>-48.369750016498635</v>
      </c>
      <c r="L70" s="112" t="str">
        <f t="shared" si="5"/>
        <v>%</v>
      </c>
    </row>
    <row r="71" spans="1:12" customFormat="1" x14ac:dyDescent="0.2">
      <c r="A71" s="110">
        <f>'DATA UPDATE'!A71</f>
        <v>23559</v>
      </c>
      <c r="B71" s="97">
        <f>'DATA UPDATE'!B71/B$2</f>
        <v>3.5627585284842489</v>
      </c>
      <c r="C71" s="10"/>
      <c r="D71" s="11"/>
      <c r="E71" s="68">
        <f>'DATA UPDATE'!E71/E$2</f>
        <v>6.6635156894631864</v>
      </c>
      <c r="F71" s="69">
        <f>'DATA UPDATE'!F71/F$2</f>
        <v>7.8479122929787737</v>
      </c>
      <c r="G71" s="70">
        <f>'DATA UPDATE'!G71/G$2</f>
        <v>0</v>
      </c>
      <c r="H71" s="101"/>
      <c r="I71" s="37">
        <f t="shared" si="3"/>
        <v>0.87032481606271905</v>
      </c>
      <c r="K71" s="111">
        <f t="shared" si="4"/>
        <v>-46.533351244029788</v>
      </c>
      <c r="L71" s="112" t="str">
        <f t="shared" si="5"/>
        <v>%</v>
      </c>
    </row>
    <row r="72" spans="1:12" customFormat="1" x14ac:dyDescent="0.2">
      <c r="A72" s="110">
        <f>'DATA UPDATE'!A72</f>
        <v>23590</v>
      </c>
      <c r="B72" s="97">
        <f>'DATA UPDATE'!B72/B$2</f>
        <v>3.7176882632570432</v>
      </c>
      <c r="C72" s="10"/>
      <c r="D72" s="11"/>
      <c r="E72" s="68">
        <f>'DATA UPDATE'!E72/E$2</f>
        <v>6.5553677430725239</v>
      </c>
      <c r="F72" s="69">
        <f>'DATA UPDATE'!F72/F$2</f>
        <v>7.8234662934452999</v>
      </c>
      <c r="G72" s="70">
        <f>'DATA UPDATE'!G72/G$2</f>
        <v>0</v>
      </c>
      <c r="H72" s="101"/>
      <c r="I72" s="37">
        <f t="shared" si="3"/>
        <v>0.76329140015882002</v>
      </c>
      <c r="K72" s="111">
        <f t="shared" si="4"/>
        <v>-43.287876302809067</v>
      </c>
      <c r="L72" s="112" t="str">
        <f t="shared" si="5"/>
        <v>%</v>
      </c>
    </row>
    <row r="73" spans="1:12" customFormat="1" x14ac:dyDescent="0.2">
      <c r="A73" s="110">
        <f>'DATA UPDATE'!A73</f>
        <v>23621</v>
      </c>
      <c r="B73" s="97">
        <f>'DATA UPDATE'!B73/B$2</f>
        <v>3.6915393648620931</v>
      </c>
      <c r="C73" s="10"/>
      <c r="D73" s="11"/>
      <c r="E73" s="68">
        <f>'DATA UPDATE'!E73/E$2</f>
        <v>6.7436252793821962</v>
      </c>
      <c r="F73" s="69">
        <f>'DATA UPDATE'!F73/F$2</f>
        <v>8.1676696990902737</v>
      </c>
      <c r="G73" s="70">
        <f>'DATA UPDATE'!G73/G$2</f>
        <v>0</v>
      </c>
      <c r="H73" s="101"/>
      <c r="I73" s="37">
        <f t="shared" si="3"/>
        <v>0.82677864512874333</v>
      </c>
      <c r="K73" s="111">
        <f t="shared" si="4"/>
        <v>-45.258830200003551</v>
      </c>
      <c r="L73" s="112" t="str">
        <f t="shared" si="5"/>
        <v>%</v>
      </c>
    </row>
    <row r="74" spans="1:12" customFormat="1" x14ac:dyDescent="0.2">
      <c r="A74" s="110">
        <f>'DATA UPDATE'!A74</f>
        <v>23651</v>
      </c>
      <c r="B74" s="97">
        <f>'DATA UPDATE'!B74/B$2</f>
        <v>3.7146445249760975</v>
      </c>
      <c r="C74" s="10"/>
      <c r="D74" s="11"/>
      <c r="E74" s="68">
        <f>'DATA UPDATE'!E74/E$2</f>
        <v>6.7980998005271216</v>
      </c>
      <c r="F74" s="69">
        <f>'DATA UPDATE'!F74/F$2</f>
        <v>8.1463027758339166</v>
      </c>
      <c r="G74" s="70">
        <f>'DATA UPDATE'!G74/G$2</f>
        <v>0</v>
      </c>
      <c r="H74" s="101"/>
      <c r="I74" s="37">
        <f t="shared" si="3"/>
        <v>0.83008084752628242</v>
      </c>
      <c r="K74" s="111">
        <f t="shared" si="4"/>
        <v>-45.357605301880596</v>
      </c>
      <c r="L74" s="112" t="str">
        <f t="shared" si="5"/>
        <v>%</v>
      </c>
    </row>
    <row r="75" spans="1:12" customFormat="1" x14ac:dyDescent="0.2">
      <c r="A75" s="110">
        <f>'DATA UPDATE'!A75</f>
        <v>23682</v>
      </c>
      <c r="B75" s="97">
        <f>'DATA UPDATE'!B75/B$2</f>
        <v>3.7343403506076602</v>
      </c>
      <c r="C75" s="10"/>
      <c r="D75" s="11"/>
      <c r="E75" s="68">
        <f>'DATA UPDATE'!E75/E$2</f>
        <v>6.7628515809627574</v>
      </c>
      <c r="F75" s="69">
        <f>'DATA UPDATE'!F75/F$2</f>
        <v>8.168229531140657</v>
      </c>
      <c r="G75" s="70">
        <f>'DATA UPDATE'!G75/G$2</f>
        <v>0</v>
      </c>
      <c r="H75" s="101"/>
      <c r="I75" s="37">
        <f t="shared" si="3"/>
        <v>0.81098961155543603</v>
      </c>
      <c r="K75" s="111">
        <f t="shared" si="4"/>
        <v>-44.781571709783982</v>
      </c>
      <c r="L75" s="112" t="str">
        <f t="shared" si="5"/>
        <v>%</v>
      </c>
    </row>
    <row r="76" spans="1:12" customFormat="1" x14ac:dyDescent="0.2">
      <c r="A76" s="110">
        <f>'DATA UPDATE'!A76</f>
        <v>23712</v>
      </c>
      <c r="B76" s="97">
        <f>'DATA UPDATE'!B76/B$2</f>
        <v>3.8295808484806688</v>
      </c>
      <c r="C76" s="10"/>
      <c r="D76" s="11"/>
      <c r="E76" s="68">
        <f>'DATA UPDATE'!E76/E$2</f>
        <v>6.789287745636031</v>
      </c>
      <c r="F76" s="69">
        <f>'DATA UPDATE'!F76/F$2</f>
        <v>8.1560998367156525</v>
      </c>
      <c r="G76" s="70">
        <f>'DATA UPDATE'!G76/G$2</f>
        <v>0</v>
      </c>
      <c r="H76" s="101"/>
      <c r="I76" s="37">
        <f t="shared" si="3"/>
        <v>0.77285400524435555</v>
      </c>
      <c r="K76" s="111">
        <f t="shared" si="4"/>
        <v>-43.59377607846686</v>
      </c>
      <c r="L76" s="112" t="str">
        <f t="shared" si="5"/>
        <v>%</v>
      </c>
    </row>
    <row r="77" spans="1:12" customFormat="1" x14ac:dyDescent="0.2">
      <c r="A77" s="110">
        <f>'DATA UPDATE'!A77</f>
        <v>23743</v>
      </c>
      <c r="B77" s="97">
        <f>'DATA UPDATE'!B77/B$2</f>
        <v>3.9215407855308779</v>
      </c>
      <c r="C77" s="10"/>
      <c r="D77" s="11"/>
      <c r="E77" s="68">
        <f>'DATA UPDATE'!E77/E$2</f>
        <v>7.0143956933084466</v>
      </c>
      <c r="F77" s="69">
        <f>'DATA UPDATE'!F77/F$2</f>
        <v>8.4241660835082808</v>
      </c>
      <c r="G77" s="70">
        <f>'DATA UPDATE'!G77/G$2</f>
        <v>0</v>
      </c>
      <c r="H77" s="101"/>
      <c r="I77" s="37">
        <f t="shared" si="3"/>
        <v>0.78868360089205947</v>
      </c>
      <c r="K77" s="111">
        <f t="shared" si="4"/>
        <v>-44.092963143326415</v>
      </c>
      <c r="L77" s="112" t="str">
        <f t="shared" si="5"/>
        <v>%</v>
      </c>
    </row>
    <row r="78" spans="1:12" customFormat="1" x14ac:dyDescent="0.2">
      <c r="A78" s="110">
        <f>'DATA UPDATE'!A78</f>
        <v>23774</v>
      </c>
      <c r="B78" s="97">
        <f>'DATA UPDATE'!B78/B$2</f>
        <v>3.8246685525217896</v>
      </c>
      <c r="C78" s="10"/>
      <c r="D78" s="11"/>
      <c r="E78" s="68">
        <f>'DATA UPDATE'!E78/E$2</f>
        <v>7.003981446618976</v>
      </c>
      <c r="F78" s="69">
        <f>'DATA UPDATE'!F78/F$2</f>
        <v>8.4299510146955914</v>
      </c>
      <c r="G78" s="70">
        <f>'DATA UPDATE'!G78/G$2</f>
        <v>0</v>
      </c>
      <c r="H78" s="101"/>
      <c r="I78" s="37">
        <f t="shared" si="3"/>
        <v>0.83126494503710946</v>
      </c>
      <c r="K78" s="111">
        <f t="shared" si="4"/>
        <v>-45.392937121955576</v>
      </c>
      <c r="L78" s="112" t="str">
        <f t="shared" si="5"/>
        <v>%</v>
      </c>
    </row>
    <row r="79" spans="1:12" customFormat="1" x14ac:dyDescent="0.2">
      <c r="A79" s="110">
        <f>'DATA UPDATE'!A79</f>
        <v>23802</v>
      </c>
      <c r="B79" s="97">
        <f>'DATA UPDATE'!B79/B$2</f>
        <v>4.1100320276013305</v>
      </c>
      <c r="C79" s="10"/>
      <c r="D79" s="11"/>
      <c r="E79" s="68">
        <f>'DATA UPDATE'!E79/E$2</f>
        <v>6.9022422674218333</v>
      </c>
      <c r="F79" s="69">
        <f>'DATA UPDATE'!F79/F$2</f>
        <v>8.2953114065780262</v>
      </c>
      <c r="G79" s="70">
        <f>'DATA UPDATE'!G79/G$2</f>
        <v>0</v>
      </c>
      <c r="H79" s="101"/>
      <c r="I79" s="37">
        <f t="shared" si="3"/>
        <v>0.67936459401511629</v>
      </c>
      <c r="K79" s="111">
        <f t="shared" si="4"/>
        <v>-40.453668991011313</v>
      </c>
      <c r="L79" s="112" t="str">
        <f t="shared" si="5"/>
        <v>%</v>
      </c>
    </row>
    <row r="80" spans="1:12" customFormat="1" x14ac:dyDescent="0.2">
      <c r="A80" s="110">
        <f>'DATA UPDATE'!A80</f>
        <v>23833</v>
      </c>
      <c r="B80" s="97">
        <f>'DATA UPDATE'!B80/B$2</f>
        <v>3.8654388844994259</v>
      </c>
      <c r="C80" s="10"/>
      <c r="D80" s="11"/>
      <c r="E80" s="68">
        <f>'DATA UPDATE'!E80/E$2</f>
        <v>7.1385655576829103</v>
      </c>
      <c r="F80" s="69">
        <f>'DATA UPDATE'!F80/F$2</f>
        <v>8.605644973174714</v>
      </c>
      <c r="G80" s="70">
        <f>'DATA UPDATE'!G80/G$2</f>
        <v>0</v>
      </c>
      <c r="H80" s="101"/>
      <c r="I80" s="37">
        <f t="shared" si="3"/>
        <v>0.84676715141167058</v>
      </c>
      <c r="K80" s="111">
        <f t="shared" si="4"/>
        <v>-45.851321904031103</v>
      </c>
      <c r="L80" s="112" t="str">
        <f t="shared" si="5"/>
        <v>%</v>
      </c>
    </row>
    <row r="81" spans="1:12" customFormat="1" x14ac:dyDescent="0.2">
      <c r="A81" s="110">
        <f>'DATA UPDATE'!A81</f>
        <v>23863</v>
      </c>
      <c r="B81" s="97">
        <f>'DATA UPDATE'!B81/B$2</f>
        <v>4.0078066407770194</v>
      </c>
      <c r="C81" s="10"/>
      <c r="D81" s="11"/>
      <c r="E81" s="68">
        <f>'DATA UPDATE'!E81/E$2</f>
        <v>7.0832899406387941</v>
      </c>
      <c r="F81" s="69">
        <f>'DATA UPDATE'!F81/F$2</f>
        <v>8.5658035922556568</v>
      </c>
      <c r="G81" s="70">
        <f>'DATA UPDATE'!G81/G$2</f>
        <v>0</v>
      </c>
      <c r="H81" s="101"/>
      <c r="I81" s="37">
        <f t="shared" si="3"/>
        <v>0.76737317328899657</v>
      </c>
      <c r="K81" s="111">
        <f t="shared" si="4"/>
        <v>-43.418853747844999</v>
      </c>
      <c r="L81" s="112" t="str">
        <f t="shared" si="5"/>
        <v>%</v>
      </c>
    </row>
    <row r="82" spans="1:12" customFormat="1" x14ac:dyDescent="0.2">
      <c r="A82" s="110">
        <f>'DATA UPDATE'!A82</f>
        <v>23894</v>
      </c>
      <c r="B82" s="97">
        <f>'DATA UPDATE'!B82/B$2</f>
        <v>4.2542112177487805</v>
      </c>
      <c r="C82" s="10"/>
      <c r="D82" s="11"/>
      <c r="E82" s="68">
        <f>'DATA UPDATE'!E82/E$2</f>
        <v>6.7388187039870555</v>
      </c>
      <c r="F82" s="69">
        <f>'DATA UPDATE'!F82/F$2</f>
        <v>8.099183578259856</v>
      </c>
      <c r="G82" s="70">
        <f>'DATA UPDATE'!G82/G$2</f>
        <v>0</v>
      </c>
      <c r="H82" s="101"/>
      <c r="I82" s="37">
        <f t="shared" si="3"/>
        <v>0.58403482080823088</v>
      </c>
      <c r="K82" s="111">
        <f t="shared" si="4"/>
        <v>-36.870074643323534</v>
      </c>
      <c r="L82" s="112" t="str">
        <f t="shared" si="5"/>
        <v>%</v>
      </c>
    </row>
    <row r="83" spans="1:12" customFormat="1" x14ac:dyDescent="0.2">
      <c r="A83" s="110">
        <f>'DATA UPDATE'!A83</f>
        <v>23924</v>
      </c>
      <c r="B83" s="97">
        <f>'DATA UPDATE'!B83/B$2</f>
        <v>4.4273843544272813</v>
      </c>
      <c r="C83" s="10"/>
      <c r="D83" s="11"/>
      <c r="E83" s="68">
        <f>'DATA UPDATE'!E83/E$2</f>
        <v>6.829342540595535</v>
      </c>
      <c r="F83" s="69">
        <f>'DATA UPDATE'!F83/F$2</f>
        <v>8.227105201772801</v>
      </c>
      <c r="G83" s="70">
        <f>'DATA UPDATE'!G83/G$2</f>
        <v>0</v>
      </c>
      <c r="H83" s="101"/>
      <c r="I83" s="37">
        <f t="shared" si="3"/>
        <v>0.54252307770983377</v>
      </c>
      <c r="K83" s="111">
        <f t="shared" si="4"/>
        <v>-35.171148201899939</v>
      </c>
      <c r="L83" s="112" t="str">
        <f t="shared" si="5"/>
        <v>%</v>
      </c>
    </row>
    <row r="84" spans="1:12" customFormat="1" x14ac:dyDescent="0.2">
      <c r="A84" s="110">
        <f>'DATA UPDATE'!A84</f>
        <v>23955</v>
      </c>
      <c r="B84" s="97">
        <f>'DATA UPDATE'!B84/B$2</f>
        <v>4.4591034992584442</v>
      </c>
      <c r="C84" s="10"/>
      <c r="D84" s="11"/>
      <c r="E84" s="68">
        <f>'DATA UPDATE'!E84/E$2</f>
        <v>6.9831529532400332</v>
      </c>
      <c r="F84" s="69">
        <f>'DATA UPDATE'!F84/F$2</f>
        <v>8.3331000699790074</v>
      </c>
      <c r="G84" s="70">
        <f>'DATA UPDATE'!G84/G$2</f>
        <v>0</v>
      </c>
      <c r="H84" s="101"/>
      <c r="I84" s="37">
        <f t="shared" si="3"/>
        <v>0.56604415089296367</v>
      </c>
      <c r="K84" s="111">
        <f t="shared" si="4"/>
        <v>-36.144839886551303</v>
      </c>
      <c r="L84" s="112" t="str">
        <f t="shared" si="5"/>
        <v>%</v>
      </c>
    </row>
    <row r="85" spans="1:12" customFormat="1" x14ac:dyDescent="0.2">
      <c r="A85" s="110">
        <f>'DATA UPDATE'!A85</f>
        <v>23986</v>
      </c>
      <c r="B85" s="97">
        <f>'DATA UPDATE'!B85/B$2</f>
        <v>4.3369075541259106</v>
      </c>
      <c r="C85" s="10"/>
      <c r="D85" s="11"/>
      <c r="E85" s="68">
        <f>'DATA UPDATE'!E85/E$2</f>
        <v>7.2066587091140679</v>
      </c>
      <c r="F85" s="69">
        <f>'DATA UPDATE'!F85/F$2</f>
        <v>8.6828084907860976</v>
      </c>
      <c r="G85" s="70">
        <f>'DATA UPDATE'!G85/G$2</f>
        <v>0</v>
      </c>
      <c r="H85" s="101"/>
      <c r="I85" s="37">
        <f t="shared" si="3"/>
        <v>0.66170447932606358</v>
      </c>
      <c r="K85" s="111">
        <f t="shared" si="4"/>
        <v>-39.820827804137025</v>
      </c>
      <c r="L85" s="112" t="str">
        <f t="shared" si="5"/>
        <v>%</v>
      </c>
    </row>
    <row r="86" spans="1:12" customFormat="1" x14ac:dyDescent="0.2">
      <c r="A86" s="110">
        <f>'DATA UPDATE'!A86</f>
        <v>24016</v>
      </c>
      <c r="B86" s="97">
        <f>'DATA UPDATE'!B86/B$2</f>
        <v>4.699571935837259</v>
      </c>
      <c r="C86" s="10"/>
      <c r="D86" s="11"/>
      <c r="E86" s="68">
        <f>'DATA UPDATE'!E86/E$2</f>
        <v>7.4037283003148318</v>
      </c>
      <c r="F86" s="69">
        <f>'DATA UPDATE'!F86/F$2</f>
        <v>8.9649638441800796</v>
      </c>
      <c r="G86" s="70">
        <f>'DATA UPDATE'!G86/G$2</f>
        <v>0</v>
      </c>
      <c r="H86" s="101"/>
      <c r="I86" s="37">
        <f t="shared" si="3"/>
        <v>0.5754048243961627</v>
      </c>
      <c r="K86" s="111">
        <f t="shared" si="4"/>
        <v>-36.524251765999885</v>
      </c>
      <c r="L86" s="112" t="str">
        <f t="shared" si="5"/>
        <v>%</v>
      </c>
    </row>
    <row r="87" spans="1:12" customFormat="1" x14ac:dyDescent="0.2">
      <c r="A87" s="110">
        <f>'DATA UPDATE'!A87</f>
        <v>24047</v>
      </c>
      <c r="B87" s="97">
        <f>'DATA UPDATE'!B87/B$2</f>
        <v>4.8243288689053738</v>
      </c>
      <c r="C87" s="10"/>
      <c r="D87" s="11"/>
      <c r="E87" s="68">
        <f>'DATA UPDATE'!E87/E$2</f>
        <v>7.3388395324804341</v>
      </c>
      <c r="F87" s="69">
        <f>'DATA UPDATE'!F87/F$2</f>
        <v>8.8333100069979018</v>
      </c>
      <c r="G87" s="70">
        <f>'DATA UPDATE'!G87/G$2</f>
        <v>0</v>
      </c>
      <c r="H87" s="101"/>
      <c r="I87" s="37">
        <f t="shared" si="3"/>
        <v>0.52121460453951096</v>
      </c>
      <c r="K87" s="111">
        <f t="shared" si="4"/>
        <v>-34.263055520512076</v>
      </c>
      <c r="L87" s="112" t="str">
        <f t="shared" si="5"/>
        <v>%</v>
      </c>
    </row>
    <row r="88" spans="1:12" customFormat="1" x14ac:dyDescent="0.2">
      <c r="A88" s="110">
        <f>'DATA UPDATE'!A88</f>
        <v>24077</v>
      </c>
      <c r="B88" s="97">
        <f>'DATA UPDATE'!B88/B$2</f>
        <v>4.6794313189822079</v>
      </c>
      <c r="C88" s="10"/>
      <c r="D88" s="11"/>
      <c r="E88" s="68">
        <f>'DATA UPDATE'!E88/E$2</f>
        <v>7.4045293962140217</v>
      </c>
      <c r="F88" s="69">
        <f>'DATA UPDATE'!F88/F$2</f>
        <v>9.0437135526008863</v>
      </c>
      <c r="G88" s="70">
        <f>'DATA UPDATE'!G88/G$2</f>
        <v>0</v>
      </c>
      <c r="H88" s="101"/>
      <c r="I88" s="37">
        <f t="shared" si="3"/>
        <v>0.58235667786754308</v>
      </c>
      <c r="K88" s="111">
        <f t="shared" si="4"/>
        <v>-36.803123215705945</v>
      </c>
      <c r="L88" s="112" t="str">
        <f t="shared" si="5"/>
        <v>%</v>
      </c>
    </row>
    <row r="89" spans="1:12" customFormat="1" x14ac:dyDescent="0.2">
      <c r="A89" s="110">
        <f>'DATA UPDATE'!A89</f>
        <v>24108</v>
      </c>
      <c r="B89" s="97">
        <f>'DATA UPDATE'!B89/B$2</f>
        <v>4.9883574751123936</v>
      </c>
      <c r="C89" s="10"/>
      <c r="D89" s="11"/>
      <c r="E89" s="68">
        <f>'DATA UPDATE'!E89/E$2</f>
        <v>7.440578711677575</v>
      </c>
      <c r="F89" s="69">
        <f>'DATA UPDATE'!F89/F$2</f>
        <v>9.1766736645672964</v>
      </c>
      <c r="G89" s="70">
        <f>'DATA UPDATE'!G89/G$2</f>
        <v>0</v>
      </c>
      <c r="H89" s="101"/>
      <c r="I89" s="37">
        <f t="shared" si="3"/>
        <v>0.49158891454745435</v>
      </c>
      <c r="K89" s="111">
        <f t="shared" si="4"/>
        <v>-32.957399304392233</v>
      </c>
      <c r="L89" s="112" t="str">
        <f t="shared" si="5"/>
        <v>%</v>
      </c>
    </row>
    <row r="90" spans="1:12" customFormat="1" x14ac:dyDescent="0.2">
      <c r="A90" s="110">
        <f>'DATA UPDATE'!A90</f>
        <v>24139</v>
      </c>
      <c r="B90" s="97">
        <f>'DATA UPDATE'!B90/B$2</f>
        <v>4.9165445932202205</v>
      </c>
      <c r="C90" s="10"/>
      <c r="D90" s="11"/>
      <c r="E90" s="68">
        <f>'DATA UPDATE'!E90/E$2</f>
        <v>7.3075967924120198</v>
      </c>
      <c r="F90" s="69">
        <f>'DATA UPDATE'!F90/F$2</f>
        <v>8.8816421740144627</v>
      </c>
      <c r="G90" s="70">
        <f>'DATA UPDATE'!G90/G$2</f>
        <v>0</v>
      </c>
      <c r="H90" s="101"/>
      <c r="I90" s="37">
        <f t="shared" si="3"/>
        <v>0.48632777631855406</v>
      </c>
      <c r="K90" s="111">
        <f t="shared" si="4"/>
        <v>-32.720089341472601</v>
      </c>
      <c r="L90" s="112" t="str">
        <f t="shared" si="5"/>
        <v>%</v>
      </c>
    </row>
    <row r="91" spans="1:12" customFormat="1" x14ac:dyDescent="0.2">
      <c r="A91" s="110">
        <f>'DATA UPDATE'!A91</f>
        <v>24167</v>
      </c>
      <c r="B91" s="97">
        <f>'DATA UPDATE'!B91/B$2</f>
        <v>4.9420670982338581</v>
      </c>
      <c r="C91" s="10"/>
      <c r="D91" s="11"/>
      <c r="E91" s="68">
        <f>'DATA UPDATE'!E91/E$2</f>
        <v>7.1481787084731918</v>
      </c>
      <c r="F91" s="69">
        <f>'DATA UPDATE'!F91/F$2</f>
        <v>8.6285980872404942</v>
      </c>
      <c r="G91" s="70">
        <f>'DATA UPDATE'!G91/G$2</f>
        <v>0</v>
      </c>
      <c r="H91" s="101"/>
      <c r="I91" s="37">
        <f t="shared" si="3"/>
        <v>0.44639450788268942</v>
      </c>
      <c r="K91" s="111">
        <f t="shared" si="4"/>
        <v>-30.862569337057689</v>
      </c>
      <c r="L91" s="112" t="str">
        <f t="shared" si="5"/>
        <v>%</v>
      </c>
    </row>
    <row r="92" spans="1:12" customFormat="1" x14ac:dyDescent="0.2">
      <c r="A92" s="110">
        <f>'DATA UPDATE'!A92</f>
        <v>24198</v>
      </c>
      <c r="B92" s="97">
        <f>'DATA UPDATE'!B92/B$2</f>
        <v>4.7014505566855718</v>
      </c>
      <c r="C92" s="10"/>
      <c r="D92" s="11"/>
      <c r="E92" s="68">
        <f>'DATA UPDATE'!E92/E$2</f>
        <v>7.2947792580249793</v>
      </c>
      <c r="F92" s="69">
        <f>'DATA UPDATE'!F92/F$2</f>
        <v>8.7117331467226489</v>
      </c>
      <c r="G92" s="70">
        <f>'DATA UPDATE'!G92/G$2</f>
        <v>0</v>
      </c>
      <c r="H92" s="101"/>
      <c r="I92" s="37">
        <f t="shared" si="3"/>
        <v>0.55160182375025379</v>
      </c>
      <c r="K92" s="111">
        <f t="shared" si="4"/>
        <v>-35.550475341477807</v>
      </c>
      <c r="L92" s="112" t="str">
        <f t="shared" si="5"/>
        <v>%</v>
      </c>
    </row>
    <row r="93" spans="1:12" customFormat="1" x14ac:dyDescent="0.2">
      <c r="A93" s="110">
        <f>'DATA UPDATE'!A93</f>
        <v>24228</v>
      </c>
      <c r="B93" s="97">
        <f>'DATA UPDATE'!B93/B$2</f>
        <v>4.396951231566546</v>
      </c>
      <c r="C93" s="10"/>
      <c r="D93" s="11"/>
      <c r="E93" s="68">
        <f>'DATA UPDATE'!E93/E$2</f>
        <v>6.8998389797242634</v>
      </c>
      <c r="F93" s="69">
        <f>'DATA UPDATE'!F93/F$2</f>
        <v>8.2488453463960827</v>
      </c>
      <c r="G93" s="70">
        <f>'DATA UPDATE'!G93/G$2</f>
        <v>0</v>
      </c>
      <c r="H93" s="101"/>
      <c r="I93" s="37">
        <f t="shared" si="3"/>
        <v>0.56923254690409397</v>
      </c>
      <c r="K93" s="111">
        <f t="shared" si="4"/>
        <v>-36.274581994053136</v>
      </c>
      <c r="L93" s="112" t="str">
        <f t="shared" si="5"/>
        <v>%</v>
      </c>
    </row>
    <row r="94" spans="1:12" customFormat="1" x14ac:dyDescent="0.2">
      <c r="A94" s="110">
        <f>'DATA UPDATE'!A94</f>
        <v>24259</v>
      </c>
      <c r="B94" s="97">
        <f>'DATA UPDATE'!B94/B$2</f>
        <v>4.2621563966115374</v>
      </c>
      <c r="C94" s="10"/>
      <c r="D94" s="11"/>
      <c r="E94" s="68">
        <f>'DATA UPDATE'!E94/E$2</f>
        <v>6.7884866497368401</v>
      </c>
      <c r="F94" s="69">
        <f>'DATA UPDATE'!F94/F$2</f>
        <v>8.1184977839981336</v>
      </c>
      <c r="G94" s="70">
        <f>'DATA UPDATE'!G94/G$2</f>
        <v>0</v>
      </c>
      <c r="H94" s="101"/>
      <c r="I94" s="37">
        <f t="shared" si="3"/>
        <v>0.59273523025428254</v>
      </c>
      <c r="K94" s="111">
        <f t="shared" si="4"/>
        <v>-37.214925556688506</v>
      </c>
      <c r="L94" s="112" t="str">
        <f t="shared" si="5"/>
        <v>%</v>
      </c>
    </row>
    <row r="95" spans="1:12" customFormat="1" x14ac:dyDescent="0.2">
      <c r="A95" s="110">
        <f>'DATA UPDATE'!A95</f>
        <v>24289</v>
      </c>
      <c r="B95" s="97">
        <f>'DATA UPDATE'!B95/B$2</f>
        <v>4.0610687232784217</v>
      </c>
      <c r="C95" s="10"/>
      <c r="D95" s="11"/>
      <c r="E95" s="68">
        <f>'DATA UPDATE'!E95/E$2</f>
        <v>6.6971617172291698</v>
      </c>
      <c r="F95" s="69">
        <f>'DATA UPDATE'!F95/F$2</f>
        <v>7.9065080475857243</v>
      </c>
      <c r="G95" s="70">
        <f>'DATA UPDATE'!G95/G$2</f>
        <v>0</v>
      </c>
      <c r="H95" s="101"/>
      <c r="I95" s="37">
        <f t="shared" si="3"/>
        <v>0.64911312109554298</v>
      </c>
      <c r="K95" s="111">
        <f t="shared" si="4"/>
        <v>-39.361345973908847</v>
      </c>
      <c r="L95" s="112" t="str">
        <f t="shared" si="5"/>
        <v>%</v>
      </c>
    </row>
    <row r="96" spans="1:12" customFormat="1" x14ac:dyDescent="0.2">
      <c r="A96" s="110">
        <f>'DATA UPDATE'!A96</f>
        <v>24320</v>
      </c>
      <c r="B96" s="97">
        <f>'DATA UPDATE'!B96/B$2</f>
        <v>3.8953811655495989</v>
      </c>
      <c r="C96" s="10"/>
      <c r="D96" s="11"/>
      <c r="E96" s="68">
        <f>'DATA UPDATE'!E96/E$2</f>
        <v>6.1764493827556093</v>
      </c>
      <c r="F96" s="69">
        <f>'DATA UPDATE'!F96/F$2</f>
        <v>7.3562864473991132</v>
      </c>
      <c r="G96" s="70">
        <f>'DATA UPDATE'!G96/G$2</f>
        <v>0</v>
      </c>
      <c r="H96" s="101"/>
      <c r="I96" s="37">
        <f t="shared" si="3"/>
        <v>0.58558280185250489</v>
      </c>
      <c r="K96" s="111">
        <f t="shared" si="4"/>
        <v>-36.931707455980423</v>
      </c>
      <c r="L96" s="112" t="str">
        <f t="shared" si="5"/>
        <v>%</v>
      </c>
    </row>
    <row r="97" spans="1:12" customFormat="1" x14ac:dyDescent="0.2">
      <c r="A97" s="110">
        <f>'DATA UPDATE'!A97</f>
        <v>24351</v>
      </c>
      <c r="B97" s="97">
        <f>'DATA UPDATE'!B97/B$2</f>
        <v>3.9828228949591331</v>
      </c>
      <c r="C97" s="10"/>
      <c r="D97" s="11"/>
      <c r="E97" s="68">
        <f>'DATA UPDATE'!E97/E$2</f>
        <v>6.1331902041993454</v>
      </c>
      <c r="F97" s="69">
        <f>'DATA UPDATE'!F97/F$2</f>
        <v>7.223886167483089</v>
      </c>
      <c r="G97" s="70">
        <f>'DATA UPDATE'!G97/G$2</f>
        <v>0</v>
      </c>
      <c r="H97" s="101"/>
      <c r="I97" s="37">
        <f t="shared" si="3"/>
        <v>0.53991035151521016</v>
      </c>
      <c r="K97" s="111">
        <f t="shared" si="4"/>
        <v>-35.061154760337828</v>
      </c>
      <c r="L97" s="112" t="str">
        <f t="shared" si="5"/>
        <v>%</v>
      </c>
    </row>
    <row r="98" spans="1:12" customFormat="1" x14ac:dyDescent="0.2">
      <c r="A98" s="110">
        <f>'DATA UPDATE'!A98</f>
        <v>24381</v>
      </c>
      <c r="B98" s="97">
        <f>'DATA UPDATE'!B98/B$2</f>
        <v>3.6560741510866168</v>
      </c>
      <c r="C98" s="10"/>
      <c r="D98" s="11"/>
      <c r="E98" s="68">
        <f>'DATA UPDATE'!E98/E$2</f>
        <v>6.4247891115045386</v>
      </c>
      <c r="F98" s="69">
        <f>'DATA UPDATE'!F98/F$2</f>
        <v>7.5303942150688137</v>
      </c>
      <c r="G98" s="70">
        <f>'DATA UPDATE'!G98/G$2</f>
        <v>0</v>
      </c>
      <c r="H98" s="101"/>
      <c r="I98" s="37">
        <f t="shared" si="3"/>
        <v>0.75729179606355523</v>
      </c>
      <c r="K98" s="111">
        <f t="shared" si="4"/>
        <v>-43.094254338405079</v>
      </c>
      <c r="L98" s="112" t="str">
        <f t="shared" si="5"/>
        <v>%</v>
      </c>
    </row>
    <row r="99" spans="1:12" customFormat="1" x14ac:dyDescent="0.2">
      <c r="A99" s="110">
        <f>'DATA UPDATE'!A99</f>
        <v>24412</v>
      </c>
      <c r="B99" s="97">
        <f>'DATA UPDATE'!B99/B$2</f>
        <v>3.8886448806822127</v>
      </c>
      <c r="C99" s="10"/>
      <c r="D99" s="11"/>
      <c r="E99" s="68">
        <f>'DATA UPDATE'!E99/E$2</f>
        <v>6.4448165089842915</v>
      </c>
      <c r="F99" s="69">
        <f>'DATA UPDATE'!F99/F$2</f>
        <v>7.3859575460695126</v>
      </c>
      <c r="G99" s="70">
        <f>'DATA UPDATE'!G99/G$2</f>
        <v>0</v>
      </c>
      <c r="H99" s="101"/>
      <c r="I99" s="37">
        <f t="shared" si="3"/>
        <v>0.65734252078416366</v>
      </c>
      <c r="K99" s="111">
        <f t="shared" si="4"/>
        <v>-39.662442285807352</v>
      </c>
      <c r="L99" s="112" t="str">
        <f t="shared" si="5"/>
        <v>%</v>
      </c>
    </row>
    <row r="100" spans="1:12" customFormat="1" x14ac:dyDescent="0.2">
      <c r="A100" s="110">
        <f>'DATA UPDATE'!A100</f>
        <v>24442</v>
      </c>
      <c r="B100" s="97">
        <f>'DATA UPDATE'!B100/B$2</f>
        <v>3.810013699524649</v>
      </c>
      <c r="C100" s="10"/>
      <c r="D100" s="11"/>
      <c r="E100" s="68">
        <f>'DATA UPDATE'!E100/E$2</f>
        <v>6.43520335819401</v>
      </c>
      <c r="F100" s="69">
        <f>'DATA UPDATE'!F100/F$2</f>
        <v>7.3309073944483325</v>
      </c>
      <c r="G100" s="70">
        <f>'DATA UPDATE'!G100/G$2</f>
        <v>0</v>
      </c>
      <c r="H100" s="101"/>
      <c r="I100" s="37">
        <f t="shared" si="3"/>
        <v>0.6890236796253224</v>
      </c>
      <c r="K100" s="111">
        <f t="shared" si="4"/>
        <v>-40.794198917221166</v>
      </c>
      <c r="L100" s="112" t="str">
        <f t="shared" si="5"/>
        <v>%</v>
      </c>
    </row>
    <row r="101" spans="1:12" customFormat="1" x14ac:dyDescent="0.2">
      <c r="A101" s="110">
        <f>'DATA UPDATE'!A101</f>
        <v>24473</v>
      </c>
      <c r="B101" s="97">
        <f>'DATA UPDATE'!B101/B$2</f>
        <v>3.6201655174640877</v>
      </c>
      <c r="C101" s="10"/>
      <c r="D101" s="11"/>
      <c r="E101" s="68">
        <f>'DATA UPDATE'!E101/E$2</f>
        <v>6.9382915828853875</v>
      </c>
      <c r="F101" s="69">
        <f>'DATA UPDATE'!F101/F$2</f>
        <v>7.9299276883601584</v>
      </c>
      <c r="G101" s="70">
        <f>'DATA UPDATE'!G101/G$2</f>
        <v>0</v>
      </c>
      <c r="H101" s="101"/>
      <c r="I101" s="37">
        <f t="shared" si="3"/>
        <v>0.91656750206980453</v>
      </c>
      <c r="K101" s="111">
        <f t="shared" si="4"/>
        <v>-47.823387440304288</v>
      </c>
      <c r="L101" s="112" t="str">
        <f t="shared" si="5"/>
        <v>%</v>
      </c>
    </row>
    <row r="102" spans="1:12" customFormat="1" x14ac:dyDescent="0.2">
      <c r="A102" s="110">
        <f>'DATA UPDATE'!A102</f>
        <v>24504</v>
      </c>
      <c r="B102" s="97">
        <f>'DATA UPDATE'!B102/B$2</f>
        <v>3.8604111507782228</v>
      </c>
      <c r="C102" s="10"/>
      <c r="D102" s="11"/>
      <c r="E102" s="68">
        <f>'DATA UPDATE'!E102/E$2</f>
        <v>6.9519102131716197</v>
      </c>
      <c r="F102" s="69">
        <f>'DATA UPDATE'!F102/F$2</f>
        <v>7.8317704688593421</v>
      </c>
      <c r="G102" s="70">
        <f>'DATA UPDATE'!G102/G$2</f>
        <v>0</v>
      </c>
      <c r="H102" s="101"/>
      <c r="I102" s="37">
        <f t="shared" si="3"/>
        <v>0.80082119278154607</v>
      </c>
      <c r="K102" s="111">
        <f t="shared" si="4"/>
        <v>-44.469778342879152</v>
      </c>
      <c r="L102" s="112" t="str">
        <f t="shared" si="5"/>
        <v>%</v>
      </c>
    </row>
    <row r="103" spans="1:12" customFormat="1" x14ac:dyDescent="0.2">
      <c r="A103" s="110">
        <f>'DATA UPDATE'!A103</f>
        <v>24532</v>
      </c>
      <c r="B103" s="97">
        <f>'DATA UPDATE'!B103/B$2</f>
        <v>3.7401240066998462</v>
      </c>
      <c r="C103" s="10"/>
      <c r="D103" s="11"/>
      <c r="E103" s="68">
        <f>'DATA UPDATE'!E103/E$2</f>
        <v>7.2258850106946309</v>
      </c>
      <c r="F103" s="69">
        <f>'DATA UPDATE'!F103/F$2</f>
        <v>8.0800559832050389</v>
      </c>
      <c r="G103" s="70">
        <f>'DATA UPDATE'!G103/G$2</f>
        <v>0</v>
      </c>
      <c r="H103" s="101"/>
      <c r="I103" s="37">
        <f t="shared" si="3"/>
        <v>0.93199075692425959</v>
      </c>
      <c r="K103" s="111">
        <f t="shared" si="4"/>
        <v>-48.239918000849769</v>
      </c>
      <c r="L103" s="112" t="str">
        <f t="shared" si="5"/>
        <v>%</v>
      </c>
    </row>
    <row r="104" spans="1:12" customFormat="1" x14ac:dyDescent="0.2">
      <c r="A104" s="110">
        <f>'DATA UPDATE'!A104</f>
        <v>24563</v>
      </c>
      <c r="B104" s="97">
        <f>'DATA UPDATE'!B104/B$2</f>
        <v>3.929396215216586</v>
      </c>
      <c r="C104" s="10"/>
      <c r="D104" s="11"/>
      <c r="E104" s="68">
        <f>'DATA UPDATE'!E104/E$2</f>
        <v>7.5311025482860563</v>
      </c>
      <c r="F104" s="69">
        <f>'DATA UPDATE'!F104/F$2</f>
        <v>8.3699556799626773</v>
      </c>
      <c r="G104" s="70">
        <f>'DATA UPDATE'!G104/G$2</f>
        <v>0</v>
      </c>
      <c r="H104" s="101"/>
      <c r="I104" s="37">
        <f t="shared" si="3"/>
        <v>0.91660553830684299</v>
      </c>
      <c r="K104" s="111">
        <f t="shared" si="4"/>
        <v>-47.824422917852239</v>
      </c>
      <c r="L104" s="112" t="str">
        <f t="shared" si="5"/>
        <v>%</v>
      </c>
    </row>
    <row r="105" spans="1:12" customFormat="1" x14ac:dyDescent="0.2">
      <c r="A105" s="110">
        <f>'DATA UPDATE'!A105</f>
        <v>24593</v>
      </c>
      <c r="B105" s="97">
        <f>'DATA UPDATE'!B105/B$2</f>
        <v>3.9780747996322847</v>
      </c>
      <c r="C105" s="10"/>
      <c r="D105" s="11"/>
      <c r="E105" s="68">
        <f>'DATA UPDATE'!E105/E$2</f>
        <v>7.1361622699853404</v>
      </c>
      <c r="F105" s="69">
        <f>'DATA UPDATE'!F105/F$2</f>
        <v>7.9548402146022861</v>
      </c>
      <c r="G105" s="70">
        <f>'DATA UPDATE'!G105/G$2</f>
        <v>0</v>
      </c>
      <c r="H105" s="101"/>
      <c r="I105" s="37">
        <f t="shared" si="3"/>
        <v>0.79387332552041889</v>
      </c>
      <c r="K105" s="111">
        <f t="shared" si="4"/>
        <v>-44.25470373110705</v>
      </c>
      <c r="L105" s="112" t="str">
        <f t="shared" si="5"/>
        <v>%</v>
      </c>
    </row>
    <row r="106" spans="1:12" customFormat="1" x14ac:dyDescent="0.2">
      <c r="A106" s="110">
        <f>'DATA UPDATE'!A106</f>
        <v>24624</v>
      </c>
      <c r="B106" s="97">
        <f>'DATA UPDATE'!B106/B$2</f>
        <v>3.9705946788067363</v>
      </c>
      <c r="C106" s="10"/>
      <c r="D106" s="11"/>
      <c r="E106" s="68">
        <f>'DATA UPDATE'!E106/E$2</f>
        <v>7.261133230258995</v>
      </c>
      <c r="F106" s="69">
        <f>'DATA UPDATE'!F106/F$2</f>
        <v>8.026685327735013</v>
      </c>
      <c r="G106" s="70">
        <f>'DATA UPDATE'!G106/G$2</f>
        <v>0</v>
      </c>
      <c r="H106" s="101"/>
      <c r="I106" s="37">
        <f t="shared" si="3"/>
        <v>0.82872688290640339</v>
      </c>
      <c r="K106" s="111">
        <f t="shared" si="4"/>
        <v>-45.317148812801634</v>
      </c>
      <c r="L106" s="112" t="str">
        <f t="shared" si="5"/>
        <v>%</v>
      </c>
    </row>
    <row r="107" spans="1:12" customFormat="1" x14ac:dyDescent="0.2">
      <c r="A107" s="110">
        <f>'DATA UPDATE'!A107</f>
        <v>24654</v>
      </c>
      <c r="B107" s="97">
        <f>'DATA UPDATE'!B107/B$2</f>
        <v>4.0730165640338427</v>
      </c>
      <c r="C107" s="10"/>
      <c r="D107" s="11"/>
      <c r="E107" s="68">
        <f>'DATA UPDATE'!E107/E$2</f>
        <v>7.5903836448261224</v>
      </c>
      <c r="F107" s="69">
        <f>'DATA UPDATE'!F107/F$2</f>
        <v>8.4370422206671343</v>
      </c>
      <c r="G107" s="70">
        <f>'DATA UPDATE'!G107/G$2</f>
        <v>0</v>
      </c>
      <c r="H107" s="101"/>
      <c r="I107" s="37">
        <f t="shared" si="3"/>
        <v>0.86357789748557812</v>
      </c>
      <c r="K107" s="111">
        <f t="shared" si="4"/>
        <v>-46.33977998187013</v>
      </c>
      <c r="L107" s="112" t="str">
        <f t="shared" si="5"/>
        <v>%</v>
      </c>
    </row>
    <row r="108" spans="1:12" customFormat="1" x14ac:dyDescent="0.2">
      <c r="A108" s="110">
        <f>'DATA UPDATE'!A108</f>
        <v>24685</v>
      </c>
      <c r="B108" s="97">
        <f>'DATA UPDATE'!B108/B$2</f>
        <v>3.9612002716502448</v>
      </c>
      <c r="C108" s="10"/>
      <c r="D108" s="11"/>
      <c r="E108" s="68">
        <f>'DATA UPDATE'!E108/E$2</f>
        <v>7.5014620000160228</v>
      </c>
      <c r="F108" s="69">
        <f>'DATA UPDATE'!F108/F$2</f>
        <v>8.4095171448565438</v>
      </c>
      <c r="G108" s="70">
        <f>'DATA UPDATE'!G108/G$2</f>
        <v>0</v>
      </c>
      <c r="H108" s="101"/>
      <c r="I108" s="37">
        <f t="shared" si="3"/>
        <v>0.89373459698640723</v>
      </c>
      <c r="K108" s="111">
        <f t="shared" si="4"/>
        <v>-47.194289971184503</v>
      </c>
      <c r="L108" s="112" t="str">
        <f t="shared" si="5"/>
        <v>%</v>
      </c>
    </row>
    <row r="109" spans="1:12" customFormat="1" x14ac:dyDescent="0.2">
      <c r="A109" s="110">
        <f>'DATA UPDATE'!A109</f>
        <v>24716</v>
      </c>
      <c r="B109" s="97">
        <f>'DATA UPDATE'!B109/B$2</f>
        <v>4.0042383592514961</v>
      </c>
      <c r="C109" s="10"/>
      <c r="D109" s="11"/>
      <c r="E109" s="68">
        <f>'DATA UPDATE'!E109/E$2</f>
        <v>7.7473984410673804</v>
      </c>
      <c r="F109" s="69">
        <f>'DATA UPDATE'!F109/F$2</f>
        <v>8.6462327968276185</v>
      </c>
      <c r="G109" s="70">
        <f>'DATA UPDATE'!G109/G$2</f>
        <v>0</v>
      </c>
      <c r="H109" s="101"/>
      <c r="I109" s="37">
        <f t="shared" si="3"/>
        <v>0.93479951640930414</v>
      </c>
      <c r="K109" s="111">
        <f t="shared" si="4"/>
        <v>-48.31505840688606</v>
      </c>
      <c r="L109" s="112" t="str">
        <f t="shared" si="5"/>
        <v>%</v>
      </c>
    </row>
    <row r="110" spans="1:12" customFormat="1" x14ac:dyDescent="0.2">
      <c r="A110" s="110">
        <f>'DATA UPDATE'!A110</f>
        <v>24746</v>
      </c>
      <c r="B110" s="97">
        <f>'DATA UPDATE'!B110/B$2</f>
        <v>4.0994706576973865</v>
      </c>
      <c r="C110" s="10"/>
      <c r="D110" s="11"/>
      <c r="E110" s="68">
        <f>'DATA UPDATE'!E110/E$2</f>
        <v>7.5222904933949657</v>
      </c>
      <c r="F110" s="69">
        <f>'DATA UPDATE'!F110/F$2</f>
        <v>8.2084441334266387</v>
      </c>
      <c r="G110" s="70">
        <f>'DATA UPDATE'!G110/G$2</f>
        <v>0</v>
      </c>
      <c r="H110" s="101"/>
      <c r="I110" s="37">
        <f t="shared" si="3"/>
        <v>0.83494190384573397</v>
      </c>
      <c r="K110" s="111">
        <f t="shared" si="4"/>
        <v>-45.502361796623326</v>
      </c>
      <c r="L110" s="112" t="str">
        <f t="shared" si="5"/>
        <v>%</v>
      </c>
    </row>
    <row r="111" spans="1:12" customFormat="1" x14ac:dyDescent="0.2">
      <c r="A111" s="110">
        <f>'DATA UPDATE'!A111</f>
        <v>24777</v>
      </c>
      <c r="B111" s="97">
        <f>'DATA UPDATE'!B111/B$2</f>
        <v>4.0191918030720695</v>
      </c>
      <c r="C111" s="10"/>
      <c r="D111" s="11"/>
      <c r="E111" s="68">
        <f>'DATA UPDATE'!E111/E$2</f>
        <v>7.5303014523868654</v>
      </c>
      <c r="F111" s="69">
        <f>'DATA UPDATE'!F111/F$2</f>
        <v>8.1717751341264293</v>
      </c>
      <c r="G111" s="70">
        <f>'DATA UPDATE'!G111/G$2</f>
        <v>0</v>
      </c>
      <c r="H111" s="101"/>
      <c r="I111" s="37">
        <f t="shared" si="3"/>
        <v>0.87358598975820945</v>
      </c>
      <c r="K111" s="111">
        <f t="shared" si="4"/>
        <v>-46.626415575991132</v>
      </c>
      <c r="L111" s="112" t="str">
        <f t="shared" si="5"/>
        <v>%</v>
      </c>
    </row>
    <row r="112" spans="1:12" customFormat="1" x14ac:dyDescent="0.2">
      <c r="A112" s="110">
        <f>'DATA UPDATE'!A112</f>
        <v>24807</v>
      </c>
      <c r="B112" s="97">
        <f>'DATA UPDATE'!B112/B$2</f>
        <v>3.9535436193624429</v>
      </c>
      <c r="C112" s="10"/>
      <c r="D112" s="11"/>
      <c r="E112" s="68">
        <f>'DATA UPDATE'!E112/E$2</f>
        <v>7.7281721394868184</v>
      </c>
      <c r="F112" s="69">
        <f>'DATA UPDATE'!F112/F$2</f>
        <v>8.4451597853977152</v>
      </c>
      <c r="G112" s="70">
        <f>'DATA UPDATE'!G112/G$2</f>
        <v>0</v>
      </c>
      <c r="H112" s="101"/>
      <c r="I112" s="37">
        <f t="shared" si="3"/>
        <v>0.95474563670884205</v>
      </c>
      <c r="K112" s="111">
        <f t="shared" si="4"/>
        <v>-48.842448796372516</v>
      </c>
      <c r="L112" s="112" t="str">
        <f t="shared" si="5"/>
        <v>%</v>
      </c>
    </row>
    <row r="113" spans="1:12" customFormat="1" x14ac:dyDescent="0.2">
      <c r="A113" s="110">
        <f>'DATA UPDATE'!A113</f>
        <v>24838</v>
      </c>
      <c r="B113" s="97">
        <f>'DATA UPDATE'!B113/B$2</f>
        <v>4.0360291097626959</v>
      </c>
      <c r="C113" s="10"/>
      <c r="D113" s="11"/>
      <c r="E113" s="68">
        <f>'DATA UPDATE'!E113/E$2</f>
        <v>7.3893085741294096</v>
      </c>
      <c r="F113" s="69">
        <f>'DATA UPDATE'!F113/F$2</f>
        <v>7.9819920690459529</v>
      </c>
      <c r="G113" s="70">
        <f>'DATA UPDATE'!G113/G$2</f>
        <v>0</v>
      </c>
      <c r="H113" s="101"/>
      <c r="I113" s="37">
        <f t="shared" si="3"/>
        <v>0.83083629309201745</v>
      </c>
      <c r="K113" s="111">
        <f t="shared" si="4"/>
        <v>-45.380152022705168</v>
      </c>
      <c r="L113" s="112" t="str">
        <f t="shared" si="5"/>
        <v>%</v>
      </c>
    </row>
    <row r="114" spans="1:12" customFormat="1" x14ac:dyDescent="0.2">
      <c r="A114" s="110">
        <f>'DATA UPDATE'!A114</f>
        <v>24869</v>
      </c>
      <c r="B114" s="97">
        <f>'DATA UPDATE'!B114/B$2</f>
        <v>3.7228186176468534</v>
      </c>
      <c r="C114" s="10"/>
      <c r="D114" s="11"/>
      <c r="E114" s="68">
        <f>'DATA UPDATE'!E114/E$2</f>
        <v>7.1585929551626633</v>
      </c>
      <c r="F114" s="69">
        <f>'DATA UPDATE'!F114/F$2</f>
        <v>7.8423139724749245</v>
      </c>
      <c r="G114" s="70">
        <f>'DATA UPDATE'!G114/G$2</f>
        <v>0</v>
      </c>
      <c r="H114" s="101"/>
      <c r="I114" s="37">
        <f t="shared" si="3"/>
        <v>0.92289598027408593</v>
      </c>
      <c r="K114" s="111">
        <f t="shared" si="4"/>
        <v>-47.995106846213176</v>
      </c>
      <c r="L114" s="112" t="str">
        <f t="shared" si="5"/>
        <v>%</v>
      </c>
    </row>
    <row r="115" spans="1:12" customFormat="1" x14ac:dyDescent="0.2">
      <c r="A115" s="110">
        <f>'DATA UPDATE'!A115</f>
        <v>24898</v>
      </c>
      <c r="B115" s="97">
        <f>'DATA UPDATE'!B115/B$2</f>
        <v>3.7981452974962995</v>
      </c>
      <c r="C115" s="10"/>
      <c r="D115" s="11"/>
      <c r="E115" s="68">
        <f>'DATA UPDATE'!E115/E$2</f>
        <v>7.2258850106946309</v>
      </c>
      <c r="F115" s="69">
        <f>'DATA UPDATE'!F115/F$2</f>
        <v>7.8439001632843475</v>
      </c>
      <c r="G115" s="70">
        <f>'DATA UPDATE'!G115/G$2</f>
        <v>0</v>
      </c>
      <c r="H115" s="101"/>
      <c r="I115" s="37">
        <f t="shared" si="3"/>
        <v>0.90247724737067436</v>
      </c>
      <c r="K115" s="111">
        <f t="shared" si="4"/>
        <v>-47.436953509848614</v>
      </c>
      <c r="L115" s="112" t="str">
        <f t="shared" si="5"/>
        <v>%</v>
      </c>
    </row>
    <row r="116" spans="1:12" customFormat="1" x14ac:dyDescent="0.2">
      <c r="A116" s="110">
        <f>'DATA UPDATE'!A116</f>
        <v>24929</v>
      </c>
      <c r="B116" s="97">
        <f>'DATA UPDATE'!B116/B$2</f>
        <v>3.9228314771420085</v>
      </c>
      <c r="C116" s="10"/>
      <c r="D116" s="11"/>
      <c r="E116" s="68">
        <f>'DATA UPDATE'!E116/E$2</f>
        <v>7.8178948801961088</v>
      </c>
      <c r="F116" s="69">
        <f>'DATA UPDATE'!F116/F$2</f>
        <v>8.5114998833683231</v>
      </c>
      <c r="G116" s="70">
        <f>'DATA UPDATE'!G116/G$2</f>
        <v>0</v>
      </c>
      <c r="H116" s="101"/>
      <c r="I116" s="37">
        <f t="shared" si="3"/>
        <v>0.99292142059894473</v>
      </c>
      <c r="K116" s="111">
        <f t="shared" si="4"/>
        <v>-49.822406961762496</v>
      </c>
      <c r="L116" s="112" t="str">
        <f t="shared" si="5"/>
        <v>%</v>
      </c>
    </row>
    <row r="117" spans="1:12" customFormat="1" x14ac:dyDescent="0.2">
      <c r="A117" s="110">
        <f>'DATA UPDATE'!A117</f>
        <v>24959</v>
      </c>
      <c r="B117" s="97">
        <f>'DATA UPDATE'!B117/B$2</f>
        <v>3.9562055697764631</v>
      </c>
      <c r="C117" s="10"/>
      <c r="D117" s="11"/>
      <c r="E117" s="68">
        <f>'DATA UPDATE'!E117/E$2</f>
        <v>7.9052143332078293</v>
      </c>
      <c r="F117" s="69">
        <f>'DATA UPDATE'!F117/F$2</f>
        <v>8.3881502216001866</v>
      </c>
      <c r="G117" s="70">
        <f>'DATA UPDATE'!G117/G$2</f>
        <v>0</v>
      </c>
      <c r="H117" s="101"/>
      <c r="I117" s="37">
        <f t="shared" si="3"/>
        <v>0.99818088160026952</v>
      </c>
      <c r="K117" s="111">
        <f t="shared" si="4"/>
        <v>-49.954480637451759</v>
      </c>
      <c r="L117" s="112" t="str">
        <f t="shared" si="5"/>
        <v>%</v>
      </c>
    </row>
    <row r="118" spans="1:12" customFormat="1" x14ac:dyDescent="0.2">
      <c r="A118" s="110">
        <f>'DATA UPDATE'!A118</f>
        <v>24990</v>
      </c>
      <c r="B118" s="97">
        <f>'DATA UPDATE'!B118/B$2</f>
        <v>3.7583943275260734</v>
      </c>
      <c r="C118" s="10"/>
      <c r="D118" s="11"/>
      <c r="E118" s="68">
        <f>'DATA UPDATE'!E118/E$2</f>
        <v>7.9773129641349367</v>
      </c>
      <c r="F118" s="69">
        <f>'DATA UPDATE'!F118/F$2</f>
        <v>8.3769535805924882</v>
      </c>
      <c r="G118" s="70">
        <f>'DATA UPDATE'!G118/G$2</f>
        <v>0</v>
      </c>
      <c r="H118" s="101"/>
      <c r="I118" s="37">
        <f t="shared" si="3"/>
        <v>1.1225321956533301</v>
      </c>
      <c r="K118" s="111">
        <f t="shared" si="4"/>
        <v>-52.886462591810378</v>
      </c>
      <c r="L118" s="112" t="str">
        <f t="shared" si="5"/>
        <v>%</v>
      </c>
    </row>
    <row r="119" spans="1:12" customFormat="1" x14ac:dyDescent="0.2">
      <c r="A119" s="110">
        <f>'DATA UPDATE'!A119</f>
        <v>25020</v>
      </c>
      <c r="B119" s="97">
        <f>'DATA UPDATE'!B119/B$2</f>
        <v>3.6609959721516234</v>
      </c>
      <c r="C119" s="10"/>
      <c r="D119" s="11"/>
      <c r="E119" s="68">
        <f>'DATA UPDATE'!E119/E$2</f>
        <v>7.8299113186839602</v>
      </c>
      <c r="F119" s="69">
        <f>'DATA UPDATE'!F119/F$2</f>
        <v>8.2388616748308845</v>
      </c>
      <c r="G119" s="70">
        <f>'DATA UPDATE'!G119/G$2</f>
        <v>0</v>
      </c>
      <c r="H119" s="101"/>
      <c r="I119" s="37">
        <f t="shared" si="3"/>
        <v>1.1387380314658477</v>
      </c>
      <c r="K119" s="111">
        <f t="shared" si="4"/>
        <v>-53.243455472916409</v>
      </c>
      <c r="L119" s="112" t="str">
        <f t="shared" si="5"/>
        <v>%</v>
      </c>
    </row>
    <row r="120" spans="1:12" customFormat="1" x14ac:dyDescent="0.2">
      <c r="A120" s="110">
        <f>'DATA UPDATE'!A120</f>
        <v>25051</v>
      </c>
      <c r="B120" s="97">
        <f>'DATA UPDATE'!B120/B$2</f>
        <v>3.9231558542841873</v>
      </c>
      <c r="C120" s="10"/>
      <c r="D120" s="11"/>
      <c r="E120" s="68">
        <f>'DATA UPDATE'!E120/E$2</f>
        <v>7.9196340593932506</v>
      </c>
      <c r="F120" s="69">
        <f>'DATA UPDATE'!F120/F$2</f>
        <v>8.3602519244226734</v>
      </c>
      <c r="G120" s="70">
        <f>'DATA UPDATE'!G120/G$2</f>
        <v>0</v>
      </c>
      <c r="H120" s="101"/>
      <c r="I120" s="37">
        <f t="shared" si="3"/>
        <v>1.018689634964363</v>
      </c>
      <c r="K120" s="111">
        <f t="shared" si="4"/>
        <v>-50.46291501775837</v>
      </c>
      <c r="L120" s="112" t="str">
        <f t="shared" si="5"/>
        <v>%</v>
      </c>
    </row>
    <row r="121" spans="1:12" customFormat="1" x14ac:dyDescent="0.2">
      <c r="A121" s="110">
        <f>'DATA UPDATE'!A121</f>
        <v>25082</v>
      </c>
      <c r="B121" s="97">
        <f>'DATA UPDATE'!B121/B$2</f>
        <v>3.8733321533724321</v>
      </c>
      <c r="C121" s="10"/>
      <c r="D121" s="11"/>
      <c r="E121" s="68">
        <f>'DATA UPDATE'!E121/E$2</f>
        <v>8.224851596984676</v>
      </c>
      <c r="F121" s="69">
        <f>'DATA UPDATE'!F121/F$2</f>
        <v>8.731420573827851</v>
      </c>
      <c r="G121" s="70">
        <f>'DATA UPDATE'!G121/G$2</f>
        <v>0</v>
      </c>
      <c r="H121" s="101"/>
      <c r="I121" s="37">
        <f t="shared" si="3"/>
        <v>1.1234563087556184</v>
      </c>
      <c r="K121" s="111">
        <f t="shared" si="4"/>
        <v>-52.906966068634716</v>
      </c>
      <c r="L121" s="112" t="str">
        <f t="shared" si="5"/>
        <v>%</v>
      </c>
    </row>
    <row r="122" spans="1:12" customFormat="1" x14ac:dyDescent="0.2">
      <c r="A122" s="110">
        <f>'DATA UPDATE'!A122</f>
        <v>25112</v>
      </c>
      <c r="B122" s="97">
        <f>'DATA UPDATE'!B122/B$2</f>
        <v>3.779737377574524</v>
      </c>
      <c r="C122" s="10"/>
      <c r="D122" s="11"/>
      <c r="E122" s="68">
        <f>'DATA UPDATE'!E122/E$2</f>
        <v>8.284132693524743</v>
      </c>
      <c r="F122" s="69">
        <f>'DATA UPDATE'!F122/F$2</f>
        <v>8.8863074411010032</v>
      </c>
      <c r="G122" s="70">
        <f>'DATA UPDATE'!G122/G$2</f>
        <v>0</v>
      </c>
      <c r="H122" s="101"/>
      <c r="I122" s="37">
        <f t="shared" si="3"/>
        <v>1.191721769526938</v>
      </c>
      <c r="K122" s="111">
        <f t="shared" si="4"/>
        <v>-54.373770708321231</v>
      </c>
      <c r="L122" s="112" t="str">
        <f t="shared" si="5"/>
        <v>%</v>
      </c>
    </row>
    <row r="123" spans="1:12" customFormat="1" x14ac:dyDescent="0.2">
      <c r="A123" s="110">
        <f>'DATA UPDATE'!A123</f>
        <v>25143</v>
      </c>
      <c r="B123" s="97">
        <f>'DATA UPDATE'!B123/B$2</f>
        <v>3.6999527640563481</v>
      </c>
      <c r="C123" s="10"/>
      <c r="D123" s="11"/>
      <c r="E123" s="68">
        <f>'DATA UPDATE'!E123/E$2</f>
        <v>8.6814762595230288</v>
      </c>
      <c r="F123" s="69">
        <f>'DATA UPDATE'!F123/F$2</f>
        <v>9.1913226032190352</v>
      </c>
      <c r="G123" s="70">
        <f>'DATA UPDATE'!G123/G$2</f>
        <v>0</v>
      </c>
      <c r="H123" s="101"/>
      <c r="I123" s="37">
        <f t="shared" si="3"/>
        <v>1.346374889933815</v>
      </c>
      <c r="K123" s="111">
        <f t="shared" si="4"/>
        <v>-57.381064539596771</v>
      </c>
      <c r="L123" s="112" t="str">
        <f t="shared" si="5"/>
        <v>%</v>
      </c>
    </row>
    <row r="124" spans="1:12" customFormat="1" x14ac:dyDescent="0.2">
      <c r="A124" s="110">
        <f>'DATA UPDATE'!A124</f>
        <v>25173</v>
      </c>
      <c r="B124" s="97">
        <f>'DATA UPDATE'!B124/B$2</f>
        <v>3.8697679073250844</v>
      </c>
      <c r="C124" s="10"/>
      <c r="D124" s="11"/>
      <c r="E124" s="68">
        <f>'DATA UPDATE'!E124/E$2</f>
        <v>8.3201820089882972</v>
      </c>
      <c r="F124" s="69">
        <f>'DATA UPDATE'!F124/F$2</f>
        <v>8.8056916258455793</v>
      </c>
      <c r="G124" s="70">
        <f>'DATA UPDATE'!G124/G$2</f>
        <v>0</v>
      </c>
      <c r="H124" s="101"/>
      <c r="I124" s="37">
        <f t="shared" si="3"/>
        <v>1.1500467749600753</v>
      </c>
      <c r="K124" s="111">
        <f t="shared" si="4"/>
        <v>-53.489383968468815</v>
      </c>
      <c r="L124" s="112" t="str">
        <f t="shared" si="5"/>
        <v>%</v>
      </c>
    </row>
    <row r="125" spans="1:12" customFormat="1" x14ac:dyDescent="0.2">
      <c r="A125" s="110">
        <f>'DATA UPDATE'!A125</f>
        <v>25204</v>
      </c>
      <c r="B125" s="97">
        <f>'DATA UPDATE'!B125/B$2</f>
        <v>3.8970341759368763</v>
      </c>
      <c r="C125" s="10"/>
      <c r="D125" s="11"/>
      <c r="E125" s="68">
        <f>'DATA UPDATE'!E125/E$2</f>
        <v>8.2520888575571387</v>
      </c>
      <c r="F125" s="69">
        <f>'DATA UPDATE'!F125/F$2</f>
        <v>8.8271518544436667</v>
      </c>
      <c r="G125" s="70">
        <f>'DATA UPDATE'!G125/G$2</f>
        <v>0</v>
      </c>
      <c r="H125" s="101"/>
      <c r="I125" s="37">
        <f t="shared" si="3"/>
        <v>1.117530533478905</v>
      </c>
      <c r="K125" s="111">
        <f t="shared" si="4"/>
        <v>-52.775179191532452</v>
      </c>
      <c r="L125" s="112" t="str">
        <f t="shared" si="5"/>
        <v>%</v>
      </c>
    </row>
    <row r="126" spans="1:12" customFormat="1" x14ac:dyDescent="0.2">
      <c r="A126" s="110">
        <f>'DATA UPDATE'!A126</f>
        <v>25235</v>
      </c>
      <c r="B126" s="97">
        <f>'DATA UPDATE'!B126/B$2</f>
        <v>3.8042289094862292</v>
      </c>
      <c r="C126" s="10"/>
      <c r="D126" s="11"/>
      <c r="E126" s="68">
        <f>'DATA UPDATE'!E126/E$2</f>
        <v>7.8611540587523736</v>
      </c>
      <c r="F126" s="69">
        <f>'DATA UPDATE'!F126/F$2</f>
        <v>8.4460928388150229</v>
      </c>
      <c r="G126" s="70">
        <f>'DATA UPDATE'!G126/G$2</f>
        <v>0</v>
      </c>
      <c r="H126" s="101"/>
      <c r="I126" s="37">
        <f t="shared" si="3"/>
        <v>1.0664250879198649</v>
      </c>
      <c r="K126" s="111">
        <f t="shared" si="4"/>
        <v>-51.607246454473</v>
      </c>
      <c r="L126" s="112" t="str">
        <f t="shared" si="5"/>
        <v>%</v>
      </c>
    </row>
    <row r="127" spans="1:12" customFormat="1" x14ac:dyDescent="0.2">
      <c r="A127" s="110">
        <f>'DATA UPDATE'!A127</f>
        <v>25263</v>
      </c>
      <c r="B127" s="97">
        <f>'DATA UPDATE'!B127/B$2</f>
        <v>3.7106779175473461</v>
      </c>
      <c r="C127" s="10"/>
      <c r="D127" s="11"/>
      <c r="E127" s="68">
        <f>'DATA UPDATE'!E127/E$2</f>
        <v>8.1319244726786248</v>
      </c>
      <c r="F127" s="69">
        <f>'DATA UPDATE'!F127/F$2</f>
        <v>8.7285281082341974</v>
      </c>
      <c r="G127" s="70">
        <f>'DATA UPDATE'!G127/G$2</f>
        <v>0</v>
      </c>
      <c r="H127" s="101"/>
      <c r="I127" s="37">
        <f t="shared" si="3"/>
        <v>1.1914929437081403</v>
      </c>
      <c r="K127" s="111">
        <f t="shared" si="4"/>
        <v>-54.369006623040327</v>
      </c>
      <c r="L127" s="112" t="str">
        <f t="shared" si="5"/>
        <v>%</v>
      </c>
    </row>
    <row r="128" spans="1:12" customFormat="1" x14ac:dyDescent="0.2">
      <c r="A128" s="110">
        <f>'DATA UPDATE'!A128</f>
        <v>25294</v>
      </c>
      <c r="B128" s="97">
        <f>'DATA UPDATE'!B128/B$2</f>
        <v>3.5100393780386741</v>
      </c>
      <c r="C128" s="10"/>
      <c r="D128" s="11"/>
      <c r="E128" s="68">
        <f>'DATA UPDATE'!E128/E$2</f>
        <v>8.3065633787020641</v>
      </c>
      <c r="F128" s="69">
        <f>'DATA UPDATE'!F128/F$2</f>
        <v>8.8656869605784934</v>
      </c>
      <c r="G128" s="70">
        <f>'DATA UPDATE'!G128/G$2</f>
        <v>0</v>
      </c>
      <c r="H128" s="101"/>
      <c r="I128" s="37">
        <f t="shared" si="3"/>
        <v>1.3665157236337255</v>
      </c>
      <c r="K128" s="111">
        <f t="shared" si="4"/>
        <v>-57.743783824747844</v>
      </c>
      <c r="L128" s="112" t="str">
        <f t="shared" si="5"/>
        <v>%</v>
      </c>
    </row>
    <row r="129" spans="1:12" customFormat="1" x14ac:dyDescent="0.2">
      <c r="A129" s="110">
        <f>'DATA UPDATE'!A129</f>
        <v>25324</v>
      </c>
      <c r="B129" s="97">
        <f>'DATA UPDATE'!B129/B$2</f>
        <v>3.6306106144738597</v>
      </c>
      <c r="C129" s="10"/>
      <c r="D129" s="11"/>
      <c r="E129" s="68">
        <f>'DATA UPDATE'!E129/E$2</f>
        <v>8.2881381730206929</v>
      </c>
      <c r="F129" s="69">
        <f>'DATA UPDATE'!F129/F$2</f>
        <v>8.7479356193142053</v>
      </c>
      <c r="G129" s="70">
        <f>'DATA UPDATE'!G129/G$2</f>
        <v>0</v>
      </c>
      <c r="H129" s="101"/>
      <c r="I129" s="37">
        <f t="shared" si="3"/>
        <v>1.2828496506838403</v>
      </c>
      <c r="K129" s="111">
        <f t="shared" si="4"/>
        <v>-56.195100290531855</v>
      </c>
      <c r="L129" s="112" t="str">
        <f t="shared" si="5"/>
        <v>%</v>
      </c>
    </row>
    <row r="130" spans="1:12" customFormat="1" x14ac:dyDescent="0.2">
      <c r="A130" s="110">
        <f>'DATA UPDATE'!A130</f>
        <v>25355</v>
      </c>
      <c r="B130" s="97">
        <f>'DATA UPDATE'!B130/B$2</f>
        <v>3.6193841811366831</v>
      </c>
      <c r="C130" s="10"/>
      <c r="D130" s="11"/>
      <c r="E130" s="68">
        <f>'DATA UPDATE'!E130/E$2</f>
        <v>7.8275080309863894</v>
      </c>
      <c r="F130" s="69">
        <f>'DATA UPDATE'!F130/F$2</f>
        <v>8.1473291345929564</v>
      </c>
      <c r="G130" s="70">
        <f>'DATA UPDATE'!G130/G$2</f>
        <v>0</v>
      </c>
      <c r="H130" s="101"/>
      <c r="I130" s="37">
        <f t="shared" si="3"/>
        <v>1.1626629391213528</v>
      </c>
      <c r="K130" s="111">
        <f t="shared" si="4"/>
        <v>-53.76070945173359</v>
      </c>
      <c r="L130" s="112" t="str">
        <f t="shared" si="5"/>
        <v>%</v>
      </c>
    </row>
    <row r="131" spans="1:12" customFormat="1" x14ac:dyDescent="0.2">
      <c r="A131" s="110">
        <f>'DATA UPDATE'!A131</f>
        <v>25385</v>
      </c>
      <c r="B131" s="97">
        <f>'DATA UPDATE'!B131/B$2</f>
        <v>3.6434763870011198</v>
      </c>
      <c r="C131" s="10"/>
      <c r="D131" s="11"/>
      <c r="E131" s="68">
        <f>'DATA UPDATE'!E131/E$2</f>
        <v>7.3564636422626153</v>
      </c>
      <c r="F131" s="69">
        <f>'DATA UPDATE'!F131/F$2</f>
        <v>7.6087707021226967</v>
      </c>
      <c r="G131" s="70">
        <f>'DATA UPDATE'!G131/G$2</f>
        <v>0</v>
      </c>
      <c r="H131" s="101"/>
      <c r="I131" s="37">
        <f t="shared" si="3"/>
        <v>1.019078171745087</v>
      </c>
      <c r="K131" s="111">
        <f t="shared" si="4"/>
        <v>-50.472447575632941</v>
      </c>
      <c r="L131" s="112" t="str">
        <f t="shared" si="5"/>
        <v>%</v>
      </c>
    </row>
    <row r="132" spans="1:12" customFormat="1" x14ac:dyDescent="0.2">
      <c r="A132" s="110">
        <f>'DATA UPDATE'!A132</f>
        <v>25416</v>
      </c>
      <c r="B132" s="97">
        <f>'DATA UPDATE'!B132/B$2</f>
        <v>3.5509805287444816</v>
      </c>
      <c r="C132" s="10"/>
      <c r="D132" s="11"/>
      <c r="E132" s="68">
        <f>'DATA UPDATE'!E132/E$2</f>
        <v>7.6512669331645702</v>
      </c>
      <c r="F132" s="69">
        <f>'DATA UPDATE'!F132/F$2</f>
        <v>7.8070445533006767</v>
      </c>
      <c r="G132" s="70">
        <f>'DATA UPDATE'!G132/G$2</f>
        <v>0</v>
      </c>
      <c r="H132" s="101"/>
      <c r="I132" s="37">
        <f t="shared" si="3"/>
        <v>1.154691322925903</v>
      </c>
      <c r="K132" s="111">
        <f t="shared" si="4"/>
        <v>-53.589639993441018</v>
      </c>
      <c r="L132" s="112" t="str">
        <f t="shared" si="5"/>
        <v>%</v>
      </c>
    </row>
    <row r="133" spans="1:12" customFormat="1" x14ac:dyDescent="0.2">
      <c r="A133" s="110">
        <f>'DATA UPDATE'!A133</f>
        <v>25447</v>
      </c>
      <c r="B133" s="97">
        <f>'DATA UPDATE'!B133/B$2</f>
        <v>3.5040120507937553</v>
      </c>
      <c r="C133" s="10"/>
      <c r="D133" s="11"/>
      <c r="E133" s="68">
        <f>'DATA UPDATE'!E133/E$2</f>
        <v>7.4598050132581379</v>
      </c>
      <c r="F133" s="69">
        <f>'DATA UPDATE'!F133/F$2</f>
        <v>7.5865640307907629</v>
      </c>
      <c r="G133" s="70">
        <f>'DATA UPDATE'!G133/G$2</f>
        <v>0</v>
      </c>
      <c r="H133" s="101"/>
      <c r="I133" s="37">
        <f t="shared" ref="I133:I196" si="6">E133/B133-1</f>
        <v>1.1289324651632651</v>
      </c>
      <c r="K133" s="111">
        <f t="shared" ref="K133:K196" si="7">(B133/E133-1)*100</f>
        <v>-53.028101343585313</v>
      </c>
      <c r="L133" s="112" t="str">
        <f t="shared" ref="L133:L196" si="8">IF(K133&gt;0,"%   BUY!","%")</f>
        <v>%</v>
      </c>
    </row>
    <row r="134" spans="1:12" customFormat="1" x14ac:dyDescent="0.2">
      <c r="A134" s="110">
        <f>'DATA UPDATE'!A134</f>
        <v>25477</v>
      </c>
      <c r="B134" s="97">
        <f>'DATA UPDATE'!B134/B$2</f>
        <v>3.5266972601359234</v>
      </c>
      <c r="C134" s="10"/>
      <c r="D134" s="11"/>
      <c r="E134" s="68">
        <f>'DATA UPDATE'!E134/E$2</f>
        <v>7.7898565237244553</v>
      </c>
      <c r="F134" s="69">
        <f>'DATA UPDATE'!F134/F$2</f>
        <v>7.9868439468159558</v>
      </c>
      <c r="G134" s="70">
        <f>'DATA UPDATE'!G134/G$2</f>
        <v>0</v>
      </c>
      <c r="H134" s="101"/>
      <c r="I134" s="37">
        <f t="shared" si="6"/>
        <v>1.2088248435093134</v>
      </c>
      <c r="K134" s="111">
        <f t="shared" si="7"/>
        <v>-54.727057560108271</v>
      </c>
      <c r="L134" s="112" t="str">
        <f t="shared" si="8"/>
        <v>%</v>
      </c>
    </row>
    <row r="135" spans="1:12" customFormat="1" x14ac:dyDescent="0.2">
      <c r="A135" s="110">
        <f>'DATA UPDATE'!A135</f>
        <v>25508</v>
      </c>
      <c r="B135" s="97">
        <f>'DATA UPDATE'!B135/B$2</f>
        <v>3.7359300794730013</v>
      </c>
      <c r="C135" s="10"/>
      <c r="D135" s="11"/>
      <c r="E135" s="68">
        <f>'DATA UPDATE'!E135/E$2</f>
        <v>7.5150806303022541</v>
      </c>
      <c r="F135" s="69">
        <f>'DATA UPDATE'!F135/F$2</f>
        <v>7.5791929087940284</v>
      </c>
      <c r="G135" s="70">
        <f>'DATA UPDATE'!G135/G$2</f>
        <v>0</v>
      </c>
      <c r="H135" s="101"/>
      <c r="I135" s="37">
        <f t="shared" si="6"/>
        <v>1.0115688651652572</v>
      </c>
      <c r="K135" s="111">
        <f t="shared" si="7"/>
        <v>-50.287558267718232</v>
      </c>
      <c r="L135" s="112" t="str">
        <f t="shared" si="8"/>
        <v>%</v>
      </c>
    </row>
    <row r="136" spans="1:12" customFormat="1" x14ac:dyDescent="0.2">
      <c r="A136" s="110">
        <f>'DATA UPDATE'!A136</f>
        <v>25538</v>
      </c>
      <c r="B136" s="97">
        <f>'DATA UPDATE'!B136/B$2</f>
        <v>3.6569666429135843</v>
      </c>
      <c r="C136" s="10"/>
      <c r="D136" s="11"/>
      <c r="E136" s="68">
        <f>'DATA UPDATE'!E136/E$2</f>
        <v>7.3748888479439882</v>
      </c>
      <c r="F136" s="69">
        <f>'DATA UPDATE'!F136/F$2</f>
        <v>7.4677863307674368</v>
      </c>
      <c r="G136" s="70">
        <f>'DATA UPDATE'!G136/G$2</f>
        <v>0</v>
      </c>
      <c r="H136" s="101"/>
      <c r="I136" s="37">
        <f t="shared" si="6"/>
        <v>1.016668339656567</v>
      </c>
      <c r="K136" s="111">
        <f t="shared" si="7"/>
        <v>-50.413264276747796</v>
      </c>
      <c r="L136" s="112" t="str">
        <f t="shared" si="8"/>
        <v>%</v>
      </c>
    </row>
    <row r="137" spans="1:12" customFormat="1" x14ac:dyDescent="0.2">
      <c r="A137" s="110">
        <f>'DATA UPDATE'!A137</f>
        <v>25569</v>
      </c>
      <c r="B137" s="97">
        <f>'DATA UPDATE'!B137/B$2</f>
        <v>3.4330105172191598</v>
      </c>
      <c r="C137" s="10"/>
      <c r="D137" s="11"/>
      <c r="E137" s="68">
        <f>'DATA UPDATE'!E137/E$2</f>
        <v>6.810917334914163</v>
      </c>
      <c r="F137" s="69">
        <f>'DATA UPDATE'!F137/F$2</f>
        <v>6.9424772568229525</v>
      </c>
      <c r="G137" s="70">
        <f>'DATA UPDATE'!G137/G$2</f>
        <v>0</v>
      </c>
      <c r="H137" s="101"/>
      <c r="I137" s="37">
        <f t="shared" si="6"/>
        <v>0.98394886958610539</v>
      </c>
      <c r="K137" s="111">
        <f t="shared" si="7"/>
        <v>-49.595475199488305</v>
      </c>
      <c r="L137" s="112" t="str">
        <f t="shared" si="8"/>
        <v>%</v>
      </c>
    </row>
    <row r="138" spans="1:12" customFormat="1" x14ac:dyDescent="0.2">
      <c r="A138" s="110">
        <f>'DATA UPDATE'!A138</f>
        <v>25600</v>
      </c>
      <c r="B138" s="97">
        <f>'DATA UPDATE'!B138/B$2</f>
        <v>3.4222850863256955</v>
      </c>
      <c r="C138" s="10"/>
      <c r="D138" s="11"/>
      <c r="E138" s="68">
        <f>'DATA UPDATE'!E138/E$2</f>
        <v>7.1698082977513247</v>
      </c>
      <c r="F138" s="69">
        <f>'DATA UPDATE'!F138/F$2</f>
        <v>7.2553300676463737</v>
      </c>
      <c r="G138" s="70">
        <f>'DATA UPDATE'!G138/G$2</f>
        <v>0</v>
      </c>
      <c r="H138" s="101"/>
      <c r="I138" s="37">
        <f t="shared" si="6"/>
        <v>1.0950353687363674</v>
      </c>
      <c r="K138" s="111">
        <f t="shared" si="7"/>
        <v>-52.268108933972044</v>
      </c>
      <c r="L138" s="112" t="str">
        <f t="shared" si="8"/>
        <v>%</v>
      </c>
    </row>
    <row r="139" spans="1:12" customFormat="1" x14ac:dyDescent="0.2">
      <c r="A139" s="110">
        <f>'DATA UPDATE'!A139</f>
        <v>25628</v>
      </c>
      <c r="B139" s="97">
        <f>'DATA UPDATE'!B139/B$2</f>
        <v>3.2896989212593262</v>
      </c>
      <c r="C139" s="10"/>
      <c r="D139" s="11"/>
      <c r="E139" s="68">
        <f>'DATA UPDATE'!E139/E$2</f>
        <v>7.1802225444407952</v>
      </c>
      <c r="F139" s="69">
        <f>'DATA UPDATE'!F139/F$2</f>
        <v>7.3297877303475634</v>
      </c>
      <c r="G139" s="70">
        <f>'DATA UPDATE'!G139/G$2</f>
        <v>0</v>
      </c>
      <c r="H139" s="101"/>
      <c r="I139" s="37">
        <f t="shared" si="6"/>
        <v>1.1826382037697667</v>
      </c>
      <c r="K139" s="111">
        <f t="shared" si="7"/>
        <v>-54.183886350342483</v>
      </c>
      <c r="L139" s="112" t="str">
        <f t="shared" si="8"/>
        <v>%</v>
      </c>
    </row>
    <row r="140" spans="1:12" customFormat="1" x14ac:dyDescent="0.2">
      <c r="A140" s="110">
        <f>'DATA UPDATE'!A140</f>
        <v>25659</v>
      </c>
      <c r="B140" s="97">
        <f>'DATA UPDATE'!B140/B$2</f>
        <v>3.2523678191010053</v>
      </c>
      <c r="C140" s="10"/>
      <c r="D140" s="11"/>
      <c r="E140" s="68">
        <f>'DATA UPDATE'!E140/E$2</f>
        <v>6.5305337701976303</v>
      </c>
      <c r="F140" s="69">
        <f>'DATA UPDATE'!F140/F$2</f>
        <v>6.8679262887800334</v>
      </c>
      <c r="G140" s="70">
        <f>'DATA UPDATE'!G140/G$2</f>
        <v>0</v>
      </c>
      <c r="H140" s="101"/>
      <c r="I140" s="37">
        <f t="shared" si="6"/>
        <v>1.0079321077536521</v>
      </c>
      <c r="K140" s="111">
        <f t="shared" si="7"/>
        <v>-50.19751932157024</v>
      </c>
      <c r="L140" s="112" t="str">
        <f t="shared" si="8"/>
        <v>%</v>
      </c>
    </row>
    <row r="141" spans="1:12" customFormat="1" x14ac:dyDescent="0.2">
      <c r="A141" s="110">
        <f>'DATA UPDATE'!A141</f>
        <v>25689</v>
      </c>
      <c r="B141" s="97">
        <f>'DATA UPDATE'!B141/B$2</f>
        <v>3.1369556131575633</v>
      </c>
      <c r="C141" s="10"/>
      <c r="D141" s="11"/>
      <c r="E141" s="68">
        <f>'DATA UPDATE'!E141/E$2</f>
        <v>6.1323891083001545</v>
      </c>
      <c r="F141" s="69">
        <f>'DATA UPDATE'!F141/F$2</f>
        <v>6.535479356193143</v>
      </c>
      <c r="G141" s="70">
        <f>'DATA UPDATE'!G141/G$2</f>
        <v>0</v>
      </c>
      <c r="H141" s="101"/>
      <c r="I141" s="37">
        <f t="shared" si="6"/>
        <v>0.95488552103785729</v>
      </c>
      <c r="K141" s="111">
        <f t="shared" si="7"/>
        <v>-48.846109440255326</v>
      </c>
      <c r="L141" s="112" t="str">
        <f t="shared" si="8"/>
        <v>%</v>
      </c>
    </row>
    <row r="142" spans="1:12" customFormat="1" x14ac:dyDescent="0.2">
      <c r="A142" s="110">
        <f>'DATA UPDATE'!A142</f>
        <v>25720</v>
      </c>
      <c r="B142" s="97">
        <f>'DATA UPDATE'!B142/B$2</f>
        <v>3.0687242435084623</v>
      </c>
      <c r="C142" s="10"/>
      <c r="D142" s="11"/>
      <c r="E142" s="68">
        <f>'DATA UPDATE'!E142/E$2</f>
        <v>5.82556937891035</v>
      </c>
      <c r="F142" s="69">
        <f>'DATA UPDATE'!F142/F$2</f>
        <v>6.3777000233263355</v>
      </c>
      <c r="G142" s="70">
        <f>'DATA UPDATE'!G142/G$2</f>
        <v>0</v>
      </c>
      <c r="H142" s="101"/>
      <c r="I142" s="37">
        <f t="shared" si="6"/>
        <v>0.89836848039822437</v>
      </c>
      <c r="K142" s="111">
        <f t="shared" si="7"/>
        <v>-47.323187762250029</v>
      </c>
      <c r="L142" s="112" t="str">
        <f t="shared" si="8"/>
        <v>%</v>
      </c>
    </row>
    <row r="143" spans="1:12" customFormat="1" x14ac:dyDescent="0.2">
      <c r="A143" s="110">
        <f>'DATA UPDATE'!A143</f>
        <v>25750</v>
      </c>
      <c r="B143" s="97">
        <f>'DATA UPDATE'!B143/B$2</f>
        <v>3.1454907269727466</v>
      </c>
      <c r="C143" s="10"/>
      <c r="D143" s="11"/>
      <c r="E143" s="68">
        <f>'DATA UPDATE'!E143/E$2</f>
        <v>6.2525534931786684</v>
      </c>
      <c r="F143" s="69">
        <f>'DATA UPDATE'!F143/F$2</f>
        <v>6.8497317471425241</v>
      </c>
      <c r="G143" s="70">
        <f>'DATA UPDATE'!G143/G$2</f>
        <v>0</v>
      </c>
      <c r="H143" s="101"/>
      <c r="I143" s="37">
        <f t="shared" si="6"/>
        <v>0.9877831587811392</v>
      </c>
      <c r="K143" s="111">
        <f t="shared" si="7"/>
        <v>-49.692701863256758</v>
      </c>
      <c r="L143" s="112" t="str">
        <f t="shared" si="8"/>
        <v>%</v>
      </c>
    </row>
    <row r="144" spans="1:12" customFormat="1" x14ac:dyDescent="0.2">
      <c r="A144" s="110">
        <f>'DATA UPDATE'!A144</f>
        <v>25781</v>
      </c>
      <c r="B144" s="97">
        <f>'DATA UPDATE'!B144/B$2</f>
        <v>3.1591489333730491</v>
      </c>
      <c r="C144" s="10"/>
      <c r="D144" s="11"/>
      <c r="E144" s="68">
        <f>'DATA UPDATE'!E144/E$2</f>
        <v>6.5305337701976303</v>
      </c>
      <c r="F144" s="69">
        <f>'DATA UPDATE'!F144/F$2</f>
        <v>7.1339398180545839</v>
      </c>
      <c r="G144" s="70">
        <f>'DATA UPDATE'!G144/G$2</f>
        <v>0</v>
      </c>
      <c r="H144" s="101"/>
      <c r="I144" s="37">
        <f t="shared" si="6"/>
        <v>1.0671813541962156</v>
      </c>
      <c r="K144" s="111">
        <f t="shared" si="7"/>
        <v>-51.624950661920465</v>
      </c>
      <c r="L144" s="112" t="str">
        <f t="shared" si="8"/>
        <v>%</v>
      </c>
    </row>
    <row r="145" spans="1:12" customFormat="1" x14ac:dyDescent="0.2">
      <c r="A145" s="110">
        <f>'DATA UPDATE'!A145</f>
        <v>25812</v>
      </c>
      <c r="B145" s="97">
        <f>'DATA UPDATE'!B145/B$2</f>
        <v>3.1200792841151359</v>
      </c>
      <c r="C145" s="10"/>
      <c r="D145" s="11"/>
      <c r="E145" s="68">
        <f>'DATA UPDATE'!E145/E$2</f>
        <v>6.7460285670797653</v>
      </c>
      <c r="F145" s="69">
        <f>'DATA UPDATE'!F145/F$2</f>
        <v>7.0975507347795661</v>
      </c>
      <c r="G145" s="70">
        <f>'DATA UPDATE'!G145/G$2</f>
        <v>0</v>
      </c>
      <c r="H145" s="101"/>
      <c r="I145" s="37">
        <f t="shared" si="6"/>
        <v>1.1621337000713301</v>
      </c>
      <c r="K145" s="111">
        <f t="shared" si="7"/>
        <v>-53.749391170073821</v>
      </c>
      <c r="L145" s="112" t="str">
        <f t="shared" si="8"/>
        <v>%</v>
      </c>
    </row>
    <row r="146" spans="1:12" customFormat="1" x14ac:dyDescent="0.2">
      <c r="A146" s="110">
        <f>'DATA UPDATE'!A146</f>
        <v>25842</v>
      </c>
      <c r="B146" s="97">
        <f>'DATA UPDATE'!B146/B$2</f>
        <v>3.1313313343775029</v>
      </c>
      <c r="C146" s="10"/>
      <c r="D146" s="11"/>
      <c r="E146" s="68">
        <f>'DATA UPDATE'!E146/E$2</f>
        <v>6.6691233607575171</v>
      </c>
      <c r="F146" s="69">
        <f>'DATA UPDATE'!F146/F$2</f>
        <v>7.0502449265220433</v>
      </c>
      <c r="G146" s="70">
        <f>'DATA UPDATE'!G146/G$2</f>
        <v>0</v>
      </c>
      <c r="H146" s="101"/>
      <c r="I146" s="37">
        <f t="shared" si="6"/>
        <v>1.1298044341523874</v>
      </c>
      <c r="K146" s="111">
        <f t="shared" si="7"/>
        <v>-53.047332235554443</v>
      </c>
      <c r="L146" s="112" t="str">
        <f t="shared" si="8"/>
        <v>%</v>
      </c>
    </row>
    <row r="147" spans="1:12" customFormat="1" x14ac:dyDescent="0.2">
      <c r="A147" s="110">
        <f>'DATA UPDATE'!A147</f>
        <v>25873</v>
      </c>
      <c r="B147" s="97">
        <f>'DATA UPDATE'!B147/B$2</f>
        <v>2.9330871453461613</v>
      </c>
      <c r="C147" s="10"/>
      <c r="D147" s="11"/>
      <c r="E147" s="68">
        <f>'DATA UPDATE'!E147/E$2</f>
        <v>6.9855562409376031</v>
      </c>
      <c r="F147" s="69">
        <f>'DATA UPDATE'!F147/F$2</f>
        <v>7.4092838815022164</v>
      </c>
      <c r="G147" s="70">
        <f>'DATA UPDATE'!G147/G$2</f>
        <v>0</v>
      </c>
      <c r="H147" s="101"/>
      <c r="I147" s="37">
        <f t="shared" si="6"/>
        <v>1.3816395131734729</v>
      </c>
      <c r="K147" s="111">
        <f t="shared" si="7"/>
        <v>-58.012117515319275</v>
      </c>
      <c r="L147" s="112" t="str">
        <f t="shared" si="8"/>
        <v>%</v>
      </c>
    </row>
    <row r="148" spans="1:12" customFormat="1" x14ac:dyDescent="0.2">
      <c r="A148" s="110">
        <f>'DATA UPDATE'!A148</f>
        <v>25903</v>
      </c>
      <c r="B148" s="97">
        <f>'DATA UPDATE'!B148/B$2</f>
        <v>2.9221632767170016</v>
      </c>
      <c r="C148" s="10"/>
      <c r="D148" s="11"/>
      <c r="E148" s="68">
        <f>'DATA UPDATE'!E148/E$2</f>
        <v>7.3820987110366989</v>
      </c>
      <c r="F148" s="69">
        <f>'DATA UPDATE'!F148/F$2</f>
        <v>7.8275717284814554</v>
      </c>
      <c r="G148" s="70">
        <f>'DATA UPDATE'!G148/G$2</f>
        <v>0</v>
      </c>
      <c r="H148" s="101"/>
      <c r="I148" s="37">
        <f t="shared" si="6"/>
        <v>1.5262444333125544</v>
      </c>
      <c r="K148" s="111">
        <f t="shared" si="7"/>
        <v>-60.415548598013388</v>
      </c>
      <c r="L148" s="112" t="str">
        <f t="shared" si="8"/>
        <v>%</v>
      </c>
    </row>
    <row r="149" spans="1:12" customFormat="1" x14ac:dyDescent="0.2">
      <c r="A149" s="110">
        <f>'DATA UPDATE'!A149</f>
        <v>25934</v>
      </c>
      <c r="B149" s="97">
        <f>'DATA UPDATE'!B149/B$2</f>
        <v>3.0726777120873265</v>
      </c>
      <c r="C149" s="10"/>
      <c r="D149" s="11"/>
      <c r="E149" s="68">
        <f>'DATA UPDATE'!E149/E$2</f>
        <v>7.6809074814346028</v>
      </c>
      <c r="F149" s="69">
        <f>'DATA UPDATE'!F149/F$2</f>
        <v>8.1035689293212041</v>
      </c>
      <c r="G149" s="70">
        <f>'DATA UPDATE'!G149/G$2</f>
        <v>6.9766067061893997</v>
      </c>
      <c r="H149" s="101"/>
      <c r="I149" s="37">
        <f t="shared" si="6"/>
        <v>1.499743937094145</v>
      </c>
      <c r="K149" s="111">
        <f t="shared" si="7"/>
        <v>-59.995902573826775</v>
      </c>
      <c r="L149" s="112" t="str">
        <f t="shared" si="8"/>
        <v>%</v>
      </c>
    </row>
    <row r="150" spans="1:12" customFormat="1" x14ac:dyDescent="0.2">
      <c r="A150" s="110">
        <f>'DATA UPDATE'!A150</f>
        <v>25965</v>
      </c>
      <c r="B150" s="97">
        <f>'DATA UPDATE'!B150/B$2</f>
        <v>3.1884425840961783</v>
      </c>
      <c r="C150" s="10"/>
      <c r="D150" s="11"/>
      <c r="E150" s="68">
        <f>'DATA UPDATE'!E150/E$2</f>
        <v>7.7506028246641412</v>
      </c>
      <c r="F150" s="69">
        <f>'DATA UPDATE'!F150/F$2</f>
        <v>8.1999533473291351</v>
      </c>
      <c r="G150" s="70">
        <f>'DATA UPDATE'!G150/G$2</f>
        <v>7.0729503606496085</v>
      </c>
      <c r="H150" s="101"/>
      <c r="I150" s="37">
        <f t="shared" si="6"/>
        <v>1.4308428394865356</v>
      </c>
      <c r="K150" s="111">
        <f t="shared" si="7"/>
        <v>-58.862005237194651</v>
      </c>
      <c r="L150" s="112" t="str">
        <f t="shared" si="8"/>
        <v>%</v>
      </c>
    </row>
    <row r="151" spans="1:12" customFormat="1" x14ac:dyDescent="0.2">
      <c r="A151" s="110">
        <f>'DATA UPDATE'!A151</f>
        <v>25993</v>
      </c>
      <c r="B151" s="97">
        <f>'DATA UPDATE'!B151/B$2</f>
        <v>3.4340482029747852</v>
      </c>
      <c r="C151" s="10"/>
      <c r="D151" s="11"/>
      <c r="E151" s="68">
        <f>'DATA UPDATE'!E151/E$2</f>
        <v>8.0357929647758137</v>
      </c>
      <c r="F151" s="69">
        <f>'DATA UPDATE'!F151/F$2</f>
        <v>8.4382551901096345</v>
      </c>
      <c r="G151" s="70">
        <f>'DATA UPDATE'!G151/G$2</f>
        <v>7.374603461181735</v>
      </c>
      <c r="H151" s="101"/>
      <c r="I151" s="37">
        <f t="shared" si="6"/>
        <v>1.340034993630757</v>
      </c>
      <c r="K151" s="111">
        <f t="shared" si="7"/>
        <v>-57.265596338436907</v>
      </c>
      <c r="L151" s="112" t="str">
        <f t="shared" si="8"/>
        <v>%</v>
      </c>
    </row>
    <row r="152" spans="1:12" customFormat="1" x14ac:dyDescent="0.2">
      <c r="A152" s="110">
        <f>'DATA UPDATE'!A152</f>
        <v>26024</v>
      </c>
      <c r="B152" s="97">
        <f>'DATA UPDATE'!B152/B$2</f>
        <v>3.6067897469684196</v>
      </c>
      <c r="C152" s="10"/>
      <c r="D152" s="11"/>
      <c r="E152" s="68">
        <f>'DATA UPDATE'!E152/E$2</f>
        <v>8.327391872081007</v>
      </c>
      <c r="F152" s="69">
        <f>'DATA UPDATE'!F152/F$2</f>
        <v>8.787030557499417</v>
      </c>
      <c r="G152" s="70">
        <f>'DATA UPDATE'!G152/G$2</f>
        <v>7.6312003252996359</v>
      </c>
      <c r="H152" s="101"/>
      <c r="I152" s="37">
        <f t="shared" si="6"/>
        <v>1.3088098991853765</v>
      </c>
      <c r="K152" s="111">
        <f t="shared" si="7"/>
        <v>-56.687642393042736</v>
      </c>
      <c r="L152" s="112" t="str">
        <f t="shared" si="8"/>
        <v>%</v>
      </c>
    </row>
    <row r="153" spans="1:12" customFormat="1" x14ac:dyDescent="0.2">
      <c r="A153" s="110">
        <f>'DATA UPDATE'!A153</f>
        <v>26054</v>
      </c>
      <c r="B153" s="97">
        <f>'DATA UPDATE'!B153/B$2</f>
        <v>3.578732718018188</v>
      </c>
      <c r="C153" s="10"/>
      <c r="D153" s="11"/>
      <c r="E153" s="68">
        <f>'DATA UPDATE'!E153/E$2</f>
        <v>7.9813184436308875</v>
      </c>
      <c r="F153" s="69">
        <f>'DATA UPDATE'!F153/F$2</f>
        <v>8.4703522276650336</v>
      </c>
      <c r="G153" s="70">
        <f>'DATA UPDATE'!G153/G$2</f>
        <v>7.3482407696627732</v>
      </c>
      <c r="H153" s="101"/>
      <c r="I153" s="37">
        <f t="shared" si="6"/>
        <v>1.2302080296319922</v>
      </c>
      <c r="K153" s="111">
        <f t="shared" si="7"/>
        <v>-55.161133548379773</v>
      </c>
      <c r="L153" s="112" t="str">
        <f t="shared" si="8"/>
        <v>%</v>
      </c>
    </row>
    <row r="154" spans="1:12" customFormat="1" x14ac:dyDescent="0.2">
      <c r="A154" s="110">
        <f>'DATA UPDATE'!A154</f>
        <v>26085</v>
      </c>
      <c r="B154" s="97">
        <f>'DATA UPDATE'!B154/B$2</f>
        <v>3.7103149050131106</v>
      </c>
      <c r="C154" s="10"/>
      <c r="D154" s="11"/>
      <c r="E154" s="68">
        <f>'DATA UPDATE'!E154/E$2</f>
        <v>7.9869261149252182</v>
      </c>
      <c r="F154" s="69">
        <f>'DATA UPDATE'!F154/F$2</f>
        <v>8.3148122229997661</v>
      </c>
      <c r="G154" s="70">
        <f>'DATA UPDATE'!G154/G$2</f>
        <v>7.3648572540141188</v>
      </c>
      <c r="H154" s="101"/>
      <c r="I154" s="37">
        <f t="shared" si="6"/>
        <v>1.1526275584139389</v>
      </c>
      <c r="K154" s="111">
        <f t="shared" si="7"/>
        <v>-53.545145508738059</v>
      </c>
      <c r="L154" s="112" t="str">
        <f t="shared" si="8"/>
        <v>%</v>
      </c>
    </row>
    <row r="155" spans="1:12" customFormat="1" x14ac:dyDescent="0.2">
      <c r="A155" s="110">
        <f>'DATA UPDATE'!A155</f>
        <v>26115</v>
      </c>
      <c r="B155" s="97">
        <f>'DATA UPDATE'!B155/B$2</f>
        <v>3.7199914685210569</v>
      </c>
      <c r="C155" s="10"/>
      <c r="D155" s="11"/>
      <c r="E155" s="68">
        <f>'DATA UPDATE'!E155/E$2</f>
        <v>7.6568746044589</v>
      </c>
      <c r="F155" s="69">
        <f>'DATA UPDATE'!F155/F$2</f>
        <v>8.0096104501982737</v>
      </c>
      <c r="G155" s="70">
        <f>'DATA UPDATE'!G155/G$2</f>
        <v>7.0931617574808126</v>
      </c>
      <c r="H155" s="101"/>
      <c r="I155" s="37">
        <f t="shared" si="6"/>
        <v>1.0583043453868499</v>
      </c>
      <c r="K155" s="111">
        <f t="shared" si="7"/>
        <v>-51.416319834273381</v>
      </c>
      <c r="L155" s="112" t="str">
        <f t="shared" si="8"/>
        <v>%</v>
      </c>
    </row>
    <row r="156" spans="1:12" customFormat="1" x14ac:dyDescent="0.2">
      <c r="A156" s="110">
        <f>'DATA UPDATE'!A156</f>
        <v>26146</v>
      </c>
      <c r="B156" s="97">
        <f>'DATA UPDATE'!B156/B$2</f>
        <v>3.8187852531708111</v>
      </c>
      <c r="C156" s="10"/>
      <c r="D156" s="11"/>
      <c r="E156" s="68">
        <f>'DATA UPDATE'!E156/E$2</f>
        <v>7.9332526896794819</v>
      </c>
      <c r="F156" s="69">
        <f>'DATA UPDATE'!F156/F$2</f>
        <v>8.3794728248192207</v>
      </c>
      <c r="G156" s="70">
        <f>'DATA UPDATE'!G156/G$2</f>
        <v>7.3431280052469745</v>
      </c>
      <c r="H156" s="101"/>
      <c r="I156" s="37">
        <f t="shared" si="6"/>
        <v>1.0774283348591935</v>
      </c>
      <c r="K156" s="111">
        <f t="shared" si="7"/>
        <v>-51.863562115716533</v>
      </c>
      <c r="L156" s="112" t="str">
        <f t="shared" si="8"/>
        <v>%</v>
      </c>
    </row>
    <row r="157" spans="1:12" customFormat="1" x14ac:dyDescent="0.2">
      <c r="A157" s="110">
        <f>'DATA UPDATE'!A157</f>
        <v>26177</v>
      </c>
      <c r="B157" s="97">
        <f>'DATA UPDATE'!B157/B$2</f>
        <v>4.0977133755981159</v>
      </c>
      <c r="C157" s="10"/>
      <c r="D157" s="11"/>
      <c r="E157" s="68">
        <f>'DATA UPDATE'!E157/E$2</f>
        <v>7.8779770726353657</v>
      </c>
      <c r="F157" s="69">
        <f>'DATA UPDATE'!F157/F$2</f>
        <v>8.2779566130160962</v>
      </c>
      <c r="G157" s="70">
        <f>'DATA UPDATE'!G157/G$2</f>
        <v>7.3034241940805371</v>
      </c>
      <c r="H157" s="101"/>
      <c r="I157" s="37">
        <f t="shared" si="6"/>
        <v>0.92253004310860809</v>
      </c>
      <c r="K157" s="111">
        <f t="shared" si="7"/>
        <v>-47.985208159188822</v>
      </c>
      <c r="L157" s="112" t="str">
        <f t="shared" si="8"/>
        <v>%</v>
      </c>
    </row>
    <row r="158" spans="1:12" customFormat="1" x14ac:dyDescent="0.2">
      <c r="A158" s="110">
        <f>'DATA UPDATE'!A158</f>
        <v>26207</v>
      </c>
      <c r="B158" s="97">
        <f>'DATA UPDATE'!B158/B$2</f>
        <v>4.3390500288918901</v>
      </c>
      <c r="C158" s="10"/>
      <c r="D158" s="11"/>
      <c r="E158" s="68">
        <f>'DATA UPDATE'!E158/E$2</f>
        <v>7.5487266580682384</v>
      </c>
      <c r="F158" s="69">
        <f>'DATA UPDATE'!F158/F$2</f>
        <v>7.8283181712153027</v>
      </c>
      <c r="G158" s="70">
        <f>'DATA UPDATE'!G158/G$2</f>
        <v>7.0087212576761369</v>
      </c>
      <c r="H158" s="101"/>
      <c r="I158" s="37">
        <f t="shared" si="6"/>
        <v>0.73971874207590971</v>
      </c>
      <c r="K158" s="111">
        <f t="shared" si="7"/>
        <v>-42.519444332320312</v>
      </c>
      <c r="L158" s="112" t="str">
        <f t="shared" si="8"/>
        <v>%</v>
      </c>
    </row>
    <row r="159" spans="1:12" customFormat="1" x14ac:dyDescent="0.2">
      <c r="A159" s="110">
        <f>'DATA UPDATE'!A159</f>
        <v>26238</v>
      </c>
      <c r="B159" s="97">
        <f>'DATA UPDATE'!B159/B$2</f>
        <v>4.5287814593057822</v>
      </c>
      <c r="C159" s="10"/>
      <c r="D159" s="11"/>
      <c r="E159" s="68">
        <f>'DATA UPDATE'!E159/E$2</f>
        <v>7.5295003564876755</v>
      </c>
      <c r="F159" s="69">
        <f>'DATA UPDATE'!F159/F$2</f>
        <v>7.7568462794494986</v>
      </c>
      <c r="G159" s="70">
        <f>'DATA UPDATE'!G159/G$2</f>
        <v>6.9593511262860792</v>
      </c>
      <c r="H159" s="101"/>
      <c r="I159" s="37">
        <f t="shared" si="6"/>
        <v>0.66258858462158465</v>
      </c>
      <c r="K159" s="111">
        <f t="shared" si="7"/>
        <v>-39.852828940985049</v>
      </c>
      <c r="L159" s="112" t="str">
        <f t="shared" si="8"/>
        <v>%</v>
      </c>
    </row>
    <row r="160" spans="1:12" customFormat="1" x14ac:dyDescent="0.2">
      <c r="A160" s="110">
        <f>'DATA UPDATE'!A160</f>
        <v>26268</v>
      </c>
      <c r="B160" s="97">
        <f>'DATA UPDATE'!B160/B$2</f>
        <v>4.7029309233001282</v>
      </c>
      <c r="C160" s="10"/>
      <c r="D160" s="11"/>
      <c r="E160" s="68">
        <f>'DATA UPDATE'!E160/E$2</f>
        <v>8.1783880348316504</v>
      </c>
      <c r="F160" s="69">
        <f>'DATA UPDATE'!F160/F$2</f>
        <v>8.3060415208770717</v>
      </c>
      <c r="G160" s="70">
        <f>'DATA UPDATE'!G160/G$2</f>
        <v>7.5833480458455194</v>
      </c>
      <c r="H160" s="101"/>
      <c r="I160" s="37">
        <f t="shared" si="6"/>
        <v>0.73899812015370481</v>
      </c>
      <c r="K160" s="111">
        <f t="shared" si="7"/>
        <v>-42.495625014729001</v>
      </c>
      <c r="L160" s="112" t="str">
        <f t="shared" si="8"/>
        <v>%</v>
      </c>
    </row>
    <row r="161" spans="1:12" customFormat="1" x14ac:dyDescent="0.2">
      <c r="A161" s="110">
        <f>'DATA UPDATE'!A161</f>
        <v>26299</v>
      </c>
      <c r="B161" s="97">
        <f>'DATA UPDATE'!B161/B$2</f>
        <v>4.750052496607192</v>
      </c>
      <c r="C161" s="10"/>
      <c r="D161" s="11"/>
      <c r="E161" s="68">
        <f>'DATA UPDATE'!E161/E$2</f>
        <v>8.326590776181817</v>
      </c>
      <c r="F161" s="69">
        <f>'DATA UPDATE'!F161/F$2</f>
        <v>8.4177280149288549</v>
      </c>
      <c r="G161" s="70">
        <f>'DATA UPDATE'!G161/G$2</f>
        <v>7.8027974810048821</v>
      </c>
      <c r="H161" s="101"/>
      <c r="I161" s="37">
        <f t="shared" si="6"/>
        <v>0.75294710576972146</v>
      </c>
      <c r="K161" s="111">
        <f t="shared" si="7"/>
        <v>-42.953213094190957</v>
      </c>
      <c r="L161" s="112" t="str">
        <f t="shared" si="8"/>
        <v>%</v>
      </c>
    </row>
    <row r="162" spans="1:12" customFormat="1" x14ac:dyDescent="0.2">
      <c r="A162" s="110">
        <f>'DATA UPDATE'!A162</f>
        <v>26330</v>
      </c>
      <c r="B162" s="97">
        <f>'DATA UPDATE'!B162/B$2</f>
        <v>4.8709638734201626</v>
      </c>
      <c r="C162" s="10"/>
      <c r="D162" s="11"/>
      <c r="E162" s="68">
        <f>'DATA UPDATE'!E162/E$2</f>
        <v>8.5372789976688104</v>
      </c>
      <c r="F162" s="69">
        <f>'DATA UPDATE'!F162/F$2</f>
        <v>8.6599486820620477</v>
      </c>
      <c r="G162" s="70">
        <f>'DATA UPDATE'!G162/G$2</f>
        <v>8.0349489402597438</v>
      </c>
      <c r="H162" s="101"/>
      <c r="I162" s="37">
        <f t="shared" si="6"/>
        <v>0.75268780872200014</v>
      </c>
      <c r="K162" s="111">
        <f t="shared" si="7"/>
        <v>-42.944773448891297</v>
      </c>
      <c r="L162" s="112" t="str">
        <f t="shared" si="8"/>
        <v>%</v>
      </c>
    </row>
    <row r="163" spans="1:12" customFormat="1" x14ac:dyDescent="0.2">
      <c r="A163" s="110">
        <f>'DATA UPDATE'!A163</f>
        <v>26359</v>
      </c>
      <c r="B163" s="97">
        <f>'DATA UPDATE'!B163/B$2</f>
        <v>4.8773814233952573</v>
      </c>
      <c r="C163" s="10"/>
      <c r="D163" s="11"/>
      <c r="E163" s="68">
        <f>'DATA UPDATE'!E163/E$2</f>
        <v>8.5877480393177876</v>
      </c>
      <c r="F163" s="69">
        <f>'DATA UPDATE'!F163/F$2</f>
        <v>8.7772334966176828</v>
      </c>
      <c r="G163" s="70">
        <f>'DATA UPDATE'!G163/G$2</f>
        <v>8.093346296321446</v>
      </c>
      <c r="H163" s="101"/>
      <c r="I163" s="37">
        <f t="shared" si="6"/>
        <v>0.76072923026382022</v>
      </c>
      <c r="K163" s="111">
        <f t="shared" si="7"/>
        <v>-43.205350214458349</v>
      </c>
      <c r="L163" s="112" t="str">
        <f t="shared" si="8"/>
        <v>%</v>
      </c>
    </row>
    <row r="164" spans="1:12" customFormat="1" x14ac:dyDescent="0.2">
      <c r="A164" s="110">
        <f>'DATA UPDATE'!A164</f>
        <v>26390</v>
      </c>
      <c r="B164" s="97">
        <f>'DATA UPDATE'!B164/B$2</f>
        <v>4.982782865003859</v>
      </c>
      <c r="C164" s="10"/>
      <c r="D164" s="11"/>
      <c r="E164" s="68">
        <f>'DATA UPDATE'!E164/E$2</f>
        <v>8.6253995465797217</v>
      </c>
      <c r="F164" s="69">
        <f>'DATA UPDATE'!F164/F$2</f>
        <v>8.9029157919290878</v>
      </c>
      <c r="G164" s="70">
        <f>'DATA UPDATE'!G164/G$2</f>
        <v>8.1442342796474421</v>
      </c>
      <c r="H164" s="101"/>
      <c r="I164" s="37">
        <f t="shared" si="6"/>
        <v>0.73104062132818659</v>
      </c>
      <c r="K164" s="111">
        <f t="shared" si="7"/>
        <v>-42.231280555812511</v>
      </c>
      <c r="L164" s="112" t="str">
        <f t="shared" si="8"/>
        <v>%</v>
      </c>
    </row>
    <row r="165" spans="1:12" customFormat="1" x14ac:dyDescent="0.2">
      <c r="A165" s="110">
        <f>'DATA UPDATE'!A165</f>
        <v>26420</v>
      </c>
      <c r="B165" s="97">
        <f>'DATA UPDATE'!B165/B$2</f>
        <v>5.1703603696986029</v>
      </c>
      <c r="C165" s="10"/>
      <c r="D165" s="11"/>
      <c r="E165" s="68">
        <f>'DATA UPDATE'!E165/E$2</f>
        <v>8.7744033838290783</v>
      </c>
      <c r="F165" s="69">
        <f>'DATA UPDATE'!F165/F$2</f>
        <v>8.9640307907627719</v>
      </c>
      <c r="G165" s="70">
        <f>'DATA UPDATE'!G165/G$2</f>
        <v>8.2553570187470697</v>
      </c>
      <c r="H165" s="101"/>
      <c r="I165" s="37">
        <f t="shared" si="6"/>
        <v>0.69705837822298</v>
      </c>
      <c r="K165" s="111">
        <f t="shared" si="7"/>
        <v>-41.074507934893923</v>
      </c>
      <c r="L165" s="112" t="str">
        <f t="shared" si="8"/>
        <v>%</v>
      </c>
    </row>
    <row r="166" spans="1:12" customFormat="1" x14ac:dyDescent="0.2">
      <c r="A166" s="110">
        <f>'DATA UPDATE'!A166</f>
        <v>26451</v>
      </c>
      <c r="B166" s="97">
        <f>'DATA UPDATE'!B166/B$2</f>
        <v>5.3743257994921976</v>
      </c>
      <c r="C166" s="10"/>
      <c r="D166" s="11"/>
      <c r="E166" s="68">
        <f>'DATA UPDATE'!E166/E$2</f>
        <v>8.5829414639226478</v>
      </c>
      <c r="F166" s="69">
        <f>'DATA UPDATE'!F166/F$2</f>
        <v>8.6683461628178211</v>
      </c>
      <c r="G166" s="70">
        <f>'DATA UPDATE'!G166/G$2</f>
        <v>8.0712974997783142</v>
      </c>
      <c r="H166" s="101"/>
      <c r="I166" s="37">
        <f t="shared" si="6"/>
        <v>0.59702663815684964</v>
      </c>
      <c r="K166" s="111">
        <f t="shared" si="7"/>
        <v>-37.383636809332522</v>
      </c>
      <c r="L166" s="112" t="str">
        <f t="shared" si="8"/>
        <v>%</v>
      </c>
    </row>
    <row r="167" spans="1:12" customFormat="1" x14ac:dyDescent="0.2">
      <c r="A167" s="110">
        <f>'DATA UPDATE'!A167</f>
        <v>26481</v>
      </c>
      <c r="B167" s="97">
        <f>'DATA UPDATE'!B167/B$2</f>
        <v>5.5247004660362027</v>
      </c>
      <c r="C167" s="10"/>
      <c r="D167" s="11"/>
      <c r="E167" s="68">
        <f>'DATA UPDATE'!E167/E$2</f>
        <v>8.6029688614023989</v>
      </c>
      <c r="F167" s="69">
        <f>'DATA UPDATE'!F167/F$2</f>
        <v>8.6283181712153016</v>
      </c>
      <c r="G167" s="70">
        <f>'DATA UPDATE'!G167/G$2</f>
        <v>8.0406209132835205</v>
      </c>
      <c r="H167" s="101"/>
      <c r="I167" s="37">
        <f t="shared" si="6"/>
        <v>0.55718285801922507</v>
      </c>
      <c r="K167" s="111">
        <f t="shared" si="7"/>
        <v>-35.781466200313517</v>
      </c>
      <c r="L167" s="112" t="str">
        <f t="shared" si="8"/>
        <v>%</v>
      </c>
    </row>
    <row r="168" spans="1:12" customFormat="1" x14ac:dyDescent="0.2">
      <c r="A168" s="110">
        <f>'DATA UPDATE'!A168</f>
        <v>26512</v>
      </c>
      <c r="B168" s="97">
        <f>'DATA UPDATE'!B168/B$2</f>
        <v>5.4532943687303872</v>
      </c>
      <c r="C168" s="10"/>
      <c r="D168" s="11"/>
      <c r="E168" s="68">
        <f>'DATA UPDATE'!E168/E$2</f>
        <v>8.8993743441027338</v>
      </c>
      <c r="F168" s="69">
        <f>'DATA UPDATE'!F168/F$2</f>
        <v>8.9921156986237474</v>
      </c>
      <c r="G168" s="70">
        <f>'DATA UPDATE'!G168/G$2</f>
        <v>8.2914659174336478</v>
      </c>
      <c r="H168" s="101"/>
      <c r="I168" s="37">
        <f t="shared" si="6"/>
        <v>0.63192627105047472</v>
      </c>
      <c r="K168" s="111">
        <f t="shared" si="7"/>
        <v>-38.72272186927308</v>
      </c>
      <c r="L168" s="112" t="str">
        <f t="shared" si="8"/>
        <v>%</v>
      </c>
    </row>
    <row r="169" spans="1:12" customFormat="1" x14ac:dyDescent="0.2">
      <c r="A169" s="110">
        <f>'DATA UPDATE'!A169</f>
        <v>26543</v>
      </c>
      <c r="B169" s="97">
        <f>'DATA UPDATE'!B169/B$2</f>
        <v>5.5948678302147083</v>
      </c>
      <c r="C169" s="10"/>
      <c r="D169" s="11"/>
      <c r="E169" s="68">
        <f>'DATA UPDATE'!E169/E$2</f>
        <v>8.856115165546468</v>
      </c>
      <c r="F169" s="69">
        <f>'DATA UPDATE'!F169/F$2</f>
        <v>8.8945183111733144</v>
      </c>
      <c r="G169" s="70">
        <f>'DATA UPDATE'!G169/G$2</f>
        <v>8.2137359209247069</v>
      </c>
      <c r="H169" s="101"/>
      <c r="I169" s="37">
        <f t="shared" si="6"/>
        <v>0.58289979929813751</v>
      </c>
      <c r="K169" s="111">
        <f t="shared" si="7"/>
        <v>-36.824807202363473</v>
      </c>
      <c r="L169" s="112" t="str">
        <f t="shared" si="8"/>
        <v>%</v>
      </c>
    </row>
    <row r="170" spans="1:12" customFormat="1" x14ac:dyDescent="0.2">
      <c r="A170" s="110">
        <f>'DATA UPDATE'!A170</f>
        <v>26573</v>
      </c>
      <c r="B170" s="97">
        <f>'DATA UPDATE'!B170/B$2</f>
        <v>5.6027989393423399</v>
      </c>
      <c r="C170" s="10"/>
      <c r="D170" s="11"/>
      <c r="E170" s="68">
        <f>'DATA UPDATE'!E170/E$2</f>
        <v>8.9386280431630478</v>
      </c>
      <c r="F170" s="69">
        <f>'DATA UPDATE'!F170/F$2</f>
        <v>8.9155120130627488</v>
      </c>
      <c r="G170" s="70">
        <f>'DATA UPDATE'!G170/G$2</f>
        <v>8.2763672850182424</v>
      </c>
      <c r="H170" s="101"/>
      <c r="I170" s="37">
        <f t="shared" si="6"/>
        <v>0.59538618821332712</v>
      </c>
      <c r="K170" s="111">
        <f t="shared" si="7"/>
        <v>-37.31925176562423</v>
      </c>
      <c r="L170" s="112" t="str">
        <f t="shared" si="8"/>
        <v>%</v>
      </c>
    </row>
    <row r="171" spans="1:12" customFormat="1" x14ac:dyDescent="0.2">
      <c r="A171" s="110">
        <f>'DATA UPDATE'!A171</f>
        <v>26604</v>
      </c>
      <c r="B171" s="97">
        <f>'DATA UPDATE'!B171/B$2</f>
        <v>6.0381310184544033</v>
      </c>
      <c r="C171" s="10"/>
      <c r="D171" s="11"/>
      <c r="E171" s="68">
        <f>'DATA UPDATE'!E171/E$2</f>
        <v>9.3463858558508051</v>
      </c>
      <c r="F171" s="69">
        <f>'DATA UPDATE'!F171/F$2</f>
        <v>9.5004432003732227</v>
      </c>
      <c r="G171" s="70">
        <f>'DATA UPDATE'!G171/G$2</f>
        <v>8.6301066730363178</v>
      </c>
      <c r="H171" s="101"/>
      <c r="I171" s="37">
        <f t="shared" si="6"/>
        <v>0.54789384782896366</v>
      </c>
      <c r="K171" s="111">
        <f t="shared" si="7"/>
        <v>-35.396086663011516</v>
      </c>
      <c r="L171" s="112" t="str">
        <f t="shared" si="8"/>
        <v>%</v>
      </c>
    </row>
    <row r="172" spans="1:12" customFormat="1" x14ac:dyDescent="0.2">
      <c r="A172" s="110">
        <f>'DATA UPDATE'!A172</f>
        <v>26634</v>
      </c>
      <c r="B172" s="97">
        <f>'DATA UPDATE'!B172/B$2</f>
        <v>6.0203305506651201</v>
      </c>
      <c r="C172" s="10"/>
      <c r="D172" s="11"/>
      <c r="E172" s="68">
        <f>'DATA UPDATE'!E172/E$2</f>
        <v>9.4569370899390375</v>
      </c>
      <c r="F172" s="69">
        <f>'DATA UPDATE'!F172/F$2</f>
        <v>9.5173314672264979</v>
      </c>
      <c r="G172" s="70">
        <f>'DATA UPDATE'!G172/G$2</f>
        <v>8.7101533909211675</v>
      </c>
      <c r="H172" s="101"/>
      <c r="I172" s="37">
        <f t="shared" si="6"/>
        <v>0.57083352987889424</v>
      </c>
      <c r="K172" s="111">
        <f t="shared" si="7"/>
        <v>-36.339530511734331</v>
      </c>
      <c r="L172" s="112" t="str">
        <f t="shared" si="8"/>
        <v>%</v>
      </c>
    </row>
    <row r="173" spans="1:12" customFormat="1" x14ac:dyDescent="0.2">
      <c r="A173" s="110">
        <f>'DATA UPDATE'!A173</f>
        <v>26665</v>
      </c>
      <c r="B173" s="97">
        <f>'DATA UPDATE'!B173/B$2</f>
        <v>6.7249112493795842</v>
      </c>
      <c r="C173" s="10"/>
      <c r="D173" s="11"/>
      <c r="E173" s="68">
        <f>'DATA UPDATE'!E173/E$2</f>
        <v>9.2951157183026396</v>
      </c>
      <c r="F173" s="69">
        <f>'DATA UPDATE'!F173/F$2</f>
        <v>9.32139024959179</v>
      </c>
      <c r="G173" s="70">
        <f>'DATA UPDATE'!G173/G$2</f>
        <v>8.4660987770107745</v>
      </c>
      <c r="H173" s="101"/>
      <c r="I173" s="37">
        <f t="shared" si="6"/>
        <v>0.38219158195733405</v>
      </c>
      <c r="K173" s="111">
        <f t="shared" si="7"/>
        <v>-27.65112933303422</v>
      </c>
      <c r="L173" s="112" t="str">
        <f t="shared" si="8"/>
        <v>%</v>
      </c>
    </row>
    <row r="174" spans="1:12" customFormat="1" x14ac:dyDescent="0.2">
      <c r="A174" s="110">
        <f>'DATA UPDATE'!A174</f>
        <v>26696</v>
      </c>
      <c r="B174" s="97">
        <f>'DATA UPDATE'!B174/B$2</f>
        <v>6.484542002690068</v>
      </c>
      <c r="C174" s="10"/>
      <c r="D174" s="11"/>
      <c r="E174" s="68">
        <f>'DATA UPDATE'!E174/E$2</f>
        <v>8.9466390021549493</v>
      </c>
      <c r="F174" s="69">
        <f>'DATA UPDATE'!F174/F$2</f>
        <v>8.9113132726848612</v>
      </c>
      <c r="G174" s="70">
        <f>'DATA UPDATE'!G174/G$2</f>
        <v>8.0694601000663866</v>
      </c>
      <c r="H174" s="101"/>
      <c r="I174" s="37">
        <f t="shared" si="6"/>
        <v>0.37968710796282878</v>
      </c>
      <c r="K174" s="111">
        <f t="shared" si="7"/>
        <v>-27.519798204351865</v>
      </c>
      <c r="L174" s="112" t="str">
        <f t="shared" si="8"/>
        <v>%</v>
      </c>
    </row>
    <row r="175" spans="1:12" customFormat="1" x14ac:dyDescent="0.2">
      <c r="A175" s="110">
        <f>'DATA UPDATE'!A175</f>
        <v>26724</v>
      </c>
      <c r="B175" s="97">
        <f>'DATA UPDATE'!B175/B$2</f>
        <v>6.2206024969424458</v>
      </c>
      <c r="C175" s="10"/>
      <c r="D175" s="11"/>
      <c r="E175" s="68">
        <f>'DATA UPDATE'!E175/E$2</f>
        <v>8.9338214677679062</v>
      </c>
      <c r="F175" s="69">
        <f>'DATA UPDATE'!F175/F$2</f>
        <v>8.8734313039421515</v>
      </c>
      <c r="G175" s="70">
        <f>'DATA UPDATE'!G175/G$2</f>
        <v>8.0015561976690588</v>
      </c>
      <c r="H175" s="101"/>
      <c r="I175" s="37">
        <f t="shared" si="6"/>
        <v>0.43616658871211644</v>
      </c>
      <c r="K175" s="111">
        <f t="shared" si="7"/>
        <v>-30.370194665456552</v>
      </c>
      <c r="L175" s="112" t="str">
        <f t="shared" si="8"/>
        <v>%</v>
      </c>
    </row>
    <row r="176" spans="1:12" customFormat="1" x14ac:dyDescent="0.2">
      <c r="A176" s="110">
        <f>'DATA UPDATE'!A176</f>
        <v>26755</v>
      </c>
      <c r="B176" s="97">
        <f>'DATA UPDATE'!B176/B$2</f>
        <v>6.3761808265996844</v>
      </c>
      <c r="C176" s="10"/>
      <c r="D176" s="11"/>
      <c r="E176" s="68">
        <f>'DATA UPDATE'!E176/E$2</f>
        <v>8.5693228336364147</v>
      </c>
      <c r="F176" s="69">
        <f>'DATA UPDATE'!F176/F$2</f>
        <v>8.5974341031024029</v>
      </c>
      <c r="G176" s="70">
        <f>'DATA UPDATE'!G176/G$2</f>
        <v>7.5962098438290129</v>
      </c>
      <c r="H176" s="101"/>
      <c r="I176" s="37">
        <f t="shared" si="6"/>
        <v>0.34395856495906463</v>
      </c>
      <c r="K176" s="111">
        <f t="shared" si="7"/>
        <v>-25.592944152228469</v>
      </c>
      <c r="L176" s="112" t="str">
        <f t="shared" si="8"/>
        <v>%</v>
      </c>
    </row>
    <row r="177" spans="1:12" customFormat="1" x14ac:dyDescent="0.2">
      <c r="A177" s="110">
        <f>'DATA UPDATE'!A177</f>
        <v>26785</v>
      </c>
      <c r="B177" s="97">
        <f>'DATA UPDATE'!B177/B$2</f>
        <v>6.3459403669019228</v>
      </c>
      <c r="C177" s="10"/>
      <c r="D177" s="11"/>
      <c r="E177" s="68">
        <f>'DATA UPDATE'!E177/E$2</f>
        <v>8.4075014620000168</v>
      </c>
      <c r="F177" s="69">
        <f>'DATA UPDATE'!F177/F$2</f>
        <v>8.410636808957312</v>
      </c>
      <c r="G177" s="70">
        <f>'DATA UPDATE'!G177/G$2</f>
        <v>7.3812340775334748</v>
      </c>
      <c r="H177" s="101"/>
      <c r="I177" s="37">
        <f t="shared" si="6"/>
        <v>0.32486297946486142</v>
      </c>
      <c r="K177" s="111">
        <f t="shared" si="7"/>
        <v>-24.520496421152927</v>
      </c>
      <c r="L177" s="112" t="str">
        <f t="shared" si="8"/>
        <v>%</v>
      </c>
    </row>
    <row r="178" spans="1:12" customFormat="1" x14ac:dyDescent="0.2">
      <c r="A178" s="110">
        <f>'DATA UPDATE'!A178</f>
        <v>26816</v>
      </c>
      <c r="B178" s="97">
        <f>'DATA UPDATE'!B178/B$2</f>
        <v>6.4107707679649915</v>
      </c>
      <c r="C178" s="10"/>
      <c r="D178" s="11"/>
      <c r="E178" s="68">
        <f>'DATA UPDATE'!E178/E$2</f>
        <v>8.3522258449559015</v>
      </c>
      <c r="F178" s="69">
        <f>'DATA UPDATE'!F178/F$2</f>
        <v>8.3201306274784237</v>
      </c>
      <c r="G178" s="70">
        <f>'DATA UPDATE'!G178/G$2</f>
        <v>7.3084570715523389</v>
      </c>
      <c r="H178" s="101"/>
      <c r="I178" s="37">
        <f t="shared" si="6"/>
        <v>0.3028426919727778</v>
      </c>
      <c r="K178" s="111">
        <f t="shared" si="7"/>
        <v>-23.244762689976817</v>
      </c>
      <c r="L178" s="112" t="str">
        <f t="shared" si="8"/>
        <v>%</v>
      </c>
    </row>
    <row r="179" spans="1:12" customFormat="1" x14ac:dyDescent="0.2">
      <c r="A179" s="110">
        <f>'DATA UPDATE'!A179</f>
        <v>26846</v>
      </c>
      <c r="B179" s="97">
        <f>'DATA UPDATE'!B179/B$2</f>
        <v>6.5326903593344152</v>
      </c>
      <c r="C179" s="10"/>
      <c r="D179" s="11"/>
      <c r="E179" s="68">
        <f>'DATA UPDATE'!E179/E$2</f>
        <v>8.6694598210351774</v>
      </c>
      <c r="F179" s="69">
        <f>'DATA UPDATE'!F179/F$2</f>
        <v>8.6438068579426179</v>
      </c>
      <c r="G179" s="70">
        <f>'DATA UPDATE'!G179/G$2</f>
        <v>7.7092498695845633</v>
      </c>
      <c r="H179" s="101"/>
      <c r="I179" s="37">
        <f t="shared" si="6"/>
        <v>0.32708874049840442</v>
      </c>
      <c r="K179" s="111">
        <f t="shared" si="7"/>
        <v>-24.647088813033115</v>
      </c>
      <c r="L179" s="112" t="str">
        <f t="shared" si="8"/>
        <v>%</v>
      </c>
    </row>
    <row r="180" spans="1:12" customFormat="1" x14ac:dyDescent="0.2">
      <c r="A180" s="110">
        <f>'DATA UPDATE'!A180</f>
        <v>26877</v>
      </c>
      <c r="B180" s="97">
        <f>'DATA UPDATE'!B180/B$2</f>
        <v>6.5724714706690053</v>
      </c>
      <c r="C180" s="10"/>
      <c r="D180" s="11"/>
      <c r="E180" s="68">
        <f>'DATA UPDATE'!E180/E$2</f>
        <v>8.3514247490567097</v>
      </c>
      <c r="F180" s="69">
        <f>'DATA UPDATE'!F180/F$2</f>
        <v>8.2815022160018668</v>
      </c>
      <c r="G180" s="70">
        <f>'DATA UPDATE'!G180/G$2</f>
        <v>7.4416286071950974</v>
      </c>
      <c r="H180" s="101"/>
      <c r="I180" s="37">
        <f t="shared" si="6"/>
        <v>0.27066732603201804</v>
      </c>
      <c r="K180" s="111">
        <f t="shared" si="7"/>
        <v>-21.301195087564384</v>
      </c>
      <c r="L180" s="112" t="str">
        <f t="shared" si="8"/>
        <v>%</v>
      </c>
    </row>
    <row r="181" spans="1:12" customFormat="1" x14ac:dyDescent="0.2">
      <c r="A181" s="110">
        <f>'DATA UPDATE'!A181</f>
        <v>26908</v>
      </c>
      <c r="B181" s="97">
        <f>'DATA UPDATE'!B181/B$2</f>
        <v>6.0700294257904517</v>
      </c>
      <c r="C181" s="10"/>
      <c r="D181" s="11"/>
      <c r="E181" s="68">
        <f>'DATA UPDATE'!E181/E$2</f>
        <v>8.6862828349181687</v>
      </c>
      <c r="F181" s="69">
        <f>'DATA UPDATE'!F181/F$2</f>
        <v>8.8369489153254026</v>
      </c>
      <c r="G181" s="70">
        <f>'DATA UPDATE'!G181/G$2</f>
        <v>7.8212513650681554</v>
      </c>
      <c r="H181" s="101"/>
      <c r="I181" s="37">
        <f t="shared" si="6"/>
        <v>0.43101165177416312</v>
      </c>
      <c r="K181" s="111">
        <f t="shared" si="7"/>
        <v>-30.119367039380595</v>
      </c>
      <c r="L181" s="112" t="str">
        <f t="shared" si="8"/>
        <v>%</v>
      </c>
    </row>
    <row r="182" spans="1:12" customFormat="1" x14ac:dyDescent="0.2">
      <c r="A182" s="110">
        <f>'DATA UPDATE'!A182</f>
        <v>26938</v>
      </c>
      <c r="B182" s="97">
        <f>'DATA UPDATE'!B182/B$2</f>
        <v>5.9369700761319084</v>
      </c>
      <c r="C182" s="10"/>
      <c r="D182" s="11"/>
      <c r="E182" s="68">
        <f>'DATA UPDATE'!E182/E$2</f>
        <v>8.6750674923295072</v>
      </c>
      <c r="F182" s="69">
        <f>'DATA UPDATE'!F182/F$2</f>
        <v>8.9254023792862149</v>
      </c>
      <c r="G182" s="70">
        <f>'DATA UPDATE'!G182/G$2</f>
        <v>7.8189346436922467</v>
      </c>
      <c r="H182" s="101"/>
      <c r="I182" s="37">
        <f t="shared" si="6"/>
        <v>0.46119441079978318</v>
      </c>
      <c r="K182" s="111">
        <f t="shared" si="7"/>
        <v>-31.562837045574852</v>
      </c>
      <c r="L182" s="112" t="str">
        <f t="shared" si="8"/>
        <v>%</v>
      </c>
    </row>
    <row r="183" spans="1:12" customFormat="1" x14ac:dyDescent="0.2">
      <c r="A183" s="110">
        <f>'DATA UPDATE'!A183</f>
        <v>26969</v>
      </c>
      <c r="B183" s="97">
        <f>'DATA UPDATE'!B183/B$2</f>
        <v>5.5815795708502041</v>
      </c>
      <c r="C183" s="10"/>
      <c r="D183" s="11"/>
      <c r="E183" s="68">
        <f>'DATA UPDATE'!E183/E$2</f>
        <v>7.6873162486281235</v>
      </c>
      <c r="F183" s="69">
        <f>'DATA UPDATE'!F183/F$2</f>
        <v>7.6720317238161888</v>
      </c>
      <c r="G183" s="70">
        <f>'DATA UPDATE'!G183/G$2</f>
        <v>6.8271382339712838</v>
      </c>
      <c r="H183" s="101"/>
      <c r="I183" s="37">
        <f t="shared" si="6"/>
        <v>0.37726536924692922</v>
      </c>
      <c r="K183" s="111">
        <f t="shared" si="7"/>
        <v>-27.392351370398071</v>
      </c>
      <c r="L183" s="112" t="str">
        <f t="shared" si="8"/>
        <v>%</v>
      </c>
    </row>
    <row r="184" spans="1:12" customFormat="1" x14ac:dyDescent="0.2">
      <c r="A184" s="110">
        <f>'DATA UPDATE'!A184</f>
        <v>26999</v>
      </c>
      <c r="B184" s="97">
        <f>'DATA UPDATE'!B184/B$2</f>
        <v>5.5917457869114777</v>
      </c>
      <c r="C184" s="10"/>
      <c r="D184" s="11"/>
      <c r="E184" s="68">
        <f>'DATA UPDATE'!E184/E$2</f>
        <v>7.814690496599348</v>
      </c>
      <c r="F184" s="69">
        <f>'DATA UPDATE'!F184/F$2</f>
        <v>7.9389783065080479</v>
      </c>
      <c r="G184" s="70">
        <f>'DATA UPDATE'!G184/G$2</f>
        <v>6.8840976250410417</v>
      </c>
      <c r="H184" s="101"/>
      <c r="I184" s="37">
        <f t="shared" si="6"/>
        <v>0.39754037368635142</v>
      </c>
      <c r="K184" s="111">
        <f t="shared" si="7"/>
        <v>-28.445716572591195</v>
      </c>
      <c r="L184" s="112" t="str">
        <f t="shared" si="8"/>
        <v>%</v>
      </c>
    </row>
    <row r="185" spans="1:12" customFormat="1" x14ac:dyDescent="0.2">
      <c r="A185" s="110">
        <f>'DATA UPDATE'!A185</f>
        <v>27030</v>
      </c>
      <c r="B185" s="97">
        <f>'DATA UPDATE'!B185/B$2</f>
        <v>5.2848516719521594</v>
      </c>
      <c r="C185" s="10"/>
      <c r="D185" s="11"/>
      <c r="E185" s="68">
        <f>'DATA UPDATE'!E185/E$2</f>
        <v>7.736183098478719</v>
      </c>
      <c r="F185" s="69">
        <f>'DATA UPDATE'!F185/F$2</f>
        <v>7.9827385117797993</v>
      </c>
      <c r="G185" s="70">
        <f>'DATA UPDATE'!G185/G$2</f>
        <v>6.8987968227364638</v>
      </c>
      <c r="H185" s="101"/>
      <c r="I185" s="37">
        <f t="shared" si="6"/>
        <v>0.46384110258690914</v>
      </c>
      <c r="K185" s="111">
        <f t="shared" si="7"/>
        <v>-31.686574572008276</v>
      </c>
      <c r="L185" s="112" t="str">
        <f t="shared" si="8"/>
        <v>%</v>
      </c>
    </row>
    <row r="186" spans="1:12" customFormat="1" x14ac:dyDescent="0.2">
      <c r="A186" s="110">
        <f>'DATA UPDATE'!A186</f>
        <v>27061</v>
      </c>
      <c r="B186" s="97">
        <f>'DATA UPDATE'!B186/B$2</f>
        <v>5.1689679433832012</v>
      </c>
      <c r="C186" s="10"/>
      <c r="D186" s="11"/>
      <c r="E186" s="68">
        <f>'DATA UPDATE'!E186/E$2</f>
        <v>7.7081447420070663</v>
      </c>
      <c r="F186" s="69">
        <f>'DATA UPDATE'!F186/F$2</f>
        <v>8.0292045719617455</v>
      </c>
      <c r="G186" s="70">
        <f>'DATA UPDATE'!G186/G$2</f>
        <v>6.8867338941929379</v>
      </c>
      <c r="H186" s="101"/>
      <c r="I186" s="37">
        <f t="shared" si="6"/>
        <v>0.49123477383415914</v>
      </c>
      <c r="K186" s="111">
        <f t="shared" si="7"/>
        <v>-32.941477925111037</v>
      </c>
      <c r="L186" s="112" t="str">
        <f t="shared" si="8"/>
        <v>%</v>
      </c>
    </row>
    <row r="187" spans="1:12" customFormat="1" x14ac:dyDescent="0.2">
      <c r="A187" s="110">
        <f>'DATA UPDATE'!A187</f>
        <v>27089</v>
      </c>
      <c r="B187" s="97">
        <f>'DATA UPDATE'!B187/B$2</f>
        <v>5.0574542309906105</v>
      </c>
      <c r="C187" s="10"/>
      <c r="D187" s="11"/>
      <c r="E187" s="68">
        <f>'DATA UPDATE'!E187/E$2</f>
        <v>7.5286992605884864</v>
      </c>
      <c r="F187" s="69">
        <f>'DATA UPDATE'!F187/F$2</f>
        <v>7.8999766736645674</v>
      </c>
      <c r="G187" s="70">
        <f>'DATA UPDATE'!G187/G$2</f>
        <v>6.7020352796722085</v>
      </c>
      <c r="H187" s="101"/>
      <c r="I187" s="37">
        <f t="shared" si="6"/>
        <v>0.48863418564518168</v>
      </c>
      <c r="K187" s="111">
        <f t="shared" si="7"/>
        <v>-32.82432919766687</v>
      </c>
      <c r="L187" s="112" t="str">
        <f t="shared" si="8"/>
        <v>%</v>
      </c>
    </row>
    <row r="188" spans="1:12" customFormat="1" x14ac:dyDescent="0.2">
      <c r="A188" s="110">
        <f>'DATA UPDATE'!A188</f>
        <v>27120</v>
      </c>
      <c r="B188" s="97">
        <f>'DATA UPDATE'!B188/B$2</f>
        <v>4.8879203832300071</v>
      </c>
      <c r="C188" s="10"/>
      <c r="D188" s="11"/>
      <c r="E188" s="68">
        <f>'DATA UPDATE'!E188/E$2</f>
        <v>7.2346970655857223</v>
      </c>
      <c r="F188" s="69">
        <f>'DATA UPDATE'!F188/F$2</f>
        <v>7.8073244693258692</v>
      </c>
      <c r="G188" s="70">
        <f>'DATA UPDATE'!G188/G$2</f>
        <v>6.3876002681005843</v>
      </c>
      <c r="H188" s="101"/>
      <c r="I188" s="37">
        <f t="shared" si="6"/>
        <v>0.48011761615579585</v>
      </c>
      <c r="K188" s="111">
        <f t="shared" si="7"/>
        <v>-32.437801625709398</v>
      </c>
      <c r="L188" s="112" t="str">
        <f t="shared" si="8"/>
        <v>%</v>
      </c>
    </row>
    <row r="189" spans="1:12" customFormat="1" x14ac:dyDescent="0.2">
      <c r="A189" s="110">
        <f>'DATA UPDATE'!A189</f>
        <v>27150</v>
      </c>
      <c r="B189" s="97">
        <f>'DATA UPDATE'!B189/B$2</f>
        <v>4.5607146161575178</v>
      </c>
      <c r="C189" s="10"/>
      <c r="D189" s="11"/>
      <c r="E189" s="68">
        <f>'DATA UPDATE'!E189/E$2</f>
        <v>6.9919650081311238</v>
      </c>
      <c r="F189" s="69">
        <f>'DATA UPDATE'!F189/F$2</f>
        <v>7.4846745976207139</v>
      </c>
      <c r="G189" s="70">
        <f>'DATA UPDATE'!G189/G$2</f>
        <v>6.071727291537016</v>
      </c>
      <c r="H189" s="101"/>
      <c r="I189" s="37">
        <f t="shared" si="6"/>
        <v>0.53308540362518397</v>
      </c>
      <c r="K189" s="111">
        <f t="shared" si="7"/>
        <v>-34.77206177585623</v>
      </c>
      <c r="L189" s="112" t="str">
        <f t="shared" si="8"/>
        <v>%</v>
      </c>
    </row>
    <row r="190" spans="1:12" customFormat="1" x14ac:dyDescent="0.2">
      <c r="A190" s="110">
        <f>'DATA UPDATE'!A190</f>
        <v>27181</v>
      </c>
      <c r="B190" s="97">
        <f>'DATA UPDATE'!B190/B$2</f>
        <v>4.1840965783360016</v>
      </c>
      <c r="C190" s="10"/>
      <c r="D190" s="11"/>
      <c r="E190" s="68">
        <f>'DATA UPDATE'!E190/E$2</f>
        <v>6.889424733034792</v>
      </c>
      <c r="F190" s="69">
        <f>'DATA UPDATE'!F190/F$2</f>
        <v>7.486913925822253</v>
      </c>
      <c r="G190" s="70">
        <f>'DATA UPDATE'!G190/G$2</f>
        <v>5.9076395085674749</v>
      </c>
      <c r="H190" s="101"/>
      <c r="I190" s="37">
        <f t="shared" si="6"/>
        <v>0.64657402238422712</v>
      </c>
      <c r="K190" s="111">
        <f t="shared" si="7"/>
        <v>-39.267838165452943</v>
      </c>
      <c r="L190" s="112" t="str">
        <f t="shared" si="8"/>
        <v>%</v>
      </c>
    </row>
    <row r="191" spans="1:12" customFormat="1" x14ac:dyDescent="0.2">
      <c r="A191" s="110">
        <f>'DATA UPDATE'!A191</f>
        <v>27211</v>
      </c>
      <c r="B191" s="97">
        <f>'DATA UPDATE'!B191/B$2</f>
        <v>3.9243082706277259</v>
      </c>
      <c r="C191" s="10"/>
      <c r="D191" s="11"/>
      <c r="E191" s="68">
        <f>'DATA UPDATE'!E191/E$2</f>
        <v>6.3534915764766211</v>
      </c>
      <c r="F191" s="69">
        <f>'DATA UPDATE'!F191/F$2</f>
        <v>7.0672264987170514</v>
      </c>
      <c r="G191" s="70">
        <f>'DATA UPDATE'!G191/G$2</f>
        <v>5.4828007403921974</v>
      </c>
      <c r="H191" s="101"/>
      <c r="I191" s="37">
        <f t="shared" si="6"/>
        <v>0.61900929751890432</v>
      </c>
      <c r="K191" s="111">
        <f t="shared" si="7"/>
        <v>-38.233832163133485</v>
      </c>
      <c r="L191" s="112" t="str">
        <f t="shared" si="8"/>
        <v>%</v>
      </c>
    </row>
    <row r="192" spans="1:12" customFormat="1" x14ac:dyDescent="0.2">
      <c r="A192" s="110">
        <f>'DATA UPDATE'!A192</f>
        <v>27242</v>
      </c>
      <c r="B192" s="97">
        <f>'DATA UPDATE'!B192/B$2</f>
        <v>3.6702776884924506</v>
      </c>
      <c r="C192" s="10"/>
      <c r="D192" s="11"/>
      <c r="E192" s="68">
        <f>'DATA UPDATE'!E192/E$2</f>
        <v>5.7799069126565152</v>
      </c>
      <c r="F192" s="69">
        <f>'DATA UPDATE'!F192/F$2</f>
        <v>6.3315138791695826</v>
      </c>
      <c r="G192" s="70">
        <f>'DATA UPDATE'!G192/G$2</f>
        <v>4.9533100755810375</v>
      </c>
      <c r="H192" s="101"/>
      <c r="I192" s="37">
        <f t="shared" si="6"/>
        <v>0.57478736030749356</v>
      </c>
      <c r="K192" s="111">
        <f t="shared" si="7"/>
        <v>-36.49936332961552</v>
      </c>
      <c r="L192" s="112" t="str">
        <f t="shared" si="8"/>
        <v>%</v>
      </c>
    </row>
    <row r="193" spans="1:12" customFormat="1" x14ac:dyDescent="0.2">
      <c r="A193" s="110">
        <f>'DATA UPDATE'!A193</f>
        <v>27273</v>
      </c>
      <c r="B193" s="97">
        <f>'DATA UPDATE'!B193/B$2</f>
        <v>3.5142791429435203</v>
      </c>
      <c r="C193" s="10"/>
      <c r="D193" s="11"/>
      <c r="E193" s="68">
        <f>'DATA UPDATE'!E193/E$2</f>
        <v>5.0901633434538454</v>
      </c>
      <c r="F193" s="69">
        <f>'DATA UPDATE'!F193/F$2</f>
        <v>5.6717518077909963</v>
      </c>
      <c r="G193" s="70">
        <f>'DATA UPDATE'!G193/G$2</f>
        <v>4.3941014676030479</v>
      </c>
      <c r="H193" s="101"/>
      <c r="I193" s="37">
        <f t="shared" si="6"/>
        <v>0.44842317198240056</v>
      </c>
      <c r="K193" s="111">
        <f t="shared" si="7"/>
        <v>-30.959403346789948</v>
      </c>
      <c r="L193" s="112" t="str">
        <f t="shared" si="8"/>
        <v>%</v>
      </c>
    </row>
    <row r="194" spans="1:12" customFormat="1" x14ac:dyDescent="0.2">
      <c r="A194" s="110">
        <f>'DATA UPDATE'!A194</f>
        <v>27303</v>
      </c>
      <c r="B194" s="97">
        <f>'DATA UPDATE'!B194/B$2</f>
        <v>3.4410207918392195</v>
      </c>
      <c r="C194" s="10"/>
      <c r="D194" s="11"/>
      <c r="E194" s="68">
        <f>'DATA UPDATE'!E194/E$2</f>
        <v>5.9200986950147811</v>
      </c>
      <c r="F194" s="69">
        <f>'DATA UPDATE'!F194/F$2</f>
        <v>6.209657102869139</v>
      </c>
      <c r="G194" s="70">
        <f>'DATA UPDATE'!G194/G$2</f>
        <v>5.1080510861029467</v>
      </c>
      <c r="H194" s="101"/>
      <c r="I194" s="37">
        <f t="shared" si="6"/>
        <v>0.72044839399255678</v>
      </c>
      <c r="K194" s="111">
        <f t="shared" si="7"/>
        <v>-41.875617804533441</v>
      </c>
      <c r="L194" s="112" t="str">
        <f t="shared" si="8"/>
        <v>%</v>
      </c>
    </row>
    <row r="195" spans="1:12" customFormat="1" x14ac:dyDescent="0.2">
      <c r="A195" s="110">
        <f>'DATA UPDATE'!A195</f>
        <v>27334</v>
      </c>
      <c r="B195" s="97">
        <f>'DATA UPDATE'!B195/B$2</f>
        <v>3.2717464213927743</v>
      </c>
      <c r="C195" s="10"/>
      <c r="D195" s="11"/>
      <c r="E195" s="68">
        <f>'DATA UPDATE'!E195/E$2</f>
        <v>5.6052680066330742</v>
      </c>
      <c r="F195" s="69">
        <f>'DATA UPDATE'!F195/F$2</f>
        <v>5.7724282715185442</v>
      </c>
      <c r="G195" s="70">
        <f>'DATA UPDATE'!G195/G$2</f>
        <v>4.8560077777928674</v>
      </c>
      <c r="H195" s="101"/>
      <c r="I195" s="37">
        <f t="shared" si="6"/>
        <v>0.71323424394453094</v>
      </c>
      <c r="K195" s="111">
        <f t="shared" si="7"/>
        <v>-41.630865508641044</v>
      </c>
      <c r="L195" s="112" t="str">
        <f t="shared" si="8"/>
        <v>%</v>
      </c>
    </row>
    <row r="196" spans="1:12" customFormat="1" x14ac:dyDescent="0.2">
      <c r="A196" s="110">
        <f>'DATA UPDATE'!A196</f>
        <v>27364</v>
      </c>
      <c r="B196" s="97">
        <f>'DATA UPDATE'!B196/B$2</f>
        <v>3.1147846423553611</v>
      </c>
      <c r="C196" s="10"/>
      <c r="D196" s="11"/>
      <c r="E196" s="68">
        <f>'DATA UPDATE'!E196/E$2</f>
        <v>5.4923134848472719</v>
      </c>
      <c r="F196" s="69">
        <f>'DATA UPDATE'!F196/F$2</f>
        <v>5.7498483788196877</v>
      </c>
      <c r="G196" s="70">
        <f>'DATA UPDATE'!G196/G$2</f>
        <v>4.7160458519103763</v>
      </c>
      <c r="H196" s="101"/>
      <c r="I196" s="37">
        <f t="shared" si="6"/>
        <v>0.7633044063983998</v>
      </c>
      <c r="K196" s="111">
        <f t="shared" si="7"/>
        <v>-43.288294614851623</v>
      </c>
      <c r="L196" s="112" t="str">
        <f t="shared" si="8"/>
        <v>%</v>
      </c>
    </row>
    <row r="197" spans="1:12" customFormat="1" x14ac:dyDescent="0.2">
      <c r="A197" s="110">
        <f>'DATA UPDATE'!A197</f>
        <v>27395</v>
      </c>
      <c r="B197" s="97">
        <f>'DATA UPDATE'!B197/B$2</f>
        <v>2.9636412963157857</v>
      </c>
      <c r="C197" s="10"/>
      <c r="D197" s="11"/>
      <c r="E197" s="68">
        <f>'DATA UPDATE'!E197/E$2</f>
        <v>6.1668362319653296</v>
      </c>
      <c r="F197" s="69">
        <f>'DATA UPDATE'!F197/F$2</f>
        <v>6.5658035922556577</v>
      </c>
      <c r="G197" s="70">
        <f>'DATA UPDATE'!G197/G$2</f>
        <v>5.396682614763586</v>
      </c>
      <c r="H197" s="101"/>
      <c r="I197" s="37">
        <f t="shared" ref="I197:I260" si="9">E197/B197-1</f>
        <v>1.0808308480623334</v>
      </c>
      <c r="K197" s="111">
        <f t="shared" ref="K197:K260" si="10">(B197/E197-1)*100</f>
        <v>-51.942273398570649</v>
      </c>
      <c r="L197" s="112" t="str">
        <f t="shared" ref="L197:L260" si="11">IF(K197&gt;0,"%   BUY!","%")</f>
        <v>%</v>
      </c>
    </row>
    <row r="198" spans="1:12" customFormat="1" x14ac:dyDescent="0.2">
      <c r="A198" s="110">
        <f>'DATA UPDATE'!A198</f>
        <v>27426</v>
      </c>
      <c r="B198" s="97">
        <f>'DATA UPDATE'!B198/B$2</f>
        <v>2.9404789607812694</v>
      </c>
      <c r="C198" s="10"/>
      <c r="D198" s="11"/>
      <c r="E198" s="68">
        <f>'DATA UPDATE'!E198/E$2</f>
        <v>6.5361414414919619</v>
      </c>
      <c r="F198" s="69">
        <f>'DATA UPDATE'!F198/F$2</f>
        <v>6.8957312806158146</v>
      </c>
      <c r="G198" s="70">
        <f>'DATA UPDATE'!G198/G$2</f>
        <v>5.6948206897598519</v>
      </c>
      <c r="H198" s="101"/>
      <c r="I198" s="37">
        <f t="shared" si="9"/>
        <v>1.22281523815268</v>
      </c>
      <c r="K198" s="111">
        <f t="shared" si="10"/>
        <v>-55.01200536887302</v>
      </c>
      <c r="L198" s="112" t="str">
        <f t="shared" si="11"/>
        <v>%</v>
      </c>
    </row>
    <row r="199" spans="1:12" customFormat="1" x14ac:dyDescent="0.2">
      <c r="A199" s="110">
        <f>'DATA UPDATE'!A199</f>
        <v>27454</v>
      </c>
      <c r="B199" s="97">
        <f>'DATA UPDATE'!B199/B$2</f>
        <v>2.9822947830290687</v>
      </c>
      <c r="C199" s="10"/>
      <c r="D199" s="11"/>
      <c r="E199" s="68">
        <f>'DATA UPDATE'!E199/E$2</f>
        <v>6.6779354156486077</v>
      </c>
      <c r="F199" s="69">
        <f>'DATA UPDATE'!F199/F$2</f>
        <v>7.1672498250524841</v>
      </c>
      <c r="G199" s="70">
        <f>'DATA UPDATE'!G199/G$2</f>
        <v>5.8340636331463704</v>
      </c>
      <c r="H199" s="101"/>
      <c r="I199" s="37">
        <f t="shared" si="9"/>
        <v>1.2391936081066866</v>
      </c>
      <c r="K199" s="111">
        <f t="shared" si="10"/>
        <v>-55.341065802454949</v>
      </c>
      <c r="L199" s="112" t="str">
        <f t="shared" si="11"/>
        <v>%</v>
      </c>
    </row>
    <row r="200" spans="1:12" customFormat="1" x14ac:dyDescent="0.2">
      <c r="A200" s="110">
        <f>'DATA UPDATE'!A200</f>
        <v>27485</v>
      </c>
      <c r="B200" s="97">
        <f>'DATA UPDATE'!B200/B$2</f>
        <v>2.9991391947443402</v>
      </c>
      <c r="C200" s="10"/>
      <c r="D200" s="11"/>
      <c r="E200" s="68">
        <f>'DATA UPDATE'!E200/E$2</f>
        <v>6.9935671999295037</v>
      </c>
      <c r="F200" s="69">
        <f>'DATA UPDATE'!F200/F$2</f>
        <v>7.6635409377186852</v>
      </c>
      <c r="G200" s="70">
        <f>'DATA UPDATE'!G200/G$2</f>
        <v>6.1032826344157751</v>
      </c>
      <c r="H200" s="101"/>
      <c r="I200" s="37">
        <f t="shared" si="9"/>
        <v>1.3318581585626159</v>
      </c>
      <c r="K200" s="111">
        <f t="shared" si="10"/>
        <v>-57.115744955241553</v>
      </c>
      <c r="L200" s="112" t="str">
        <f t="shared" si="11"/>
        <v>%</v>
      </c>
    </row>
    <row r="201" spans="1:12" customFormat="1" x14ac:dyDescent="0.2">
      <c r="A201" s="110">
        <f>'DATA UPDATE'!A201</f>
        <v>27515</v>
      </c>
      <c r="B201" s="97">
        <f>'DATA UPDATE'!B201/B$2</f>
        <v>3.1652277796291513</v>
      </c>
      <c r="C201" s="10"/>
      <c r="D201" s="11"/>
      <c r="E201" s="68">
        <f>'DATA UPDATE'!E201/E$2</f>
        <v>7.3019891211176899</v>
      </c>
      <c r="F201" s="69">
        <f>'DATA UPDATE'!F201/F$2</f>
        <v>7.7657102869139258</v>
      </c>
      <c r="G201" s="70">
        <f>'DATA UPDATE'!G201/G$2</f>
        <v>6.4093295168677287</v>
      </c>
      <c r="H201" s="101"/>
      <c r="I201" s="37">
        <f t="shared" si="9"/>
        <v>1.3069395410061819</v>
      </c>
      <c r="K201" s="111">
        <f t="shared" si="10"/>
        <v>-56.652526768696951</v>
      </c>
      <c r="L201" s="112" t="str">
        <f t="shared" si="11"/>
        <v>%</v>
      </c>
    </row>
    <row r="202" spans="1:12" customFormat="1" x14ac:dyDescent="0.2">
      <c r="A202" s="110">
        <f>'DATA UPDATE'!A202</f>
        <v>27546</v>
      </c>
      <c r="B202" s="97">
        <f>'DATA UPDATE'!B202/B$2</f>
        <v>3.3440640088174134</v>
      </c>
      <c r="C202" s="10"/>
      <c r="D202" s="11"/>
      <c r="E202" s="68">
        <f>'DATA UPDATE'!E202/E$2</f>
        <v>7.6256318643904866</v>
      </c>
      <c r="F202" s="69">
        <f>'DATA UPDATE'!F202/F$2</f>
        <v>8.2014462327968278</v>
      </c>
      <c r="G202" s="70">
        <f>'DATA UPDATE'!G202/G$2</f>
        <v>6.7118613737838206</v>
      </c>
      <c r="H202" s="101"/>
      <c r="I202" s="37">
        <f t="shared" si="9"/>
        <v>1.2803486548952741</v>
      </c>
      <c r="K202" s="111">
        <f t="shared" si="10"/>
        <v>-56.147056817242479</v>
      </c>
      <c r="L202" s="112" t="str">
        <f t="shared" si="11"/>
        <v>%</v>
      </c>
    </row>
    <row r="203" spans="1:12" customFormat="1" x14ac:dyDescent="0.2">
      <c r="A203" s="110">
        <f>'DATA UPDATE'!A203</f>
        <v>27576</v>
      </c>
      <c r="B203" s="97">
        <f>'DATA UPDATE'!B203/B$2</f>
        <v>3.5664506426186202</v>
      </c>
      <c r="C203" s="10"/>
      <c r="D203" s="11"/>
      <c r="E203" s="68">
        <f>'DATA UPDATE'!E203/E$2</f>
        <v>7.1097261053120677</v>
      </c>
      <c r="F203" s="69">
        <f>'DATA UPDATE'!F203/F$2</f>
        <v>7.7584324702589225</v>
      </c>
      <c r="G203" s="70">
        <f>'DATA UPDATE'!G203/G$2</f>
        <v>6.2875818142165203</v>
      </c>
      <c r="H203" s="101"/>
      <c r="I203" s="37">
        <f t="shared" si="9"/>
        <v>0.99350189242822196</v>
      </c>
      <c r="K203" s="111">
        <f t="shared" si="10"/>
        <v>-49.837017772682856</v>
      </c>
      <c r="L203" s="112" t="str">
        <f t="shared" si="11"/>
        <v>%</v>
      </c>
    </row>
    <row r="204" spans="1:12" customFormat="1" x14ac:dyDescent="0.2">
      <c r="A204" s="110">
        <f>'DATA UPDATE'!A204</f>
        <v>27607</v>
      </c>
      <c r="B204" s="97">
        <f>'DATA UPDATE'!B204/B$2</f>
        <v>3.8917075886396648</v>
      </c>
      <c r="C204" s="10"/>
      <c r="D204" s="11"/>
      <c r="E204" s="68">
        <f>'DATA UPDATE'!E204/E$2</f>
        <v>6.9599211721635195</v>
      </c>
      <c r="F204" s="69">
        <f>'DATA UPDATE'!F204/F$2</f>
        <v>7.794168416141825</v>
      </c>
      <c r="G204" s="70">
        <f>'DATA UPDATE'!G204/G$2</f>
        <v>6.121416970703061</v>
      </c>
      <c r="H204" s="101"/>
      <c r="I204" s="37">
        <f t="shared" si="9"/>
        <v>0.78839776978114129</v>
      </c>
      <c r="K204" s="111">
        <f t="shared" si="10"/>
        <v>-44.084027787488402</v>
      </c>
      <c r="L204" s="112" t="str">
        <f t="shared" si="11"/>
        <v>%</v>
      </c>
    </row>
    <row r="205" spans="1:12" customFormat="1" x14ac:dyDescent="0.2">
      <c r="A205" s="110">
        <f>'DATA UPDATE'!A205</f>
        <v>27638</v>
      </c>
      <c r="B205" s="97">
        <f>'DATA UPDATE'!B205/B$2</f>
        <v>4.0481280435619773</v>
      </c>
      <c r="C205" s="10"/>
      <c r="D205" s="11"/>
      <c r="E205" s="68">
        <f>'DATA UPDATE'!E205/E$2</f>
        <v>6.7187913065073026</v>
      </c>
      <c r="F205" s="69">
        <f>'DATA UPDATE'!F205/F$2</f>
        <v>7.4073244693258689</v>
      </c>
      <c r="G205" s="70">
        <f>'DATA UPDATE'!G205/G$2</f>
        <v>5.8686546798970101</v>
      </c>
      <c r="H205" s="101"/>
      <c r="I205" s="37">
        <f t="shared" si="9"/>
        <v>0.65972796171619841</v>
      </c>
      <c r="K205" s="111">
        <f t="shared" si="10"/>
        <v>-39.749162328627875</v>
      </c>
      <c r="L205" s="112" t="str">
        <f t="shared" si="11"/>
        <v>%</v>
      </c>
    </row>
    <row r="206" spans="1:12" customFormat="1" x14ac:dyDescent="0.2">
      <c r="A206" s="110">
        <f>'DATA UPDATE'!A206</f>
        <v>27668</v>
      </c>
      <c r="B206" s="97">
        <f>'DATA UPDATE'!B206/B$2</f>
        <v>4.2021244371640831</v>
      </c>
      <c r="C206" s="10"/>
      <c r="D206" s="11"/>
      <c r="E206" s="68">
        <f>'DATA UPDATE'!E206/E$2</f>
        <v>7.1329578863885805</v>
      </c>
      <c r="F206" s="69">
        <f>'DATA UPDATE'!F206/F$2</f>
        <v>7.8006997900629811</v>
      </c>
      <c r="G206" s="70">
        <f>'DATA UPDATE'!G206/G$2</f>
        <v>6.1815718395326931</v>
      </c>
      <c r="H206" s="101"/>
      <c r="I206" s="37">
        <f t="shared" si="9"/>
        <v>0.69746469745252226</v>
      </c>
      <c r="K206" s="111">
        <f t="shared" si="10"/>
        <v>-41.088612829430005</v>
      </c>
      <c r="L206" s="112" t="str">
        <f t="shared" si="11"/>
        <v>%</v>
      </c>
    </row>
    <row r="207" spans="1:12" customFormat="1" x14ac:dyDescent="0.2">
      <c r="A207" s="110">
        <f>'DATA UPDATE'!A207</f>
        <v>27699</v>
      </c>
      <c r="B207" s="97">
        <f>'DATA UPDATE'!B207/B$2</f>
        <v>4.2897744513952247</v>
      </c>
      <c r="C207" s="10"/>
      <c r="D207" s="11"/>
      <c r="E207" s="68">
        <f>'DATA UPDATE'!E207/E$2</f>
        <v>7.3091989842103997</v>
      </c>
      <c r="F207" s="69">
        <f>'DATA UPDATE'!F207/F$2</f>
        <v>8.030510846745976</v>
      </c>
      <c r="G207" s="70">
        <f>'DATA UPDATE'!G207/G$2</f>
        <v>6.3434227880703222</v>
      </c>
      <c r="H207" s="101"/>
      <c r="I207" s="37">
        <f t="shared" si="9"/>
        <v>0.70386556846435688</v>
      </c>
      <c r="K207" s="111">
        <f t="shared" si="10"/>
        <v>-41.309923828012444</v>
      </c>
      <c r="L207" s="112" t="str">
        <f t="shared" si="11"/>
        <v>%</v>
      </c>
    </row>
    <row r="208" spans="1:12" customFormat="1" x14ac:dyDescent="0.2">
      <c r="A208" s="110">
        <f>'DATA UPDATE'!A208</f>
        <v>27729</v>
      </c>
      <c r="B208" s="97">
        <f>'DATA UPDATE'!B208/B$2</f>
        <v>4.4363632580454064</v>
      </c>
      <c r="C208" s="10"/>
      <c r="D208" s="11"/>
      <c r="E208" s="68">
        <f>'DATA UPDATE'!E208/E$2</f>
        <v>7.2250839147954409</v>
      </c>
      <c r="F208" s="69">
        <f>'DATA UPDATE'!F208/F$2</f>
        <v>7.9534406344763235</v>
      </c>
      <c r="G208" s="70">
        <f>'DATA UPDATE'!G208/G$2</f>
        <v>6.2643347135134357</v>
      </c>
      <c r="H208" s="101"/>
      <c r="I208" s="37">
        <f t="shared" si="9"/>
        <v>0.62860511967604338</v>
      </c>
      <c r="K208" s="111">
        <f t="shared" si="10"/>
        <v>-38.597761488130608</v>
      </c>
      <c r="L208" s="112" t="str">
        <f t="shared" si="11"/>
        <v>%</v>
      </c>
    </row>
    <row r="209" spans="1:12" customFormat="1" x14ac:dyDescent="0.2">
      <c r="A209" s="110">
        <f>'DATA UPDATE'!A209</f>
        <v>27760</v>
      </c>
      <c r="B209" s="97">
        <f>'DATA UPDATE'!B209/B$2</f>
        <v>4.53346921095517</v>
      </c>
      <c r="C209" s="10"/>
      <c r="D209" s="11"/>
      <c r="E209" s="68">
        <f>'DATA UPDATE'!E209/E$2</f>
        <v>8.0798532392312694</v>
      </c>
      <c r="F209" s="69">
        <f>'DATA UPDATE'!F209/F$2</f>
        <v>9.0998833683228373</v>
      </c>
      <c r="G209" s="70">
        <f>'DATA UPDATE'!G209/G$2</f>
        <v>7.0338057580911491</v>
      </c>
      <c r="H209" s="101"/>
      <c r="I209" s="37">
        <f t="shared" si="9"/>
        <v>0.78226714757568661</v>
      </c>
      <c r="K209" s="111">
        <f t="shared" si="10"/>
        <v>-43.891688664056829</v>
      </c>
      <c r="L209" s="112" t="str">
        <f t="shared" si="11"/>
        <v>%</v>
      </c>
    </row>
    <row r="210" spans="1:12" customFormat="1" x14ac:dyDescent="0.2">
      <c r="A210" s="110">
        <f>'DATA UPDATE'!A210</f>
        <v>27791</v>
      </c>
      <c r="B210" s="97">
        <f>'DATA UPDATE'!B210/B$2</f>
        <v>4.8098923964899374</v>
      </c>
      <c r="C210" s="10"/>
      <c r="D210" s="11"/>
      <c r="E210" s="68">
        <f>'DATA UPDATE'!E210/E$2</f>
        <v>7.9877272108244082</v>
      </c>
      <c r="F210" s="69">
        <f>'DATA UPDATE'!F210/F$2</f>
        <v>9.0749708420807096</v>
      </c>
      <c r="G210" s="70">
        <f>'DATA UPDATE'!G210/G$2</f>
        <v>7.0450698171947055</v>
      </c>
      <c r="H210" s="101"/>
      <c r="I210" s="37">
        <f t="shared" si="9"/>
        <v>0.66068729867086518</v>
      </c>
      <c r="K210" s="111">
        <f t="shared" si="10"/>
        <v>-39.783967710215386</v>
      </c>
      <c r="L210" s="112" t="str">
        <f t="shared" si="11"/>
        <v>%</v>
      </c>
    </row>
    <row r="211" spans="1:12" customFormat="1" x14ac:dyDescent="0.2">
      <c r="A211" s="110">
        <f>'DATA UPDATE'!A211</f>
        <v>27820</v>
      </c>
      <c r="B211" s="97">
        <f>'DATA UPDATE'!B211/B$2</f>
        <v>4.8396460490321056</v>
      </c>
      <c r="C211" s="10"/>
      <c r="D211" s="11"/>
      <c r="E211" s="68">
        <f>'DATA UPDATE'!E211/E$2</f>
        <v>8.2328625559765758</v>
      </c>
      <c r="F211" s="69">
        <f>'DATA UPDATE'!F211/F$2</f>
        <v>9.3254023792862153</v>
      </c>
      <c r="G211" s="70">
        <f>'DATA UPDATE'!G211/G$2</f>
        <v>7.2175457292839171</v>
      </c>
      <c r="H211" s="101"/>
      <c r="I211" s="37">
        <f t="shared" si="9"/>
        <v>0.70112906451559387</v>
      </c>
      <c r="K211" s="111">
        <f t="shared" si="10"/>
        <v>-41.215512634559829</v>
      </c>
      <c r="L211" s="112" t="str">
        <f t="shared" si="11"/>
        <v>%</v>
      </c>
    </row>
    <row r="212" spans="1:12" customFormat="1" x14ac:dyDescent="0.2">
      <c r="A212" s="110">
        <f>'DATA UPDATE'!A212</f>
        <v>27851</v>
      </c>
      <c r="B212" s="97">
        <f>'DATA UPDATE'!B212/B$2</f>
        <v>4.9394214636332752</v>
      </c>
      <c r="C212" s="10"/>
      <c r="D212" s="11"/>
      <c r="E212" s="68">
        <f>'DATA UPDATE'!E212/E$2</f>
        <v>8.1423387193680963</v>
      </c>
      <c r="F212" s="69">
        <f>'DATA UPDATE'!F212/F$2</f>
        <v>9.3011429904362029</v>
      </c>
      <c r="G212" s="70">
        <f>'DATA UPDATE'!G212/G$2</f>
        <v>7.1390168633350077</v>
      </c>
      <c r="H212" s="101"/>
      <c r="I212" s="37">
        <f t="shared" si="9"/>
        <v>0.64843975743241411</v>
      </c>
      <c r="K212" s="111">
        <f t="shared" si="10"/>
        <v>-39.336575965773513</v>
      </c>
      <c r="L212" s="112" t="str">
        <f t="shared" si="11"/>
        <v>%</v>
      </c>
    </row>
    <row r="213" spans="1:12" customFormat="1" x14ac:dyDescent="0.2">
      <c r="A213" s="110">
        <f>'DATA UPDATE'!A213</f>
        <v>27881</v>
      </c>
      <c r="B213" s="97">
        <f>'DATA UPDATE'!B213/B$2</f>
        <v>5.0489662898607248</v>
      </c>
      <c r="C213" s="10"/>
      <c r="D213" s="11"/>
      <c r="E213" s="68">
        <f>'DATA UPDATE'!E213/E$2</f>
        <v>8.0253787180863441</v>
      </c>
      <c r="F213" s="69">
        <f>'DATA UPDATE'!F213/F$2</f>
        <v>9.0994168416141825</v>
      </c>
      <c r="G213" s="70">
        <f>'DATA UPDATE'!G213/G$2</f>
        <v>7.0262164984114479</v>
      </c>
      <c r="H213" s="101"/>
      <c r="I213" s="37">
        <f t="shared" si="9"/>
        <v>0.58950926929395742</v>
      </c>
      <c r="K213" s="111">
        <f t="shared" si="10"/>
        <v>-37.087501198140913</v>
      </c>
      <c r="L213" s="112" t="str">
        <f t="shared" si="11"/>
        <v>%</v>
      </c>
    </row>
    <row r="214" spans="1:12" customFormat="1" x14ac:dyDescent="0.2">
      <c r="A214" s="110">
        <f>'DATA UPDATE'!A214</f>
        <v>27912</v>
      </c>
      <c r="B214" s="97">
        <f>'DATA UPDATE'!B214/B$2</f>
        <v>5.0912340079356646</v>
      </c>
      <c r="C214" s="10"/>
      <c r="D214" s="11"/>
      <c r="E214" s="68">
        <f>'DATA UPDATE'!E214/E$2</f>
        <v>8.3538280367542814</v>
      </c>
      <c r="F214" s="69">
        <f>'DATA UPDATE'!F214/F$2</f>
        <v>9.3564730580825746</v>
      </c>
      <c r="G214" s="70">
        <f>'DATA UPDATE'!G214/G$2</f>
        <v>7.3080576368323547</v>
      </c>
      <c r="H214" s="101"/>
      <c r="I214" s="37">
        <f t="shared" si="9"/>
        <v>0.64082578481626218</v>
      </c>
      <c r="K214" s="111">
        <f t="shared" si="10"/>
        <v>-39.055077677732932</v>
      </c>
      <c r="L214" s="112" t="str">
        <f t="shared" si="11"/>
        <v>%</v>
      </c>
    </row>
    <row r="215" spans="1:12" customFormat="1" x14ac:dyDescent="0.2">
      <c r="A215" s="110">
        <f>'DATA UPDATE'!A215</f>
        <v>27942</v>
      </c>
      <c r="B215" s="97">
        <f>'DATA UPDATE'!B215/B$2</f>
        <v>4.9458141212130808</v>
      </c>
      <c r="C215" s="10"/>
      <c r="D215" s="11"/>
      <c r="E215" s="68">
        <f>'DATA UPDATE'!E215/E$2</f>
        <v>8.2865359812223129</v>
      </c>
      <c r="F215" s="69">
        <f>'DATA UPDATE'!F215/F$2</f>
        <v>9.1872171681828778</v>
      </c>
      <c r="G215" s="70">
        <f>'DATA UPDATE'!G215/G$2</f>
        <v>7.2522965499225496</v>
      </c>
      <c r="H215" s="101"/>
      <c r="I215" s="37">
        <f t="shared" si="9"/>
        <v>0.67546449950081011</v>
      </c>
      <c r="K215" s="111">
        <f t="shared" si="10"/>
        <v>-40.315058880809396</v>
      </c>
      <c r="L215" s="112" t="str">
        <f t="shared" si="11"/>
        <v>%</v>
      </c>
    </row>
    <row r="216" spans="1:12" customFormat="1" x14ac:dyDescent="0.2">
      <c r="A216" s="110">
        <f>'DATA UPDATE'!A216</f>
        <v>27973</v>
      </c>
      <c r="B216" s="97">
        <f>'DATA UPDATE'!B216/B$2</f>
        <v>4.9552381603724145</v>
      </c>
      <c r="C216" s="10"/>
      <c r="D216" s="11"/>
      <c r="E216" s="68">
        <f>'DATA UPDATE'!E216/E$2</f>
        <v>8.2440778985652372</v>
      </c>
      <c r="F216" s="69">
        <f>'DATA UPDATE'!F216/F$2</f>
        <v>9.085514345696291</v>
      </c>
      <c r="G216" s="70">
        <f>'DATA UPDATE'!G216/G$2</f>
        <v>7.1970946716207216</v>
      </c>
      <c r="H216" s="101"/>
      <c r="I216" s="37">
        <f t="shared" si="9"/>
        <v>0.66370972125901773</v>
      </c>
      <c r="K216" s="111">
        <f t="shared" si="10"/>
        <v>-39.89336076949489</v>
      </c>
      <c r="L216" s="112" t="str">
        <f t="shared" si="11"/>
        <v>%</v>
      </c>
    </row>
    <row r="217" spans="1:12" customFormat="1" x14ac:dyDescent="0.2">
      <c r="A217" s="110">
        <f>'DATA UPDATE'!A217</f>
        <v>28004</v>
      </c>
      <c r="B217" s="97">
        <f>'DATA UPDATE'!B217/B$2</f>
        <v>5.1003291866749052</v>
      </c>
      <c r="C217" s="10"/>
      <c r="D217" s="11"/>
      <c r="E217" s="68">
        <f>'DATA UPDATE'!E217/E$2</f>
        <v>8.4307332430765296</v>
      </c>
      <c r="F217" s="69">
        <f>'DATA UPDATE'!F217/F$2</f>
        <v>9.2390016328434807</v>
      </c>
      <c r="G217" s="70">
        <f>'DATA UPDATE'!G217/G$2</f>
        <v>7.3553507076784932</v>
      </c>
      <c r="H217" s="101"/>
      <c r="I217" s="37">
        <f t="shared" si="9"/>
        <v>0.65297825581584457</v>
      </c>
      <c r="K217" s="111">
        <f t="shared" si="10"/>
        <v>-39.503136445891144</v>
      </c>
      <c r="L217" s="112" t="str">
        <f t="shared" si="11"/>
        <v>%</v>
      </c>
    </row>
    <row r="218" spans="1:12" customFormat="1" x14ac:dyDescent="0.2">
      <c r="A218" s="110">
        <f>'DATA UPDATE'!A218</f>
        <v>28034</v>
      </c>
      <c r="B218" s="97">
        <f>'DATA UPDATE'!B218/B$2</f>
        <v>5.1495618119776019</v>
      </c>
      <c r="C218" s="10"/>
      <c r="D218" s="11"/>
      <c r="E218" s="68">
        <f>'DATA UPDATE'!E218/E$2</f>
        <v>8.243276802666049</v>
      </c>
      <c r="F218" s="69">
        <f>'DATA UPDATE'!F218/F$2</f>
        <v>9.0033123396314441</v>
      </c>
      <c r="G218" s="70">
        <f>'DATA UPDATE'!G218/G$2</f>
        <v>7.1890260902770393</v>
      </c>
      <c r="H218" s="101"/>
      <c r="I218" s="37">
        <f t="shared" si="9"/>
        <v>0.60077247417297408</v>
      </c>
      <c r="K218" s="111">
        <f t="shared" si="10"/>
        <v>-37.530160211141691</v>
      </c>
      <c r="L218" s="112" t="str">
        <f t="shared" si="11"/>
        <v>%</v>
      </c>
    </row>
    <row r="219" spans="1:12" customFormat="1" x14ac:dyDescent="0.2">
      <c r="A219" s="110">
        <f>'DATA UPDATE'!A219</f>
        <v>28065</v>
      </c>
      <c r="B219" s="97">
        <f>'DATA UPDATE'!B219/B$2</f>
        <v>5.3324519141702247</v>
      </c>
      <c r="C219" s="10"/>
      <c r="D219" s="11"/>
      <c r="E219" s="68">
        <f>'DATA UPDATE'!E219/E$2</f>
        <v>8.1791891307308404</v>
      </c>
      <c r="F219" s="69">
        <f>'DATA UPDATE'!F219/F$2</f>
        <v>8.8380685794261726</v>
      </c>
      <c r="G219" s="70">
        <f>'DATA UPDATE'!G219/G$2</f>
        <v>7.1838334389172438</v>
      </c>
      <c r="H219" s="101"/>
      <c r="I219" s="37">
        <f t="shared" si="9"/>
        <v>0.53385145564947734</v>
      </c>
      <c r="K219" s="111">
        <f t="shared" si="10"/>
        <v>-34.804638590210089</v>
      </c>
      <c r="L219" s="112" t="str">
        <f t="shared" si="11"/>
        <v>%</v>
      </c>
    </row>
    <row r="220" spans="1:12" customFormat="1" x14ac:dyDescent="0.2">
      <c r="A220" s="110">
        <f>'DATA UPDATE'!A220</f>
        <v>28095</v>
      </c>
      <c r="B220" s="97">
        <f>'DATA UPDATE'!B220/B$2</f>
        <v>5.4904550851950011</v>
      </c>
      <c r="C220" s="10"/>
      <c r="D220" s="11"/>
      <c r="E220" s="68">
        <f>'DATA UPDATE'!E220/E$2</f>
        <v>8.6085765326967287</v>
      </c>
      <c r="F220" s="69">
        <f>'DATA UPDATE'!F220/F$2</f>
        <v>9.3739211569862366</v>
      </c>
      <c r="G220" s="70">
        <f>'DATA UPDATE'!G220/G$2</f>
        <v>7.6226524222919716</v>
      </c>
      <c r="H220" s="101"/>
      <c r="I220" s="37">
        <f t="shared" si="9"/>
        <v>0.56791675719372225</v>
      </c>
      <c r="K220" s="111">
        <f t="shared" si="10"/>
        <v>-36.221103868434135</v>
      </c>
      <c r="L220" s="112" t="str">
        <f t="shared" si="11"/>
        <v>%</v>
      </c>
    </row>
    <row r="221" spans="1:12" customFormat="1" x14ac:dyDescent="0.2">
      <c r="A221" s="110">
        <f>'DATA UPDATE'!A221</f>
        <v>28126</v>
      </c>
      <c r="B221" s="97">
        <f>'DATA UPDATE'!B221/B$2</f>
        <v>5.7021871465255192</v>
      </c>
      <c r="C221" s="10"/>
      <c r="D221" s="11"/>
      <c r="E221" s="68">
        <f>'DATA UPDATE'!E221/E$2</f>
        <v>8.1735814594365106</v>
      </c>
      <c r="F221" s="69">
        <f>'DATA UPDATE'!F221/F$2</f>
        <v>8.9047818987637051</v>
      </c>
      <c r="G221" s="70">
        <f>'DATA UPDATE'!G221/G$2</f>
        <v>7.3404917360950783</v>
      </c>
      <c r="H221" s="101"/>
      <c r="I221" s="37">
        <f t="shared" si="9"/>
        <v>0.43341164528717235</v>
      </c>
      <c r="K221" s="111">
        <f t="shared" si="10"/>
        <v>-30.236369762458693</v>
      </c>
      <c r="L221" s="112" t="str">
        <f t="shared" si="11"/>
        <v>%</v>
      </c>
    </row>
    <row r="222" spans="1:12" customFormat="1" x14ac:dyDescent="0.2">
      <c r="A222" s="110">
        <f>'DATA UPDATE'!A222</f>
        <v>28157</v>
      </c>
      <c r="B222" s="97">
        <f>'DATA UPDATE'!B222/B$2</f>
        <v>5.6687424846099193</v>
      </c>
      <c r="C222" s="10"/>
      <c r="D222" s="11"/>
      <c r="E222" s="68">
        <f>'DATA UPDATE'!E222/E$2</f>
        <v>7.9965392657154988</v>
      </c>
      <c r="F222" s="69">
        <f>'DATA UPDATE'!F222/F$2</f>
        <v>8.7372988103568936</v>
      </c>
      <c r="G222" s="70">
        <f>'DATA UPDATE'!G222/G$2</f>
        <v>7.1895852988850182</v>
      </c>
      <c r="H222" s="101"/>
      <c r="I222" s="37">
        <f t="shared" si="9"/>
        <v>0.41063724228527221</v>
      </c>
      <c r="K222" s="111">
        <f t="shared" si="10"/>
        <v>-29.110052533423001</v>
      </c>
      <c r="L222" s="112" t="str">
        <f t="shared" si="11"/>
        <v>%</v>
      </c>
    </row>
    <row r="223" spans="1:12" customFormat="1" x14ac:dyDescent="0.2">
      <c r="A223" s="110">
        <f>'DATA UPDATE'!A223</f>
        <v>28185</v>
      </c>
      <c r="B223" s="97">
        <f>'DATA UPDATE'!B223/B$2</f>
        <v>5.8271020281432691</v>
      </c>
      <c r="C223" s="10"/>
      <c r="D223" s="11"/>
      <c r="E223" s="68">
        <f>'DATA UPDATE'!E223/E$2</f>
        <v>7.8843858398288864</v>
      </c>
      <c r="F223" s="69">
        <f>'DATA UPDATE'!F223/F$2</f>
        <v>8.5759738745043155</v>
      </c>
      <c r="G223" s="70">
        <f>'DATA UPDATE'!G223/G$2</f>
        <v>7.1004314693845263</v>
      </c>
      <c r="H223" s="101"/>
      <c r="I223" s="37">
        <f t="shared" si="9"/>
        <v>0.35305436591800055</v>
      </c>
      <c r="K223" s="111">
        <f t="shared" si="10"/>
        <v>-26.0931397001528</v>
      </c>
      <c r="L223" s="112" t="str">
        <f t="shared" si="11"/>
        <v>%</v>
      </c>
    </row>
    <row r="224" spans="1:12" customFormat="1" x14ac:dyDescent="0.2">
      <c r="A224" s="110">
        <f>'DATA UPDATE'!A224</f>
        <v>28216</v>
      </c>
      <c r="B224" s="97">
        <f>'DATA UPDATE'!B224/B$2</f>
        <v>5.9102875693528416</v>
      </c>
      <c r="C224" s="10"/>
      <c r="D224" s="11"/>
      <c r="E224" s="68">
        <f>'DATA UPDATE'!E224/E$2</f>
        <v>7.8859880316272664</v>
      </c>
      <c r="F224" s="69">
        <f>'DATA UPDATE'!F224/F$2</f>
        <v>8.6484721250291585</v>
      </c>
      <c r="G224" s="70">
        <f>'DATA UPDATE'!G224/G$2</f>
        <v>7.1373392375110738</v>
      </c>
      <c r="H224" s="101"/>
      <c r="I224" s="37">
        <f t="shared" si="9"/>
        <v>0.33428161305030346</v>
      </c>
      <c r="K224" s="111">
        <f t="shared" si="10"/>
        <v>-25.053302824589007</v>
      </c>
      <c r="L224" s="112" t="str">
        <f t="shared" si="11"/>
        <v>%</v>
      </c>
    </row>
    <row r="225" spans="1:12" customFormat="1" x14ac:dyDescent="0.2">
      <c r="A225" s="110">
        <f>'DATA UPDATE'!A225</f>
        <v>28246</v>
      </c>
      <c r="B225" s="97">
        <f>'DATA UPDATE'!B225/B$2</f>
        <v>6.0714912839189745</v>
      </c>
      <c r="C225" s="10"/>
      <c r="D225" s="11"/>
      <c r="E225" s="68">
        <f>'DATA UPDATE'!E225/E$2</f>
        <v>7.7001337830151657</v>
      </c>
      <c r="F225" s="69">
        <f>'DATA UPDATE'!F225/F$2</f>
        <v>8.3849778399813388</v>
      </c>
      <c r="G225" s="70">
        <f>'DATA UPDATE'!G225/G$2</f>
        <v>7.0474664255146111</v>
      </c>
      <c r="H225" s="101"/>
      <c r="I225" s="37">
        <f t="shared" si="9"/>
        <v>0.26824422912536061</v>
      </c>
      <c r="K225" s="111">
        <f t="shared" si="10"/>
        <v>-21.1508338035454</v>
      </c>
      <c r="L225" s="112" t="str">
        <f t="shared" si="11"/>
        <v>%</v>
      </c>
    </row>
    <row r="226" spans="1:12" customFormat="1" x14ac:dyDescent="0.2">
      <c r="A226" s="110">
        <f>'DATA UPDATE'!A226</f>
        <v>28277</v>
      </c>
      <c r="B226" s="97">
        <f>'DATA UPDATE'!B226/B$2</f>
        <v>5.8923937698362154</v>
      </c>
      <c r="C226" s="10"/>
      <c r="D226" s="11"/>
      <c r="E226" s="68">
        <f>'DATA UPDATE'!E226/E$2</f>
        <v>8.0494115950620451</v>
      </c>
      <c r="F226" s="69">
        <f>'DATA UPDATE'!F226/F$2</f>
        <v>8.549568462794495</v>
      </c>
      <c r="G226" s="70">
        <f>'DATA UPDATE'!G226/G$2</f>
        <v>7.3431280052469745</v>
      </c>
      <c r="H226" s="101"/>
      <c r="I226" s="37">
        <f t="shared" si="9"/>
        <v>0.36606817356094412</v>
      </c>
      <c r="K226" s="111">
        <f t="shared" si="10"/>
        <v>-26.797211196767023</v>
      </c>
      <c r="L226" s="112" t="str">
        <f t="shared" si="11"/>
        <v>%</v>
      </c>
    </row>
    <row r="227" spans="1:12" customFormat="1" x14ac:dyDescent="0.2">
      <c r="A227" s="110">
        <f>'DATA UPDATE'!A227</f>
        <v>28307</v>
      </c>
      <c r="B227" s="97">
        <f>'DATA UPDATE'!B227/B$2</f>
        <v>6.2583134062061641</v>
      </c>
      <c r="C227" s="10"/>
      <c r="D227" s="11"/>
      <c r="E227" s="68">
        <f>'DATA UPDATE'!E227/E$2</f>
        <v>7.9188329634940597</v>
      </c>
      <c r="F227" s="69">
        <f>'DATA UPDATE'!F227/F$2</f>
        <v>8.3048285514345697</v>
      </c>
      <c r="G227" s="70">
        <f>'DATA UPDATE'!G227/G$2</f>
        <v>7.2350409700192282</v>
      </c>
      <c r="H227" s="101"/>
      <c r="I227" s="37">
        <f t="shared" si="9"/>
        <v>0.26533020152701403</v>
      </c>
      <c r="K227" s="111">
        <f t="shared" si="10"/>
        <v>-20.969245909629819</v>
      </c>
      <c r="L227" s="112" t="str">
        <f t="shared" si="11"/>
        <v>%</v>
      </c>
    </row>
    <row r="228" spans="1:12" customFormat="1" x14ac:dyDescent="0.2">
      <c r="A228" s="110">
        <f>'DATA UPDATE'!A228</f>
        <v>28338</v>
      </c>
      <c r="B228" s="97">
        <f>'DATA UPDATE'!B228/B$2</f>
        <v>6.2888206239446554</v>
      </c>
      <c r="C228" s="10"/>
      <c r="D228" s="11"/>
      <c r="E228" s="68">
        <f>'DATA UPDATE'!E228/E$2</f>
        <v>7.7522050164625211</v>
      </c>
      <c r="F228" s="69">
        <f>'DATA UPDATE'!F228/F$2</f>
        <v>8.0381618847679039</v>
      </c>
      <c r="G228" s="70">
        <f>'DATA UPDATE'!G228/G$2</f>
        <v>7.0910048099928975</v>
      </c>
      <c r="H228" s="101"/>
      <c r="I228" s="37">
        <f t="shared" si="9"/>
        <v>0.23269615720092829</v>
      </c>
      <c r="K228" s="111">
        <f t="shared" si="10"/>
        <v>-18.877008404837515</v>
      </c>
      <c r="L228" s="112" t="str">
        <f t="shared" si="11"/>
        <v>%</v>
      </c>
    </row>
    <row r="229" spans="1:12" customFormat="1" x14ac:dyDescent="0.2">
      <c r="A229" s="110">
        <f>'DATA UPDATE'!A229</f>
        <v>28369</v>
      </c>
      <c r="B229" s="97">
        <f>'DATA UPDATE'!B229/B$2</f>
        <v>6.4590719166615882</v>
      </c>
      <c r="C229" s="10"/>
      <c r="D229" s="11"/>
      <c r="E229" s="68">
        <f>'DATA UPDATE'!E229/E$2</f>
        <v>7.7329787148819591</v>
      </c>
      <c r="F229" s="69">
        <f>'DATA UPDATE'!F229/F$2</f>
        <v>7.9039888033589927</v>
      </c>
      <c r="G229" s="70">
        <f>'DATA UPDATE'!G229/G$2</f>
        <v>7.089566845000955</v>
      </c>
      <c r="H229" s="101"/>
      <c r="I229" s="37">
        <f t="shared" si="9"/>
        <v>0.19722752969110724</v>
      </c>
      <c r="K229" s="111">
        <f t="shared" si="10"/>
        <v>-16.473688150321209</v>
      </c>
      <c r="L229" s="112" t="str">
        <f t="shared" si="11"/>
        <v>%</v>
      </c>
    </row>
    <row r="230" spans="1:12" customFormat="1" x14ac:dyDescent="0.2">
      <c r="A230" s="110">
        <f>'DATA UPDATE'!A230</f>
        <v>28399</v>
      </c>
      <c r="B230" s="97">
        <f>'DATA UPDATE'!B230/B$2</f>
        <v>6.6130334683375569</v>
      </c>
      <c r="C230" s="10"/>
      <c r="D230" s="11"/>
      <c r="E230" s="68">
        <f>'DATA UPDATE'!E230/E$2</f>
        <v>7.3973195331213111</v>
      </c>
      <c r="F230" s="69">
        <f>'DATA UPDATE'!F230/F$2</f>
        <v>7.635642640541171</v>
      </c>
      <c r="G230" s="70">
        <f>'DATA UPDATE'!G230/G$2</f>
        <v>6.8031721507722267</v>
      </c>
      <c r="H230" s="101"/>
      <c r="I230" s="37">
        <f t="shared" si="9"/>
        <v>0.11859702034457031</v>
      </c>
      <c r="K230" s="111">
        <f t="shared" si="10"/>
        <v>-10.602300755998616</v>
      </c>
      <c r="L230" s="112" t="str">
        <f t="shared" si="11"/>
        <v>%</v>
      </c>
    </row>
    <row r="231" spans="1:12" customFormat="1" x14ac:dyDescent="0.2">
      <c r="A231" s="110">
        <f>'DATA UPDATE'!A231</f>
        <v>28430</v>
      </c>
      <c r="B231" s="97">
        <f>'DATA UPDATE'!B231/B$2</f>
        <v>6.5913113999055586</v>
      </c>
      <c r="C231" s="10"/>
      <c r="D231" s="11"/>
      <c r="E231" s="68">
        <f>'DATA UPDATE'!E231/E$2</f>
        <v>7.5967924120196431</v>
      </c>
      <c r="F231" s="69">
        <f>'DATA UPDATE'!F231/F$2</f>
        <v>7.7415442034056454</v>
      </c>
      <c r="G231" s="70">
        <f>'DATA UPDATE'!G231/G$2</f>
        <v>7.049144051338545</v>
      </c>
      <c r="H231" s="101"/>
      <c r="I231" s="37">
        <f t="shared" si="9"/>
        <v>0.15254642833723375</v>
      </c>
      <c r="K231" s="111">
        <f t="shared" si="10"/>
        <v>-13.235599415922072</v>
      </c>
      <c r="L231" s="112" t="str">
        <f t="shared" si="11"/>
        <v>%</v>
      </c>
    </row>
    <row r="232" spans="1:12" customFormat="1" x14ac:dyDescent="0.2">
      <c r="A232" s="110">
        <f>'DATA UPDATE'!A232</f>
        <v>28460</v>
      </c>
      <c r="B232" s="97">
        <f>'DATA UPDATE'!B232/B$2</f>
        <v>6.6850724315453718</v>
      </c>
      <c r="C232" s="10"/>
      <c r="D232" s="11"/>
      <c r="E232" s="68">
        <f>'DATA UPDATE'!E232/E$2</f>
        <v>7.6184220012977759</v>
      </c>
      <c r="F232" s="69">
        <f>'DATA UPDATE'!F232/F$2</f>
        <v>7.7552600886400747</v>
      </c>
      <c r="G232" s="70">
        <f>'DATA UPDATE'!G232/G$2</f>
        <v>7.090685262216911</v>
      </c>
      <c r="H232" s="101"/>
      <c r="I232" s="37">
        <f t="shared" si="9"/>
        <v>0.13961697188921018</v>
      </c>
      <c r="K232" s="111">
        <f t="shared" si="10"/>
        <v>-12.251219079140153</v>
      </c>
      <c r="L232" s="112" t="str">
        <f t="shared" si="11"/>
        <v>%</v>
      </c>
    </row>
    <row r="233" spans="1:12" customFormat="1" x14ac:dyDescent="0.2">
      <c r="A233" s="110">
        <f>'DATA UPDATE'!A233</f>
        <v>28491</v>
      </c>
      <c r="B233" s="97">
        <f>'DATA UPDATE'!B233/B$2</f>
        <v>6.7681088564329253</v>
      </c>
      <c r="C233" s="10"/>
      <c r="D233" s="11"/>
      <c r="E233" s="68">
        <f>'DATA UPDATE'!E233/E$2</f>
        <v>7.1497809002715718</v>
      </c>
      <c r="F233" s="69">
        <f>'DATA UPDATE'!F233/F$2</f>
        <v>7.1837648705388384</v>
      </c>
      <c r="G233" s="70">
        <f>'DATA UPDATE'!G233/G$2</f>
        <v>6.6848595867128831</v>
      </c>
      <c r="H233" s="101"/>
      <c r="I233" s="37">
        <f t="shared" si="9"/>
        <v>5.6392716478824934E-2</v>
      </c>
      <c r="K233" s="111">
        <f t="shared" si="10"/>
        <v>-5.3382341244072151</v>
      </c>
      <c r="L233" s="112" t="str">
        <f t="shared" si="11"/>
        <v>%</v>
      </c>
    </row>
    <row r="234" spans="1:12" customFormat="1" x14ac:dyDescent="0.2">
      <c r="A234" s="110">
        <f>'DATA UPDATE'!A234</f>
        <v>28522</v>
      </c>
      <c r="B234" s="97">
        <f>'DATA UPDATE'!B234/B$2</f>
        <v>6.9780587619357419</v>
      </c>
      <c r="C234" s="10"/>
      <c r="D234" s="11"/>
      <c r="E234" s="68">
        <f>'DATA UPDATE'!E234/E$2</f>
        <v>6.9727387065505626</v>
      </c>
      <c r="F234" s="69">
        <f>'DATA UPDATE'!F234/F$2</f>
        <v>6.9243760205271752</v>
      </c>
      <c r="G234" s="70">
        <f>'DATA UPDATE'!G234/G$2</f>
        <v>6.5688637440294491</v>
      </c>
      <c r="H234" s="101"/>
      <c r="I234" s="37">
        <f t="shared" si="9"/>
        <v>-7.6239761897667346E-4</v>
      </c>
      <c r="K234" s="111">
        <f t="shared" si="10"/>
        <v>7.6297931258784146E-2</v>
      </c>
      <c r="L234" s="112" t="str">
        <f t="shared" si="11"/>
        <v>%   BUY!</v>
      </c>
    </row>
    <row r="235" spans="1:12" customFormat="1" x14ac:dyDescent="0.2">
      <c r="A235" s="110">
        <f>'DATA UPDATE'!A235</f>
        <v>28550</v>
      </c>
      <c r="B235" s="97">
        <f>'DATA UPDATE'!B235/B$2</f>
        <v>6.9489995112246588</v>
      </c>
      <c r="C235" s="10"/>
      <c r="D235" s="11"/>
      <c r="E235" s="68">
        <f>'DATA UPDATE'!E235/E$2</f>
        <v>7.146576516674811</v>
      </c>
      <c r="F235" s="69">
        <f>'DATA UPDATE'!F235/F$2</f>
        <v>7.0665733613249362</v>
      </c>
      <c r="G235" s="70">
        <f>'DATA UPDATE'!G235/G$2</f>
        <v>6.7728949989974181</v>
      </c>
      <c r="H235" s="101"/>
      <c r="I235" s="37">
        <f t="shared" si="9"/>
        <v>2.8432439105947171E-2</v>
      </c>
      <c r="K235" s="111">
        <f t="shared" si="10"/>
        <v>-2.7646384949374547</v>
      </c>
      <c r="L235" s="112" t="str">
        <f t="shared" si="11"/>
        <v>%</v>
      </c>
    </row>
    <row r="236" spans="1:12" customFormat="1" x14ac:dyDescent="0.2">
      <c r="A236" s="110">
        <f>'DATA UPDATE'!A236</f>
        <v>28581</v>
      </c>
      <c r="B236" s="97">
        <f>'DATA UPDATE'!B236/B$2</f>
        <v>6.9493494917450187</v>
      </c>
      <c r="C236" s="10"/>
      <c r="D236" s="11"/>
      <c r="E236" s="68">
        <f>'DATA UPDATE'!E236/E$2</f>
        <v>7.7570115918576619</v>
      </c>
      <c r="F236" s="69">
        <f>'DATA UPDATE'!F236/F$2</f>
        <v>7.8126428738045259</v>
      </c>
      <c r="G236" s="70">
        <f>'DATA UPDATE'!G236/G$2</f>
        <v>7.320999321759845</v>
      </c>
      <c r="H236" s="101"/>
      <c r="I236" s="37">
        <f t="shared" si="9"/>
        <v>0.1162212522297299</v>
      </c>
      <c r="K236" s="111">
        <f t="shared" si="10"/>
        <v>-10.412026468549119</v>
      </c>
      <c r="L236" s="112" t="str">
        <f t="shared" si="11"/>
        <v>%</v>
      </c>
    </row>
    <row r="237" spans="1:12" customFormat="1" x14ac:dyDescent="0.2">
      <c r="A237" s="110">
        <f>'DATA UPDATE'!A237</f>
        <v>28611</v>
      </c>
      <c r="B237" s="97">
        <f>'DATA UPDATE'!B237/B$2</f>
        <v>6.9977722403599589</v>
      </c>
      <c r="C237" s="10"/>
      <c r="D237" s="11"/>
      <c r="E237" s="68">
        <f>'DATA UPDATE'!E237/E$2</f>
        <v>7.7938620032204069</v>
      </c>
      <c r="F237" s="69">
        <f>'DATA UPDATE'!F237/F$2</f>
        <v>7.8433403312339633</v>
      </c>
      <c r="G237" s="70">
        <f>'DATA UPDATE'!G237/G$2</f>
        <v>7.4346784430673702</v>
      </c>
      <c r="H237" s="101"/>
      <c r="I237" s="37">
        <f t="shared" si="9"/>
        <v>0.11376331431151265</v>
      </c>
      <c r="K237" s="111">
        <f t="shared" si="10"/>
        <v>-10.214316888488728</v>
      </c>
      <c r="L237" s="112" t="str">
        <f t="shared" si="11"/>
        <v>%</v>
      </c>
    </row>
    <row r="238" spans="1:12" customFormat="1" x14ac:dyDescent="0.2">
      <c r="A238" s="110">
        <f>'DATA UPDATE'!A238</f>
        <v>28642</v>
      </c>
      <c r="B238" s="97">
        <f>'DATA UPDATE'!B238/B$2</f>
        <v>7.042479263046717</v>
      </c>
      <c r="C238" s="10"/>
      <c r="D238" s="11"/>
      <c r="E238" s="68">
        <f>'DATA UPDATE'!E238/E$2</f>
        <v>7.6528691249629501</v>
      </c>
      <c r="F238" s="69">
        <f>'DATA UPDATE'!F238/F$2</f>
        <v>7.6412409610450203</v>
      </c>
      <c r="G238" s="70">
        <f>'DATA UPDATE'!G238/G$2</f>
        <v>7.3333817980793583</v>
      </c>
      <c r="H238" s="101"/>
      <c r="I238" s="37">
        <f t="shared" si="9"/>
        <v>8.6672582071923188E-2</v>
      </c>
      <c r="K238" s="111">
        <f t="shared" si="10"/>
        <v>-7.9759610670094734</v>
      </c>
      <c r="L238" s="112" t="str">
        <f t="shared" si="11"/>
        <v>%</v>
      </c>
    </row>
    <row r="239" spans="1:12" customFormat="1" x14ac:dyDescent="0.2">
      <c r="A239" s="110">
        <f>'DATA UPDATE'!A239</f>
        <v>28672</v>
      </c>
      <c r="B239" s="97">
        <f>'DATA UPDATE'!B239/B$2</f>
        <v>6.763945098368116</v>
      </c>
      <c r="C239" s="10"/>
      <c r="D239" s="11"/>
      <c r="E239" s="68">
        <f>'DATA UPDATE'!E239/E$2</f>
        <v>8.0654335130458481</v>
      </c>
      <c r="F239" s="69">
        <f>'DATA UPDATE'!F239/F$2</f>
        <v>8.0454397014229073</v>
      </c>
      <c r="G239" s="70">
        <f>'DATA UPDATE'!G239/G$2</f>
        <v>7.7424828382872555</v>
      </c>
      <c r="H239" s="101"/>
      <c r="I239" s="37">
        <f t="shared" si="9"/>
        <v>0.19241557933279685</v>
      </c>
      <c r="K239" s="111">
        <f t="shared" si="10"/>
        <v>-16.136620710747572</v>
      </c>
      <c r="L239" s="112" t="str">
        <f t="shared" si="11"/>
        <v>%</v>
      </c>
    </row>
    <row r="240" spans="1:12" customFormat="1" x14ac:dyDescent="0.2">
      <c r="A240" s="110">
        <f>'DATA UPDATE'!A240</f>
        <v>28703</v>
      </c>
      <c r="B240" s="97">
        <f>'DATA UPDATE'!B240/B$2</f>
        <v>6.8285703447156552</v>
      </c>
      <c r="C240" s="10"/>
      <c r="D240" s="11"/>
      <c r="E240" s="68">
        <f>'DATA UPDATE'!E240/E$2</f>
        <v>8.2745195427344616</v>
      </c>
      <c r="F240" s="69">
        <f>'DATA UPDATE'!F240/F$2</f>
        <v>8.1811989736412425</v>
      </c>
      <c r="G240" s="70">
        <f>'DATA UPDATE'!G240/G$2</f>
        <v>8.0218474814442597</v>
      </c>
      <c r="H240" s="101"/>
      <c r="I240" s="37">
        <f t="shared" si="9"/>
        <v>0.21174991616477468</v>
      </c>
      <c r="K240" s="111">
        <f t="shared" si="10"/>
        <v>-17.474720925500009</v>
      </c>
      <c r="L240" s="112" t="str">
        <f t="shared" si="11"/>
        <v>%</v>
      </c>
    </row>
    <row r="241" spans="1:12" customFormat="1" x14ac:dyDescent="0.2">
      <c r="A241" s="110">
        <f>'DATA UPDATE'!A241</f>
        <v>28734</v>
      </c>
      <c r="B241" s="97">
        <f>'DATA UPDATE'!B241/B$2</f>
        <v>6.6268236181347282</v>
      </c>
      <c r="C241" s="10"/>
      <c r="D241" s="11"/>
      <c r="E241" s="68">
        <f>'DATA UPDATE'!E241/E$2</f>
        <v>8.2144373502952046</v>
      </c>
      <c r="F241" s="69">
        <f>'DATA UPDATE'!F241/F$2</f>
        <v>8.0785630977373462</v>
      </c>
      <c r="G241" s="70">
        <f>'DATA UPDATE'!G241/G$2</f>
        <v>7.9575384915267913</v>
      </c>
      <c r="H241" s="101"/>
      <c r="I241" s="37">
        <f t="shared" si="9"/>
        <v>0.23957386278033255</v>
      </c>
      <c r="K241" s="111">
        <f t="shared" si="10"/>
        <v>-19.327114742720898</v>
      </c>
      <c r="L241" s="112" t="str">
        <f t="shared" si="11"/>
        <v>%</v>
      </c>
    </row>
    <row r="242" spans="1:12" customFormat="1" x14ac:dyDescent="0.2">
      <c r="A242" s="110">
        <f>'DATA UPDATE'!A242</f>
        <v>28764</v>
      </c>
      <c r="B242" s="97">
        <f>'DATA UPDATE'!B242/B$2</f>
        <v>6.5538443586186608</v>
      </c>
      <c r="C242" s="10"/>
      <c r="D242" s="11"/>
      <c r="E242" s="68">
        <f>'DATA UPDATE'!E242/E$2</f>
        <v>7.4622083009557088</v>
      </c>
      <c r="F242" s="69">
        <f>'DATA UPDATE'!F242/F$2</f>
        <v>7.3939818054583633</v>
      </c>
      <c r="G242" s="70">
        <f>'DATA UPDATE'!G242/G$2</f>
        <v>7.0853328369691209</v>
      </c>
      <c r="H242" s="101"/>
      <c r="I242" s="37">
        <f t="shared" si="9"/>
        <v>0.13860017001204805</v>
      </c>
      <c r="K242" s="111">
        <f t="shared" si="10"/>
        <v>-12.17285695737964</v>
      </c>
      <c r="L242" s="112" t="str">
        <f t="shared" si="11"/>
        <v>%</v>
      </c>
    </row>
    <row r="243" spans="1:12" customFormat="1" x14ac:dyDescent="0.2">
      <c r="A243" s="110">
        <f>'DATA UPDATE'!A243</f>
        <v>28795</v>
      </c>
      <c r="B243" s="97">
        <f>'DATA UPDATE'!B243/B$2</f>
        <v>6.4969674559666464</v>
      </c>
      <c r="C243" s="10"/>
      <c r="D243" s="11"/>
      <c r="E243" s="68">
        <f>'DATA UPDATE'!E243/E$2</f>
        <v>7.5863781653301725</v>
      </c>
      <c r="F243" s="69">
        <f>'DATA UPDATE'!F243/F$2</f>
        <v>7.4553767203172381</v>
      </c>
      <c r="G243" s="70">
        <f>'DATA UPDATE'!G243/G$2</f>
        <v>7.256450671010386</v>
      </c>
      <c r="H243" s="101"/>
      <c r="I243" s="37">
        <f t="shared" si="9"/>
        <v>0.16767987784255256</v>
      </c>
      <c r="K243" s="111">
        <f t="shared" si="10"/>
        <v>-14.360089697902811</v>
      </c>
      <c r="L243" s="112" t="str">
        <f t="shared" si="11"/>
        <v>%</v>
      </c>
    </row>
    <row r="244" spans="1:12" customFormat="1" x14ac:dyDescent="0.2">
      <c r="A244" s="110">
        <f>'DATA UPDATE'!A244</f>
        <v>28825</v>
      </c>
      <c r="B244" s="97">
        <f>'DATA UPDATE'!B244/B$2</f>
        <v>6.5206716722888673</v>
      </c>
      <c r="C244" s="10"/>
      <c r="D244" s="11"/>
      <c r="E244" s="68">
        <f>'DATA UPDATE'!E244/E$2</f>
        <v>7.6993326871159748</v>
      </c>
      <c r="F244" s="69">
        <f>'DATA UPDATE'!F244/F$2</f>
        <v>7.5111733146722655</v>
      </c>
      <c r="G244" s="70">
        <f>'DATA UPDATE'!G244/G$2</f>
        <v>7.3717275311978483</v>
      </c>
      <c r="H244" s="101"/>
      <c r="I244" s="37">
        <f t="shared" si="9"/>
        <v>0.18075760812127761</v>
      </c>
      <c r="K244" s="111">
        <f t="shared" si="10"/>
        <v>-15.308612612616068</v>
      </c>
      <c r="L244" s="112" t="str">
        <f t="shared" si="11"/>
        <v>%</v>
      </c>
    </row>
    <row r="245" spans="1:12" customFormat="1" x14ac:dyDescent="0.2">
      <c r="A245" s="110">
        <f>'DATA UPDATE'!A245</f>
        <v>28856</v>
      </c>
      <c r="B245" s="97">
        <f>'DATA UPDATE'!B245/B$2</f>
        <v>6.557092171251659</v>
      </c>
      <c r="C245" s="10"/>
      <c r="D245" s="11"/>
      <c r="E245" s="68">
        <f>'DATA UPDATE'!E245/E$2</f>
        <v>8.0053513206065912</v>
      </c>
      <c r="F245" s="69">
        <f>'DATA UPDATE'!F245/F$2</f>
        <v>7.8303708887333805</v>
      </c>
      <c r="G245" s="70">
        <f>'DATA UPDATE'!G245/G$2</f>
        <v>7.7081314523686073</v>
      </c>
      <c r="H245" s="101"/>
      <c r="I245" s="37">
        <f t="shared" si="9"/>
        <v>0.22086911568889533</v>
      </c>
      <c r="K245" s="111">
        <f t="shared" si="10"/>
        <v>-18.091137932035107</v>
      </c>
      <c r="L245" s="112" t="str">
        <f t="shared" si="11"/>
        <v>%</v>
      </c>
    </row>
    <row r="246" spans="1:12" customFormat="1" x14ac:dyDescent="0.2">
      <c r="A246" s="110">
        <f>'DATA UPDATE'!A246</f>
        <v>28887</v>
      </c>
      <c r="B246" s="97">
        <f>'DATA UPDATE'!B246/B$2</f>
        <v>6.3384008856802065</v>
      </c>
      <c r="C246" s="10"/>
      <c r="D246" s="11"/>
      <c r="E246" s="68">
        <f>'DATA UPDATE'!E246/E$2</f>
        <v>7.7129513174022071</v>
      </c>
      <c r="F246" s="69">
        <f>'DATA UPDATE'!F246/F$2</f>
        <v>7.5467226498717057</v>
      </c>
      <c r="G246" s="70">
        <f>'DATA UPDATE'!G246/G$2</f>
        <v>7.4761397670017393</v>
      </c>
      <c r="H246" s="101"/>
      <c r="I246" s="37">
        <f t="shared" si="9"/>
        <v>0.21686075975841201</v>
      </c>
      <c r="K246" s="111">
        <f t="shared" si="10"/>
        <v>-17.821329023829001</v>
      </c>
      <c r="L246" s="112" t="str">
        <f t="shared" si="11"/>
        <v>%</v>
      </c>
    </row>
    <row r="247" spans="1:12" customFormat="1" x14ac:dyDescent="0.2">
      <c r="A247" s="110">
        <f>'DATA UPDATE'!A247</f>
        <v>28915</v>
      </c>
      <c r="B247" s="97">
        <f>'DATA UPDATE'!B247/B$2</f>
        <v>6.3302203176565284</v>
      </c>
      <c r="C247" s="10"/>
      <c r="D247" s="11"/>
      <c r="E247" s="68">
        <f>'DATA UPDATE'!E247/E$2</f>
        <v>8.1383332398721464</v>
      </c>
      <c r="F247" s="69">
        <f>'DATA UPDATE'!F247/F$2</f>
        <v>8.044599953347328</v>
      </c>
      <c r="G247" s="70">
        <f>'DATA UPDATE'!G247/G$2</f>
        <v>7.9696813070143131</v>
      </c>
      <c r="H247" s="101"/>
      <c r="I247" s="37">
        <f t="shared" si="9"/>
        <v>0.28563191034162738</v>
      </c>
      <c r="K247" s="111">
        <f t="shared" si="10"/>
        <v>-22.2172387013735</v>
      </c>
      <c r="L247" s="112" t="str">
        <f t="shared" si="11"/>
        <v>%</v>
      </c>
    </row>
    <row r="248" spans="1:12" customFormat="1" x14ac:dyDescent="0.2">
      <c r="A248" s="110">
        <f>'DATA UPDATE'!A248</f>
        <v>28946</v>
      </c>
      <c r="B248" s="97">
        <f>'DATA UPDATE'!B248/B$2</f>
        <v>6.4350180374026049</v>
      </c>
      <c r="C248" s="10"/>
      <c r="D248" s="11"/>
      <c r="E248" s="68">
        <f>'DATA UPDATE'!E248/E$2</f>
        <v>8.1519518701583777</v>
      </c>
      <c r="F248" s="69">
        <f>'DATA UPDATE'!F248/F$2</f>
        <v>7.9766736645672962</v>
      </c>
      <c r="G248" s="70">
        <f>'DATA UPDATE'!G248/G$2</f>
        <v>8.0262412633640867</v>
      </c>
      <c r="H248" s="101"/>
      <c r="I248" s="37">
        <f t="shared" si="9"/>
        <v>0.26681103654664917</v>
      </c>
      <c r="K248" s="111">
        <f t="shared" si="10"/>
        <v>-21.061628676205814</v>
      </c>
      <c r="L248" s="112" t="str">
        <f t="shared" si="11"/>
        <v>%</v>
      </c>
    </row>
    <row r="249" spans="1:12" customFormat="1" x14ac:dyDescent="0.2">
      <c r="A249" s="110">
        <f>'DATA UPDATE'!A249</f>
        <v>28976</v>
      </c>
      <c r="B249" s="97">
        <f>'DATA UPDATE'!B249/B$2</f>
        <v>6.5294095487201576</v>
      </c>
      <c r="C249" s="10"/>
      <c r="D249" s="11"/>
      <c r="E249" s="68">
        <f>'DATA UPDATE'!E249/E$2</f>
        <v>7.9372581691754327</v>
      </c>
      <c r="F249" s="69">
        <f>'DATA UPDATE'!F249/F$2</f>
        <v>7.6727781665500352</v>
      </c>
      <c r="G249" s="70">
        <f>'DATA UPDATE'!G249/G$2</f>
        <v>7.8381075102514917</v>
      </c>
      <c r="H249" s="101"/>
      <c r="I249" s="37">
        <f t="shared" si="9"/>
        <v>0.21561652856210101</v>
      </c>
      <c r="K249" s="111">
        <f t="shared" si="10"/>
        <v>-17.737215930844929</v>
      </c>
      <c r="L249" s="112" t="str">
        <f t="shared" si="11"/>
        <v>%</v>
      </c>
    </row>
    <row r="250" spans="1:12" customFormat="1" x14ac:dyDescent="0.2">
      <c r="A250" s="110">
        <f>'DATA UPDATE'!A250</f>
        <v>29007</v>
      </c>
      <c r="B250" s="97">
        <f>'DATA UPDATE'!B250/B$2</f>
        <v>6.5890486333098028</v>
      </c>
      <c r="C250" s="10"/>
      <c r="D250" s="11"/>
      <c r="E250" s="68">
        <f>'DATA UPDATE'!E250/E$2</f>
        <v>8.2440778985652372</v>
      </c>
      <c r="F250" s="69">
        <f>'DATA UPDATE'!F250/F$2</f>
        <v>7.8561231630510848</v>
      </c>
      <c r="G250" s="70">
        <f>'DATA UPDATE'!G250/G$2</f>
        <v>8.2142152425886881</v>
      </c>
      <c r="H250" s="101"/>
      <c r="I250" s="37">
        <f t="shared" si="9"/>
        <v>0.25117879034747426</v>
      </c>
      <c r="K250" s="111">
        <f t="shared" si="10"/>
        <v>-20.075371504476792</v>
      </c>
      <c r="L250" s="112" t="str">
        <f t="shared" si="11"/>
        <v>%</v>
      </c>
    </row>
    <row r="251" spans="1:12" customFormat="1" x14ac:dyDescent="0.2">
      <c r="A251" s="110">
        <f>'DATA UPDATE'!A251</f>
        <v>29037</v>
      </c>
      <c r="B251" s="97">
        <f>'DATA UPDATE'!B251/B$2</f>
        <v>6.5469142914722003</v>
      </c>
      <c r="C251" s="10"/>
      <c r="D251" s="11"/>
      <c r="E251" s="68">
        <f>'DATA UPDATE'!E251/E$2</f>
        <v>8.3161765294923455</v>
      </c>
      <c r="F251" s="69">
        <f>'DATA UPDATE'!F251/F$2</f>
        <v>7.8975507347795659</v>
      </c>
      <c r="G251" s="70">
        <f>'DATA UPDATE'!G251/G$2</f>
        <v>8.293542977977566</v>
      </c>
      <c r="H251" s="101"/>
      <c r="I251" s="37">
        <f t="shared" si="9"/>
        <v>0.27024368416197686</v>
      </c>
      <c r="K251" s="111">
        <f t="shared" si="10"/>
        <v>-21.274948069532485</v>
      </c>
      <c r="L251" s="112" t="str">
        <f t="shared" si="11"/>
        <v>%</v>
      </c>
    </row>
    <row r="252" spans="1:12" customFormat="1" x14ac:dyDescent="0.2">
      <c r="A252" s="110">
        <f>'DATA UPDATE'!A252</f>
        <v>29068</v>
      </c>
      <c r="B252" s="97">
        <f>'DATA UPDATE'!B252/B$2</f>
        <v>6.3302809440434151</v>
      </c>
      <c r="C252" s="10"/>
      <c r="D252" s="11"/>
      <c r="E252" s="68">
        <f>'DATA UPDATE'!E252/E$2</f>
        <v>8.757580369946087</v>
      </c>
      <c r="F252" s="69">
        <f>'DATA UPDATE'!F252/F$2</f>
        <v>8.2820620480522518</v>
      </c>
      <c r="G252" s="70">
        <f>'DATA UPDATE'!G252/G$2</f>
        <v>8.7700685989188099</v>
      </c>
      <c r="H252" s="101"/>
      <c r="I252" s="37">
        <f t="shared" si="9"/>
        <v>0.38344260663291418</v>
      </c>
      <c r="K252" s="111">
        <f t="shared" si="10"/>
        <v>-27.71655324149329</v>
      </c>
      <c r="L252" s="112" t="str">
        <f t="shared" si="11"/>
        <v>%</v>
      </c>
    </row>
    <row r="253" spans="1:12" customFormat="1" x14ac:dyDescent="0.2">
      <c r="A253" s="110">
        <f>'DATA UPDATE'!A253</f>
        <v>29099</v>
      </c>
      <c r="B253" s="97">
        <f>'DATA UPDATE'!B253/B$2</f>
        <v>6.4506560990218498</v>
      </c>
      <c r="C253" s="10"/>
      <c r="D253" s="11"/>
      <c r="E253" s="68">
        <f>'DATA UPDATE'!E253/E$2</f>
        <v>8.757580369946087</v>
      </c>
      <c r="F253" s="69">
        <f>'DATA UPDATE'!F253/F$2</f>
        <v>8.1976207137858648</v>
      </c>
      <c r="G253" s="70">
        <f>'DATA UPDATE'!G253/G$2</f>
        <v>8.8021032634615484</v>
      </c>
      <c r="H253" s="101"/>
      <c r="I253" s="37">
        <f t="shared" si="9"/>
        <v>0.3576262996370323</v>
      </c>
      <c r="K253" s="111">
        <f t="shared" si="10"/>
        <v>-26.342027974314085</v>
      </c>
      <c r="L253" s="112" t="str">
        <f t="shared" si="11"/>
        <v>%</v>
      </c>
    </row>
    <row r="254" spans="1:12" customFormat="1" x14ac:dyDescent="0.2">
      <c r="A254" s="110">
        <f>'DATA UPDATE'!A254</f>
        <v>29129</v>
      </c>
      <c r="B254" s="97">
        <f>'DATA UPDATE'!B254/B$2</f>
        <v>6.3657759756052661</v>
      </c>
      <c r="C254" s="10"/>
      <c r="D254" s="11"/>
      <c r="E254" s="68">
        <f>'DATA UPDATE'!E254/E$2</f>
        <v>8.1567584455535176</v>
      </c>
      <c r="F254" s="69">
        <f>'DATA UPDATE'!F254/F$2</f>
        <v>7.6109167249825056</v>
      </c>
      <c r="G254" s="70">
        <f>'DATA UPDATE'!G254/G$2</f>
        <v>8.1487878354552628</v>
      </c>
      <c r="H254" s="101"/>
      <c r="I254" s="37">
        <f t="shared" si="9"/>
        <v>0.28134550710103534</v>
      </c>
      <c r="K254" s="111">
        <f t="shared" si="10"/>
        <v>-21.957037000704215</v>
      </c>
      <c r="L254" s="112" t="str">
        <f t="shared" si="11"/>
        <v>%</v>
      </c>
    </row>
    <row r="255" spans="1:12" customFormat="1" x14ac:dyDescent="0.2">
      <c r="A255" s="110">
        <f>'DATA UPDATE'!A255</f>
        <v>29160</v>
      </c>
      <c r="B255" s="97">
        <f>'DATA UPDATE'!B255/B$2</f>
        <v>6.2336961567382225</v>
      </c>
      <c r="C255" s="10"/>
      <c r="D255" s="11"/>
      <c r="E255" s="68">
        <f>'DATA UPDATE'!E255/E$2</f>
        <v>8.5044340658020179</v>
      </c>
      <c r="F255" s="69">
        <f>'DATA UPDATE'!F255/F$2</f>
        <v>7.6729647772334975</v>
      </c>
      <c r="G255" s="70">
        <f>'DATA UPDATE'!G255/G$2</f>
        <v>8.5910419574218579</v>
      </c>
      <c r="H255" s="101"/>
      <c r="I255" s="37">
        <f t="shared" si="9"/>
        <v>0.36426830117622511</v>
      </c>
      <c r="K255" s="111">
        <f t="shared" si="10"/>
        <v>-26.700635121564098</v>
      </c>
      <c r="L255" s="112" t="str">
        <f t="shared" si="11"/>
        <v>%</v>
      </c>
    </row>
    <row r="256" spans="1:12" customFormat="1" x14ac:dyDescent="0.2">
      <c r="A256" s="110">
        <f>'DATA UPDATE'!A256</f>
        <v>29190</v>
      </c>
      <c r="B256" s="97">
        <f>'DATA UPDATE'!B256/B$2</f>
        <v>5.9984627620641433</v>
      </c>
      <c r="C256" s="10"/>
      <c r="D256" s="11"/>
      <c r="E256" s="68">
        <f>'DATA UPDATE'!E256/E$2</f>
        <v>8.6470291358578546</v>
      </c>
      <c r="F256" s="69">
        <f>'DATA UPDATE'!F256/F$2</f>
        <v>7.8258922323303013</v>
      </c>
      <c r="G256" s="70">
        <f>'DATA UPDATE'!G256/G$2</f>
        <v>8.7932358126778976</v>
      </c>
      <c r="H256" s="101"/>
      <c r="I256" s="37">
        <f t="shared" si="9"/>
        <v>0.44154085452425273</v>
      </c>
      <c r="K256" s="111">
        <f t="shared" si="10"/>
        <v>-30.62978431297898</v>
      </c>
      <c r="L256" s="112" t="str">
        <f t="shared" si="11"/>
        <v>%</v>
      </c>
    </row>
    <row r="257" spans="1:12" customFormat="1" x14ac:dyDescent="0.2">
      <c r="A257" s="110">
        <f>'DATA UPDATE'!A257</f>
        <v>29221</v>
      </c>
      <c r="B257" s="97">
        <f>'DATA UPDATE'!B257/B$2</f>
        <v>5.7323815363683606</v>
      </c>
      <c r="C257" s="10"/>
      <c r="D257" s="11"/>
      <c r="E257" s="68">
        <f>'DATA UPDATE'!E257/E$2</f>
        <v>9.1453107851540913</v>
      </c>
      <c r="F257" s="69">
        <f>'DATA UPDATE'!F257/F$2</f>
        <v>8.1721483554933521</v>
      </c>
      <c r="G257" s="70">
        <f>'DATA UPDATE'!G257/G$2</f>
        <v>9.4026134214859134</v>
      </c>
      <c r="H257" s="101"/>
      <c r="I257" s="37">
        <f t="shared" si="9"/>
        <v>0.59537719656879751</v>
      </c>
      <c r="K257" s="111">
        <f t="shared" si="10"/>
        <v>-37.318898493051336</v>
      </c>
      <c r="L257" s="112" t="str">
        <f t="shared" si="11"/>
        <v>%</v>
      </c>
    </row>
    <row r="258" spans="1:12" customFormat="1" x14ac:dyDescent="0.2">
      <c r="A258" s="110">
        <f>'DATA UPDATE'!A258</f>
        <v>29252</v>
      </c>
      <c r="B258" s="97">
        <f>'DATA UPDATE'!B258/B$2</f>
        <v>5.7806230290516165</v>
      </c>
      <c r="C258" s="10"/>
      <c r="D258" s="11"/>
      <c r="E258" s="68">
        <f>'DATA UPDATE'!E258/E$2</f>
        <v>9.1052559901945873</v>
      </c>
      <c r="F258" s="69">
        <f>'DATA UPDATE'!F258/F$2</f>
        <v>8.0535572661534882</v>
      </c>
      <c r="G258" s="70">
        <f>'DATA UPDATE'!G258/G$2</f>
        <v>9.3599537933915933</v>
      </c>
      <c r="H258" s="101"/>
      <c r="I258" s="37">
        <f t="shared" si="9"/>
        <v>0.57513402005880643</v>
      </c>
      <c r="K258" s="111">
        <f t="shared" si="10"/>
        <v>-36.513338721319357</v>
      </c>
      <c r="L258" s="112" t="str">
        <f t="shared" si="11"/>
        <v>%</v>
      </c>
    </row>
    <row r="259" spans="1:12" customFormat="1" x14ac:dyDescent="0.2">
      <c r="A259" s="110">
        <f>'DATA UPDATE'!A259</f>
        <v>29281</v>
      </c>
      <c r="B259" s="97">
        <f>'DATA UPDATE'!B259/B$2</f>
        <v>5.6217493032292838</v>
      </c>
      <c r="C259" s="10"/>
      <c r="D259" s="11"/>
      <c r="E259" s="68">
        <f>'DATA UPDATE'!E259/E$2</f>
        <v>8.1783880348316504</v>
      </c>
      <c r="F259" s="69">
        <f>'DATA UPDATE'!F259/F$2</f>
        <v>7.3314672264987175</v>
      </c>
      <c r="G259" s="70">
        <f>'DATA UPDATE'!G259/G$2</f>
        <v>8.1966401149093802</v>
      </c>
      <c r="H259" s="101"/>
      <c r="I259" s="37">
        <f t="shared" si="9"/>
        <v>0.45477636829763379</v>
      </c>
      <c r="K259" s="111">
        <f t="shared" si="10"/>
        <v>-31.260912550415497</v>
      </c>
      <c r="L259" s="112" t="str">
        <f t="shared" si="11"/>
        <v>%</v>
      </c>
    </row>
    <row r="260" spans="1:12" customFormat="1" x14ac:dyDescent="0.2">
      <c r="A260" s="110">
        <f>'DATA UPDATE'!A260</f>
        <v>29312</v>
      </c>
      <c r="B260" s="97">
        <f>'DATA UPDATE'!B260/B$2</f>
        <v>5.3360422767652507</v>
      </c>
      <c r="C260" s="10"/>
      <c r="D260" s="11"/>
      <c r="E260" s="68">
        <f>'DATA UPDATE'!E260/E$2</f>
        <v>8.5148483124914893</v>
      </c>
      <c r="F260" s="69">
        <f>'DATA UPDATE'!F260/F$2</f>
        <v>7.6236062514578959</v>
      </c>
      <c r="G260" s="70">
        <f>'DATA UPDATE'!G260/G$2</f>
        <v>8.5952759654536894</v>
      </c>
      <c r="H260" s="101"/>
      <c r="I260" s="37">
        <f t="shared" si="9"/>
        <v>0.59572354768771718</v>
      </c>
      <c r="K260" s="111">
        <f t="shared" si="10"/>
        <v>-37.332503399536229</v>
      </c>
      <c r="L260" s="112" t="str">
        <f t="shared" si="11"/>
        <v>%</v>
      </c>
    </row>
    <row r="261" spans="1:12" customFormat="1" x14ac:dyDescent="0.2">
      <c r="A261" s="110">
        <f>'DATA UPDATE'!A261</f>
        <v>29342</v>
      </c>
      <c r="B261" s="97">
        <f>'DATA UPDATE'!B261/B$2</f>
        <v>5.2120879217218929</v>
      </c>
      <c r="C261" s="10"/>
      <c r="D261" s="11"/>
      <c r="E261" s="68">
        <f>'DATA UPDATE'!E261/E$2</f>
        <v>8.9113907825905834</v>
      </c>
      <c r="F261" s="69">
        <f>'DATA UPDATE'!F261/F$2</f>
        <v>7.9388850011663168</v>
      </c>
      <c r="G261" s="70">
        <f>'DATA UPDATE'!G261/G$2</f>
        <v>9.0043770056615884</v>
      </c>
      <c r="H261" s="101"/>
      <c r="I261" s="37">
        <f t="shared" ref="I261:I324" si="12">E261/B261-1</f>
        <v>0.70975450077338098</v>
      </c>
      <c r="K261" s="111">
        <f t="shared" ref="K261:K324" si="13">(B261/E261-1)*100</f>
        <v>-41.512070911486674</v>
      </c>
      <c r="L261" s="112" t="str">
        <f t="shared" ref="L261:L324" si="14">IF(K261&gt;0,"%   BUY!","%")</f>
        <v>%</v>
      </c>
    </row>
    <row r="262" spans="1:12" customFormat="1" x14ac:dyDescent="0.2">
      <c r="A262" s="110">
        <f>'DATA UPDATE'!A262</f>
        <v>29373</v>
      </c>
      <c r="B262" s="97">
        <f>'DATA UPDATE'!B262/B$2</f>
        <v>5.1382862769292243</v>
      </c>
      <c r="C262" s="10"/>
      <c r="D262" s="11"/>
      <c r="E262" s="68">
        <f>'DATA UPDATE'!E262/E$2</f>
        <v>9.1517195523476111</v>
      </c>
      <c r="F262" s="69">
        <f>'DATA UPDATE'!F262/F$2</f>
        <v>8.0981572195008162</v>
      </c>
      <c r="G262" s="70">
        <f>'DATA UPDATE'!G262/G$2</f>
        <v>9.3079473928496395</v>
      </c>
      <c r="H262" s="101"/>
      <c r="I262" s="37">
        <f t="shared" si="12"/>
        <v>0.78108401500293989</v>
      </c>
      <c r="K262" s="111">
        <f t="shared" si="13"/>
        <v>-43.854417221393717</v>
      </c>
      <c r="L262" s="112" t="str">
        <f t="shared" si="14"/>
        <v>%</v>
      </c>
    </row>
    <row r="263" spans="1:12" customFormat="1" x14ac:dyDescent="0.2">
      <c r="A263" s="110">
        <f>'DATA UPDATE'!A263</f>
        <v>29403</v>
      </c>
      <c r="B263" s="97">
        <f>'DATA UPDATE'!B263/B$2</f>
        <v>5.4691511069654197</v>
      </c>
      <c r="C263" s="10"/>
      <c r="D263" s="11"/>
      <c r="E263" s="68">
        <f>'DATA UPDATE'!E263/E$2</f>
        <v>9.7469338054458508</v>
      </c>
      <c r="F263" s="69">
        <f>'DATA UPDATE'!F263/F$2</f>
        <v>8.7270352227665047</v>
      </c>
      <c r="G263" s="70">
        <f>'DATA UPDATE'!G263/G$2</f>
        <v>9.9265120002172917</v>
      </c>
      <c r="H263" s="101"/>
      <c r="I263" s="37">
        <f t="shared" si="12"/>
        <v>0.78216575384657383</v>
      </c>
      <c r="K263" s="111">
        <f t="shared" si="13"/>
        <v>-43.88849646327062</v>
      </c>
      <c r="L263" s="112" t="str">
        <f t="shared" si="14"/>
        <v>%</v>
      </c>
    </row>
    <row r="264" spans="1:12" customFormat="1" x14ac:dyDescent="0.2">
      <c r="A264" s="110">
        <f>'DATA UPDATE'!A264</f>
        <v>29434</v>
      </c>
      <c r="B264" s="97">
        <f>'DATA UPDATE'!B264/B$2</f>
        <v>5.7183854780974572</v>
      </c>
      <c r="C264" s="10"/>
      <c r="D264" s="11"/>
      <c r="E264" s="68">
        <f>'DATA UPDATE'!E264/E$2</f>
        <v>9.803811614288346</v>
      </c>
      <c r="F264" s="69">
        <f>'DATA UPDATE'!F264/F$2</f>
        <v>8.701562864473992</v>
      </c>
      <c r="G264" s="70">
        <f>'DATA UPDATE'!G264/G$2</f>
        <v>10.125590264657456</v>
      </c>
      <c r="H264" s="101"/>
      <c r="I264" s="37">
        <f t="shared" si="12"/>
        <v>0.71443699481940759</v>
      </c>
      <c r="K264" s="111">
        <f t="shared" si="13"/>
        <v>-41.671813952816841</v>
      </c>
      <c r="L264" s="112" t="str">
        <f t="shared" si="14"/>
        <v>%</v>
      </c>
    </row>
    <row r="265" spans="1:12" customFormat="1" x14ac:dyDescent="0.2">
      <c r="A265" s="110">
        <f>'DATA UPDATE'!A265</f>
        <v>29465</v>
      </c>
      <c r="B265" s="97">
        <f>'DATA UPDATE'!B265/B$2</f>
        <v>5.7810333173125432</v>
      </c>
      <c r="C265" s="10"/>
      <c r="D265" s="11"/>
      <c r="E265" s="68">
        <f>'DATA UPDATE'!E265/E$2</f>
        <v>10.050549151238895</v>
      </c>
      <c r="F265" s="69">
        <f>'DATA UPDATE'!F265/F$2</f>
        <v>8.6999766736645672</v>
      </c>
      <c r="G265" s="70">
        <f>'DATA UPDATE'!G265/G$2</f>
        <v>10.392492544550953</v>
      </c>
      <c r="H265" s="101"/>
      <c r="I265" s="37">
        <f t="shared" si="12"/>
        <v>0.73853852755706706</v>
      </c>
      <c r="K265" s="111">
        <f t="shared" si="13"/>
        <v>-42.480423404526746</v>
      </c>
      <c r="L265" s="112" t="str">
        <f t="shared" si="14"/>
        <v>%</v>
      </c>
    </row>
    <row r="266" spans="1:12" customFormat="1" x14ac:dyDescent="0.2">
      <c r="A266" s="110">
        <f>'DATA UPDATE'!A266</f>
        <v>29495</v>
      </c>
      <c r="B266" s="97">
        <f>'DATA UPDATE'!B266/B$2</f>
        <v>5.7845598211658373</v>
      </c>
      <c r="C266" s="10"/>
      <c r="D266" s="11"/>
      <c r="E266" s="68">
        <f>'DATA UPDATE'!E266/E$2</f>
        <v>10.211569426976103</v>
      </c>
      <c r="F266" s="69">
        <f>'DATA UPDATE'!F266/F$2</f>
        <v>8.6259855376720314</v>
      </c>
      <c r="G266" s="70">
        <f>'DATA UPDATE'!G266/G$2</f>
        <v>10.62704061212572</v>
      </c>
      <c r="H266" s="101"/>
      <c r="I266" s="37">
        <f t="shared" si="12"/>
        <v>0.76531486278553751</v>
      </c>
      <c r="K266" s="111">
        <f t="shared" si="13"/>
        <v>-43.352881625769953</v>
      </c>
      <c r="L266" s="112" t="str">
        <f t="shared" si="14"/>
        <v>%</v>
      </c>
    </row>
    <row r="267" spans="1:12" customFormat="1" x14ac:dyDescent="0.2">
      <c r="A267" s="110">
        <f>'DATA UPDATE'!A267</f>
        <v>29526</v>
      </c>
      <c r="B267" s="97">
        <f>'DATA UPDATE'!B267/B$2</f>
        <v>5.8333408959579511</v>
      </c>
      <c r="C267" s="10"/>
      <c r="D267" s="11"/>
      <c r="E267" s="68">
        <f>'DATA UPDATE'!E267/E$2</f>
        <v>11.256999575419176</v>
      </c>
      <c r="F267" s="69">
        <f>'DATA UPDATE'!F267/F$2</f>
        <v>9.2683928154886868</v>
      </c>
      <c r="G267" s="70">
        <f>'DATA UPDATE'!G267/G$2</f>
        <v>11.716538754354838</v>
      </c>
      <c r="H267" s="101"/>
      <c r="I267" s="37">
        <f t="shared" si="12"/>
        <v>0.92976885393744024</v>
      </c>
      <c r="K267" s="111">
        <f t="shared" si="13"/>
        <v>-48.180322324115075</v>
      </c>
      <c r="L267" s="112" t="str">
        <f t="shared" si="14"/>
        <v>%</v>
      </c>
    </row>
    <row r="268" spans="1:12" customFormat="1" x14ac:dyDescent="0.2">
      <c r="A268" s="110">
        <f>'DATA UPDATE'!A268</f>
        <v>29556</v>
      </c>
      <c r="B268" s="97">
        <f>'DATA UPDATE'!B268/B$2</f>
        <v>5.952078319648118</v>
      </c>
      <c r="C268" s="10"/>
      <c r="D268" s="11"/>
      <c r="E268" s="68">
        <f>'DATA UPDATE'!E268/E$2</f>
        <v>10.87567792740469</v>
      </c>
      <c r="F268" s="69">
        <f>'DATA UPDATE'!F268/F$2</f>
        <v>8.9945416375087479</v>
      </c>
      <c r="G268" s="70">
        <f>'DATA UPDATE'!G268/G$2</f>
        <v>11.220920153798344</v>
      </c>
      <c r="H268" s="101"/>
      <c r="I268" s="37">
        <f t="shared" si="12"/>
        <v>0.82720679119821305</v>
      </c>
      <c r="K268" s="111">
        <f t="shared" si="13"/>
        <v>-45.271657000342159</v>
      </c>
      <c r="L268" s="112" t="str">
        <f t="shared" si="14"/>
        <v>%</v>
      </c>
    </row>
    <row r="269" spans="1:12" customFormat="1" x14ac:dyDescent="0.2">
      <c r="A269" s="110">
        <f>'DATA UPDATE'!A269</f>
        <v>29587</v>
      </c>
      <c r="B269" s="97">
        <f>'DATA UPDATE'!B269/B$2</f>
        <v>6.1512618754408113</v>
      </c>
      <c r="C269" s="10"/>
      <c r="D269" s="11"/>
      <c r="E269" s="68">
        <f>'DATA UPDATE'!E269/E$2</f>
        <v>10.378197374007645</v>
      </c>
      <c r="F269" s="69">
        <f>'DATA UPDATE'!F269/F$2</f>
        <v>8.8385351061348256</v>
      </c>
      <c r="G269" s="70">
        <f>'DATA UPDATE'!G269/G$2</f>
        <v>10.722185962425975</v>
      </c>
      <c r="H269" s="101"/>
      <c r="I269" s="37">
        <f t="shared" si="12"/>
        <v>0.6871655904365026</v>
      </c>
      <c r="K269" s="111">
        <f t="shared" si="13"/>
        <v>-40.728995086885298</v>
      </c>
      <c r="L269" s="112" t="str">
        <f t="shared" si="14"/>
        <v>%</v>
      </c>
    </row>
    <row r="270" spans="1:12" customFormat="1" x14ac:dyDescent="0.2">
      <c r="A270" s="110">
        <f>'DATA UPDATE'!A270</f>
        <v>29618</v>
      </c>
      <c r="B270" s="97">
        <f>'DATA UPDATE'!B270/B$2</f>
        <v>6.4129073872322815</v>
      </c>
      <c r="C270" s="10"/>
      <c r="D270" s="11"/>
      <c r="E270" s="68">
        <f>'DATA UPDATE'!E270/E$2</f>
        <v>10.51598586866834</v>
      </c>
      <c r="F270" s="69">
        <f>'DATA UPDATE'!F270/F$2</f>
        <v>9.0933519944016794</v>
      </c>
      <c r="G270" s="70">
        <f>'DATA UPDATE'!G270/G$2</f>
        <v>10.796241159511061</v>
      </c>
      <c r="H270" s="101"/>
      <c r="I270" s="37">
        <f t="shared" si="12"/>
        <v>0.63981564580287631</v>
      </c>
      <c r="K270" s="111">
        <f t="shared" si="13"/>
        <v>-39.017535138202305</v>
      </c>
      <c r="L270" s="112" t="str">
        <f t="shared" si="14"/>
        <v>%</v>
      </c>
    </row>
    <row r="271" spans="1:12" customFormat="1" x14ac:dyDescent="0.2">
      <c r="A271" s="110">
        <f>'DATA UPDATE'!A271</f>
        <v>29646</v>
      </c>
      <c r="B271" s="97">
        <f>'DATA UPDATE'!B271/B$2</f>
        <v>6.83752071110339</v>
      </c>
      <c r="C271" s="10"/>
      <c r="D271" s="11"/>
      <c r="E271" s="68">
        <f>'DATA UPDATE'!E271/E$2</f>
        <v>10.894904228985252</v>
      </c>
      <c r="F271" s="69">
        <f>'DATA UPDATE'!F271/F$2</f>
        <v>9.366643340331235</v>
      </c>
      <c r="G271" s="70">
        <f>'DATA UPDATE'!G271/G$2</f>
        <v>11.304322123331062</v>
      </c>
      <c r="H271" s="101"/>
      <c r="I271" s="37">
        <f t="shared" si="12"/>
        <v>0.59339981395494901</v>
      </c>
      <c r="K271" s="111">
        <f t="shared" si="13"/>
        <v>-37.241112290711399</v>
      </c>
      <c r="L271" s="112" t="str">
        <f t="shared" si="14"/>
        <v>%</v>
      </c>
    </row>
    <row r="272" spans="1:12" customFormat="1" x14ac:dyDescent="0.2">
      <c r="A272" s="110">
        <f>'DATA UPDATE'!A272</f>
        <v>29677</v>
      </c>
      <c r="B272" s="97">
        <f>'DATA UPDATE'!B272/B$2</f>
        <v>7.2319616789169077</v>
      </c>
      <c r="C272" s="10"/>
      <c r="D272" s="11"/>
      <c r="E272" s="68">
        <f>'DATA UPDATE'!E272/E$2</f>
        <v>10.639354637143613</v>
      </c>
      <c r="F272" s="69">
        <f>'DATA UPDATE'!F272/F$2</f>
        <v>9.3095404711919763</v>
      </c>
      <c r="G272" s="70">
        <f>'DATA UPDATE'!G272/G$2</f>
        <v>11.19279994951145</v>
      </c>
      <c r="H272" s="101"/>
      <c r="I272" s="37">
        <f t="shared" si="12"/>
        <v>0.47115749633466164</v>
      </c>
      <c r="K272" s="111">
        <f t="shared" si="13"/>
        <v>-32.026312445032858</v>
      </c>
      <c r="L272" s="112" t="str">
        <f t="shared" si="14"/>
        <v>%</v>
      </c>
    </row>
    <row r="273" spans="1:12" customFormat="1" x14ac:dyDescent="0.2">
      <c r="A273" s="110">
        <f>'DATA UPDATE'!A273</f>
        <v>29707</v>
      </c>
      <c r="B273" s="97">
        <f>'DATA UPDATE'!B273/B$2</f>
        <v>7.0629943222929299</v>
      </c>
      <c r="C273" s="10"/>
      <c r="D273" s="11"/>
      <c r="E273" s="68">
        <f>'DATA UPDATE'!E273/E$2</f>
        <v>10.621730527361432</v>
      </c>
      <c r="F273" s="69">
        <f>'DATA UPDATE'!F273/F$2</f>
        <v>9.2535572661534875</v>
      </c>
      <c r="G273" s="70">
        <f>'DATA UPDATE'!G273/G$2</f>
        <v>11.271808137124342</v>
      </c>
      <c r="H273" s="101"/>
      <c r="I273" s="37">
        <f t="shared" si="12"/>
        <v>0.50385658584434401</v>
      </c>
      <c r="K273" s="111">
        <f t="shared" si="13"/>
        <v>-33.504297589750053</v>
      </c>
      <c r="L273" s="112" t="str">
        <f t="shared" si="14"/>
        <v>%</v>
      </c>
    </row>
    <row r="274" spans="1:12" customFormat="1" x14ac:dyDescent="0.2">
      <c r="A274" s="110">
        <f>'DATA UPDATE'!A274</f>
        <v>29738</v>
      </c>
      <c r="B274" s="97">
        <f>'DATA UPDATE'!B274/B$2</f>
        <v>7.1978970562401061</v>
      </c>
      <c r="C274" s="10"/>
      <c r="D274" s="11"/>
      <c r="E274" s="68">
        <f>'DATA UPDATE'!E274/E$2</f>
        <v>10.5111792932732</v>
      </c>
      <c r="F274" s="69">
        <f>'DATA UPDATE'!F274/F$2</f>
        <v>9.1148122229997668</v>
      </c>
      <c r="G274" s="70">
        <f>'DATA UPDATE'!G274/G$2</f>
        <v>11.115469387722495</v>
      </c>
      <c r="H274" s="101"/>
      <c r="I274" s="37">
        <f t="shared" si="12"/>
        <v>0.46031253450071152</v>
      </c>
      <c r="K274" s="111">
        <f t="shared" si="13"/>
        <v>-31.521508144699638</v>
      </c>
      <c r="L274" s="112" t="str">
        <f t="shared" si="14"/>
        <v>%</v>
      </c>
    </row>
    <row r="275" spans="1:12" customFormat="1" x14ac:dyDescent="0.2">
      <c r="A275" s="110">
        <f>'DATA UPDATE'!A275</f>
        <v>29768</v>
      </c>
      <c r="B275" s="97">
        <f>'DATA UPDATE'!B275/B$2</f>
        <v>6.6844512440990069</v>
      </c>
      <c r="C275" s="10"/>
      <c r="D275" s="11"/>
      <c r="E275" s="68">
        <f>'DATA UPDATE'!E275/E$2</f>
        <v>10.487947512196685</v>
      </c>
      <c r="F275" s="69">
        <f>'DATA UPDATE'!F275/F$2</f>
        <v>8.8858409143923502</v>
      </c>
      <c r="G275" s="70">
        <f>'DATA UPDATE'!G275/G$2</f>
        <v>11.042692381741359</v>
      </c>
      <c r="H275" s="101"/>
      <c r="I275" s="37">
        <f t="shared" si="12"/>
        <v>0.5690065091663854</v>
      </c>
      <c r="K275" s="111">
        <f t="shared" si="13"/>
        <v>-36.265401439838449</v>
      </c>
      <c r="L275" s="112" t="str">
        <f t="shared" si="14"/>
        <v>%</v>
      </c>
    </row>
    <row r="276" spans="1:12" customFormat="1" x14ac:dyDescent="0.2">
      <c r="A276" s="110">
        <f>'DATA UPDATE'!A276</f>
        <v>29799</v>
      </c>
      <c r="B276" s="97">
        <f>'DATA UPDATE'!B276/B$2</f>
        <v>6.523225288562589</v>
      </c>
      <c r="C276" s="10"/>
      <c r="D276" s="11"/>
      <c r="E276" s="68">
        <f>'DATA UPDATE'!E276/E$2</f>
        <v>9.8366565461551421</v>
      </c>
      <c r="F276" s="69">
        <f>'DATA UPDATE'!F276/F$2</f>
        <v>8.2245859575460702</v>
      </c>
      <c r="G276" s="70">
        <f>'DATA UPDATE'!G276/G$2</f>
        <v>10.362934375272115</v>
      </c>
      <c r="H276" s="101"/>
      <c r="I276" s="37">
        <f t="shared" si="12"/>
        <v>0.50794371051420129</v>
      </c>
      <c r="K276" s="111">
        <f t="shared" si="13"/>
        <v>-33.684527278607433</v>
      </c>
      <c r="L276" s="112" t="str">
        <f t="shared" si="14"/>
        <v>%</v>
      </c>
    </row>
    <row r="277" spans="1:12" customFormat="1" x14ac:dyDescent="0.2">
      <c r="A277" s="110">
        <f>'DATA UPDATE'!A277</f>
        <v>29830</v>
      </c>
      <c r="B277" s="97">
        <f>'DATA UPDATE'!B277/B$2</f>
        <v>6.4272392553068762</v>
      </c>
      <c r="C277" s="10"/>
      <c r="D277" s="11"/>
      <c r="E277" s="68">
        <f>'DATA UPDATE'!E277/E$2</f>
        <v>9.307132156790491</v>
      </c>
      <c r="F277" s="69">
        <f>'DATA UPDATE'!F277/F$2</f>
        <v>7.9307674364357359</v>
      </c>
      <c r="G277" s="70">
        <f>'DATA UPDATE'!G277/G$2</f>
        <v>9.653857860356025</v>
      </c>
      <c r="H277" s="101"/>
      <c r="I277" s="37">
        <f t="shared" si="12"/>
        <v>0.44807619369478591</v>
      </c>
      <c r="K277" s="111">
        <f t="shared" si="13"/>
        <v>-30.942860302917719</v>
      </c>
      <c r="L277" s="112" t="str">
        <f t="shared" si="14"/>
        <v>%</v>
      </c>
    </row>
    <row r="278" spans="1:12" customFormat="1" x14ac:dyDescent="0.2">
      <c r="A278" s="110">
        <f>'DATA UPDATE'!A278</f>
        <v>29860</v>
      </c>
      <c r="B278" s="97">
        <f>'DATA UPDATE'!B278/B$2</f>
        <v>6.689612179258047</v>
      </c>
      <c r="C278" s="10"/>
      <c r="D278" s="11"/>
      <c r="E278" s="68">
        <f>'DATA UPDATE'!E278/E$2</f>
        <v>9.764557915228032</v>
      </c>
      <c r="F278" s="69">
        <f>'DATA UPDATE'!F278/F$2</f>
        <v>7.9547469092605549</v>
      </c>
      <c r="G278" s="70">
        <f>'DATA UPDATE'!G278/G$2</f>
        <v>10.205157660878324</v>
      </c>
      <c r="H278" s="101"/>
      <c r="I278" s="37">
        <f t="shared" si="12"/>
        <v>0.45965979096728904</v>
      </c>
      <c r="K278" s="111">
        <f t="shared" si="13"/>
        <v>-31.490885329017736</v>
      </c>
      <c r="L278" s="112" t="str">
        <f t="shared" si="14"/>
        <v>%</v>
      </c>
    </row>
    <row r="279" spans="1:12" customFormat="1" x14ac:dyDescent="0.2">
      <c r="A279" s="110">
        <f>'DATA UPDATE'!A279</f>
        <v>29891</v>
      </c>
      <c r="B279" s="97">
        <f>'DATA UPDATE'!B279/B$2</f>
        <v>6.8723473829120492</v>
      </c>
      <c r="C279" s="10"/>
      <c r="D279" s="11"/>
      <c r="E279" s="68">
        <f>'DATA UPDATE'!E279/E$2</f>
        <v>10.121846686266814</v>
      </c>
      <c r="F279" s="69">
        <f>'DATA UPDATE'!F279/F$2</f>
        <v>8.294658269185911</v>
      </c>
      <c r="G279" s="70">
        <f>'DATA UPDATE'!G279/G$2</f>
        <v>10.594766286750989</v>
      </c>
      <c r="H279" s="101"/>
      <c r="I279" s="37">
        <f t="shared" si="12"/>
        <v>0.47283688124302015</v>
      </c>
      <c r="K279" s="111">
        <f t="shared" si="13"/>
        <v>-32.103818641746884</v>
      </c>
      <c r="L279" s="112" t="str">
        <f t="shared" si="14"/>
        <v>%</v>
      </c>
    </row>
    <row r="280" spans="1:12" customFormat="1" x14ac:dyDescent="0.2">
      <c r="A280" s="110">
        <f>'DATA UPDATE'!A280</f>
        <v>29921</v>
      </c>
      <c r="B280" s="97">
        <f>'DATA UPDATE'!B280/B$2</f>
        <v>7.1581608748343593</v>
      </c>
      <c r="C280" s="10"/>
      <c r="D280" s="11"/>
      <c r="E280" s="68">
        <f>'DATA UPDATE'!E280/E$2</f>
        <v>9.8174302445745791</v>
      </c>
      <c r="F280" s="69">
        <f>'DATA UPDATE'!F280/F$2</f>
        <v>8.1642174014462334</v>
      </c>
      <c r="G280" s="70">
        <f>'DATA UPDATE'!G280/G$2</f>
        <v>10.275378284651561</v>
      </c>
      <c r="H280" s="101"/>
      <c r="I280" s="37">
        <f t="shared" si="12"/>
        <v>0.37150176089074782</v>
      </c>
      <c r="K280" s="111">
        <f t="shared" si="13"/>
        <v>-27.087224492476693</v>
      </c>
      <c r="L280" s="112" t="str">
        <f t="shared" si="14"/>
        <v>%</v>
      </c>
    </row>
    <row r="281" spans="1:12" customFormat="1" x14ac:dyDescent="0.2">
      <c r="A281" s="110">
        <f>'DATA UPDATE'!A281</f>
        <v>29952</v>
      </c>
      <c r="B281" s="97">
        <f>'DATA UPDATE'!B281/B$2</f>
        <v>7.3090532580970455</v>
      </c>
      <c r="C281" s="10"/>
      <c r="D281" s="11"/>
      <c r="E281" s="68">
        <f>'DATA UPDATE'!E281/E$2</f>
        <v>9.6451946262487098</v>
      </c>
      <c r="F281" s="69">
        <f>'DATA UPDATE'!F281/F$2</f>
        <v>8.1278283181712165</v>
      </c>
      <c r="G281" s="70">
        <f>'DATA UPDATE'!G281/G$2</f>
        <v>9.964697959447788</v>
      </c>
      <c r="H281" s="101"/>
      <c r="I281" s="37">
        <f t="shared" si="12"/>
        <v>0.31962297792312055</v>
      </c>
      <c r="K281" s="111">
        <f t="shared" si="13"/>
        <v>-24.220779970515281</v>
      </c>
      <c r="L281" s="112" t="str">
        <f t="shared" si="14"/>
        <v>%</v>
      </c>
    </row>
    <row r="282" spans="1:12" customFormat="1" x14ac:dyDescent="0.2">
      <c r="A282" s="110">
        <f>'DATA UPDATE'!A282</f>
        <v>29983</v>
      </c>
      <c r="B282" s="97">
        <f>'DATA UPDATE'!B282/B$2</f>
        <v>7.2389660846280028</v>
      </c>
      <c r="C282" s="10"/>
      <c r="D282" s="11"/>
      <c r="E282" s="68">
        <f>'DATA UPDATE'!E282/E$2</f>
        <v>9.0611957157391316</v>
      </c>
      <c r="F282" s="69">
        <f>'DATA UPDATE'!F282/F$2</f>
        <v>7.6919990669465825</v>
      </c>
      <c r="G282" s="70">
        <f>'DATA UPDATE'!G282/G$2</f>
        <v>9.3497282645599942</v>
      </c>
      <c r="H282" s="101"/>
      <c r="I282" s="37">
        <f t="shared" si="12"/>
        <v>0.25172512342344677</v>
      </c>
      <c r="K282" s="111">
        <f t="shared" si="13"/>
        <v>-20.110255735299365</v>
      </c>
      <c r="L282" s="112" t="str">
        <f t="shared" si="14"/>
        <v>%</v>
      </c>
    </row>
    <row r="283" spans="1:12" customFormat="1" x14ac:dyDescent="0.2">
      <c r="A283" s="110">
        <f>'DATA UPDATE'!A283</f>
        <v>30011</v>
      </c>
      <c r="B283" s="97">
        <f>'DATA UPDATE'!B283/B$2</f>
        <v>7.4716358471893951</v>
      </c>
      <c r="C283" s="10"/>
      <c r="D283" s="11"/>
      <c r="E283" s="68">
        <f>'DATA UPDATE'!E283/E$2</f>
        <v>8.9690696873322704</v>
      </c>
      <c r="F283" s="69">
        <f>'DATA UPDATE'!F283/F$2</f>
        <v>7.6768836015861908</v>
      </c>
      <c r="G283" s="70">
        <f>'DATA UPDATE'!G283/G$2</f>
        <v>9.2165567289172365</v>
      </c>
      <c r="H283" s="101"/>
      <c r="I283" s="37">
        <f t="shared" si="12"/>
        <v>0.20041579525133901</v>
      </c>
      <c r="K283" s="111">
        <f t="shared" si="13"/>
        <v>-16.695531335405057</v>
      </c>
      <c r="L283" s="112" t="str">
        <f t="shared" si="14"/>
        <v>%</v>
      </c>
    </row>
    <row r="284" spans="1:12" customFormat="1" x14ac:dyDescent="0.2">
      <c r="A284" s="110">
        <f>'DATA UPDATE'!A284</f>
        <v>30042</v>
      </c>
      <c r="B284" s="97">
        <f>'DATA UPDATE'!B284/B$2</f>
        <v>7.361932820609435</v>
      </c>
      <c r="C284" s="10"/>
      <c r="D284" s="11"/>
      <c r="E284" s="68">
        <f>'DATA UPDATE'!E284/E$2</f>
        <v>9.3279606501694321</v>
      </c>
      <c r="F284" s="69">
        <f>'DATA UPDATE'!F284/F$2</f>
        <v>7.9156519710753441</v>
      </c>
      <c r="G284" s="70">
        <f>'DATA UPDATE'!G284/G$2</f>
        <v>9.598096773446219</v>
      </c>
      <c r="H284" s="101"/>
      <c r="I284" s="37">
        <f t="shared" si="12"/>
        <v>0.26705321516330338</v>
      </c>
      <c r="K284" s="111">
        <f t="shared" si="13"/>
        <v>-21.076716586752397</v>
      </c>
      <c r="L284" s="112" t="str">
        <f t="shared" si="14"/>
        <v>%</v>
      </c>
    </row>
    <row r="285" spans="1:12" customFormat="1" x14ac:dyDescent="0.2">
      <c r="A285" s="110">
        <f>'DATA UPDATE'!A285</f>
        <v>30072</v>
      </c>
      <c r="B285" s="97">
        <f>'DATA UPDATE'!B285/B$2</f>
        <v>7.4612847689841253</v>
      </c>
      <c r="C285" s="10"/>
      <c r="D285" s="11"/>
      <c r="E285" s="68">
        <f>'DATA UPDATE'!E285/E$2</f>
        <v>8.9626609201387506</v>
      </c>
      <c r="F285" s="69">
        <f>'DATA UPDATE'!F285/F$2</f>
        <v>7.6467459762071375</v>
      </c>
      <c r="G285" s="70">
        <f>'DATA UPDATE'!G285/G$2</f>
        <v>9.249709810675931</v>
      </c>
      <c r="H285" s="101"/>
      <c r="I285" s="37">
        <f t="shared" si="12"/>
        <v>0.20122220202554231</v>
      </c>
      <c r="K285" s="111">
        <f t="shared" si="13"/>
        <v>-16.751455449810571</v>
      </c>
      <c r="L285" s="112" t="str">
        <f t="shared" si="14"/>
        <v>%</v>
      </c>
    </row>
    <row r="286" spans="1:12" customFormat="1" x14ac:dyDescent="0.2">
      <c r="A286" s="110">
        <f>'DATA UPDATE'!A286</f>
        <v>30103</v>
      </c>
      <c r="B286" s="97">
        <f>'DATA UPDATE'!B286/B$2</f>
        <v>7.514147041705538</v>
      </c>
      <c r="C286" s="10"/>
      <c r="D286" s="11"/>
      <c r="E286" s="68">
        <f>'DATA UPDATE'!E286/E$2</f>
        <v>8.7808121510225998</v>
      </c>
      <c r="F286" s="69">
        <f>'DATA UPDATE'!F286/F$2</f>
        <v>7.5757406111499881</v>
      </c>
      <c r="G286" s="70">
        <f>'DATA UPDATE'!G286/G$2</f>
        <v>8.9883197299182207</v>
      </c>
      <c r="H286" s="101"/>
      <c r="I286" s="37">
        <f t="shared" si="12"/>
        <v>0.16857071099177712</v>
      </c>
      <c r="K286" s="111">
        <f t="shared" si="13"/>
        <v>-14.425375324417434</v>
      </c>
      <c r="L286" s="112" t="str">
        <f t="shared" si="14"/>
        <v>%</v>
      </c>
    </row>
    <row r="287" spans="1:12" customFormat="1" x14ac:dyDescent="0.2">
      <c r="A287" s="110">
        <f>'DATA UPDATE'!A287</f>
        <v>30133</v>
      </c>
      <c r="B287" s="97">
        <f>'DATA UPDATE'!B287/B$2</f>
        <v>7.8011111154847788</v>
      </c>
      <c r="C287" s="10"/>
      <c r="D287" s="11"/>
      <c r="E287" s="68">
        <f>'DATA UPDATE'!E287/E$2</f>
        <v>8.5789359844266961</v>
      </c>
      <c r="F287" s="69">
        <f>'DATA UPDATE'!F287/F$2</f>
        <v>7.5446699323536279</v>
      </c>
      <c r="G287" s="70">
        <f>'DATA UPDATE'!G287/G$2</f>
        <v>8.7851672313342153</v>
      </c>
      <c r="H287" s="101"/>
      <c r="I287" s="37">
        <f t="shared" si="12"/>
        <v>9.9706933721015467E-2</v>
      </c>
      <c r="K287" s="111">
        <f t="shared" si="13"/>
        <v>-9.0666822826735114</v>
      </c>
      <c r="L287" s="112" t="str">
        <f t="shared" si="14"/>
        <v>%</v>
      </c>
    </row>
    <row r="288" spans="1:12" customFormat="1" x14ac:dyDescent="0.2">
      <c r="A288" s="110">
        <f>'DATA UPDATE'!A288</f>
        <v>30164</v>
      </c>
      <c r="B288" s="97">
        <f>'DATA UPDATE'!B288/B$2</f>
        <v>8.1664307611433404</v>
      </c>
      <c r="C288" s="10"/>
      <c r="D288" s="11"/>
      <c r="E288" s="68">
        <f>'DATA UPDATE'!E288/E$2</f>
        <v>9.5738970912207915</v>
      </c>
      <c r="F288" s="69">
        <f>'DATA UPDATE'!F288/F$2</f>
        <v>8.4097037555400043</v>
      </c>
      <c r="G288" s="70">
        <f>'DATA UPDATE'!G288/G$2</f>
        <v>9.745727845952409</v>
      </c>
      <c r="H288" s="101"/>
      <c r="I288" s="37">
        <f t="shared" si="12"/>
        <v>0.17234779443356207</v>
      </c>
      <c r="K288" s="111">
        <f t="shared" si="13"/>
        <v>-14.701080622310947</v>
      </c>
      <c r="L288" s="112" t="str">
        <f t="shared" si="14"/>
        <v>%</v>
      </c>
    </row>
    <row r="289" spans="1:12" customFormat="1" x14ac:dyDescent="0.2">
      <c r="A289" s="110">
        <f>'DATA UPDATE'!A289</f>
        <v>30195</v>
      </c>
      <c r="B289" s="97">
        <f>'DATA UPDATE'!B289/B$2</f>
        <v>8.69052793013282</v>
      </c>
      <c r="C289" s="10"/>
      <c r="D289" s="11"/>
      <c r="E289" s="68">
        <f>'DATA UPDATE'!E289/E$2</f>
        <v>9.6467968180470898</v>
      </c>
      <c r="F289" s="69">
        <f>'DATA UPDATE'!F289/F$2</f>
        <v>8.3624912526242134</v>
      </c>
      <c r="G289" s="70">
        <f>'DATA UPDATE'!G289/G$2</f>
        <v>9.8723486521874246</v>
      </c>
      <c r="H289" s="101"/>
      <c r="I289" s="37">
        <f t="shared" si="12"/>
        <v>0.11003576486977074</v>
      </c>
      <c r="K289" s="111">
        <f t="shared" si="13"/>
        <v>-9.9128125734471269</v>
      </c>
      <c r="L289" s="112" t="str">
        <f t="shared" si="14"/>
        <v>%</v>
      </c>
    </row>
    <row r="290" spans="1:12" customFormat="1" x14ac:dyDescent="0.2">
      <c r="A290" s="110">
        <f>'DATA UPDATE'!A290</f>
        <v>30225</v>
      </c>
      <c r="B290" s="97">
        <f>'DATA UPDATE'!B290/B$2</f>
        <v>8.6097150894352552</v>
      </c>
      <c r="C290" s="10"/>
      <c r="D290" s="11"/>
      <c r="E290" s="68">
        <f>'DATA UPDATE'!E290/E$2</f>
        <v>10.711453268070722</v>
      </c>
      <c r="F290" s="69">
        <f>'DATA UPDATE'!F290/F$2</f>
        <v>9.253277350128295</v>
      </c>
      <c r="G290" s="70">
        <f>'DATA UPDATE'!G290/G$2</f>
        <v>11.003068457518918</v>
      </c>
      <c r="H290" s="101"/>
      <c r="I290" s="37">
        <f t="shared" si="12"/>
        <v>0.24411239591591727</v>
      </c>
      <c r="K290" s="111">
        <f t="shared" si="13"/>
        <v>-19.621410148895869</v>
      </c>
      <c r="L290" s="112" t="str">
        <f t="shared" si="14"/>
        <v>%</v>
      </c>
    </row>
    <row r="291" spans="1:12" customFormat="1" x14ac:dyDescent="0.2">
      <c r="A291" s="110">
        <f>'DATA UPDATE'!A291</f>
        <v>30256</v>
      </c>
      <c r="B291" s="97">
        <f>'DATA UPDATE'!B291/B$2</f>
        <v>8.8398923304626251</v>
      </c>
      <c r="C291" s="10"/>
      <c r="D291" s="11"/>
      <c r="E291" s="68">
        <f>'DATA UPDATE'!E291/E$2</f>
        <v>11.098382587379536</v>
      </c>
      <c r="F291" s="69">
        <f>'DATA UPDATE'!F291/F$2</f>
        <v>9.6970375554000459</v>
      </c>
      <c r="G291" s="70">
        <f>'DATA UPDATE'!G291/G$2</f>
        <v>11.466732280476668</v>
      </c>
      <c r="H291" s="101"/>
      <c r="I291" s="37">
        <f t="shared" si="12"/>
        <v>0.2554884349817319</v>
      </c>
      <c r="K291" s="111">
        <f t="shared" si="13"/>
        <v>-20.349724287619541</v>
      </c>
      <c r="L291" s="112" t="str">
        <f t="shared" si="14"/>
        <v>%</v>
      </c>
    </row>
    <row r="292" spans="1:12" customFormat="1" x14ac:dyDescent="0.2">
      <c r="A292" s="110">
        <f>'DATA UPDATE'!A292</f>
        <v>30286</v>
      </c>
      <c r="B292" s="97">
        <f>'DATA UPDATE'!B292/B$2</f>
        <v>9.3466517483920573</v>
      </c>
      <c r="C292" s="10"/>
      <c r="D292" s="11"/>
      <c r="E292" s="68">
        <f>'DATA UPDATE'!E292/E$2</f>
        <v>11.266612726209454</v>
      </c>
      <c r="F292" s="69">
        <f>'DATA UPDATE'!F292/F$2</f>
        <v>9.7647772334966181</v>
      </c>
      <c r="G292" s="70">
        <f>'DATA UPDATE'!G292/G$2</f>
        <v>11.596308903639569</v>
      </c>
      <c r="H292" s="101"/>
      <c r="I292" s="37">
        <f t="shared" si="12"/>
        <v>0.20541698027292976</v>
      </c>
      <c r="K292" s="111">
        <f t="shared" si="13"/>
        <v>-17.041155354093274</v>
      </c>
      <c r="L292" s="112" t="str">
        <f t="shared" si="14"/>
        <v>%</v>
      </c>
    </row>
    <row r="293" spans="1:12" customFormat="1" x14ac:dyDescent="0.2">
      <c r="A293" s="110">
        <f>'DATA UPDATE'!A293</f>
        <v>30317</v>
      </c>
      <c r="B293" s="97">
        <f>'DATA UPDATE'!B293/B$2</f>
        <v>9.8223860072558384</v>
      </c>
      <c r="C293" s="10"/>
      <c r="D293" s="11"/>
      <c r="E293" s="68">
        <f>'DATA UPDATE'!E293/E$2</f>
        <v>11.639923415232039</v>
      </c>
      <c r="F293" s="69">
        <f>'DATA UPDATE'!F293/F$2</f>
        <v>10.036855609983672</v>
      </c>
      <c r="G293" s="70">
        <f>'DATA UPDATE'!G293/G$2</f>
        <v>12.054780075237524</v>
      </c>
      <c r="H293" s="101"/>
      <c r="I293" s="37">
        <f t="shared" si="12"/>
        <v>0.18504031572711321</v>
      </c>
      <c r="K293" s="111">
        <f t="shared" si="13"/>
        <v>-15.614685278751617</v>
      </c>
      <c r="L293" s="112" t="str">
        <f t="shared" si="14"/>
        <v>%</v>
      </c>
    </row>
    <row r="294" spans="1:12" customFormat="1" x14ac:dyDescent="0.2">
      <c r="A294" s="110">
        <f>'DATA UPDATE'!A294</f>
        <v>30348</v>
      </c>
      <c r="B294" s="97">
        <f>'DATA UPDATE'!B294/B$2</f>
        <v>10.11666546599294</v>
      </c>
      <c r="C294" s="10"/>
      <c r="D294" s="11"/>
      <c r="E294" s="68">
        <f>'DATA UPDATE'!E294/E$2</f>
        <v>11.861025883408503</v>
      </c>
      <c r="F294" s="69">
        <f>'DATA UPDATE'!F294/F$2</f>
        <v>10.381338931653836</v>
      </c>
      <c r="G294" s="70">
        <f>'DATA UPDATE'!G294/G$2</f>
        <v>12.367537460985215</v>
      </c>
      <c r="H294" s="101"/>
      <c r="I294" s="37">
        <f t="shared" si="12"/>
        <v>0.17242444393157141</v>
      </c>
      <c r="K294" s="111">
        <f t="shared" si="13"/>
        <v>-14.706657202861507</v>
      </c>
      <c r="L294" s="112" t="str">
        <f t="shared" si="14"/>
        <v>%</v>
      </c>
    </row>
    <row r="295" spans="1:12" customFormat="1" x14ac:dyDescent="0.2">
      <c r="A295" s="110">
        <f>'DATA UPDATE'!A295</f>
        <v>30376</v>
      </c>
      <c r="B295" s="97">
        <f>'DATA UPDATE'!B295/B$2</f>
        <v>10.226720301618144</v>
      </c>
      <c r="C295" s="10"/>
      <c r="D295" s="11"/>
      <c r="E295" s="68">
        <f>'DATA UPDATE'!E295/E$2</f>
        <v>12.253562874011649</v>
      </c>
      <c r="F295" s="69">
        <f>'DATA UPDATE'!F295/F$2</f>
        <v>10.543783531607184</v>
      </c>
      <c r="G295" s="70">
        <f>'DATA UPDATE'!G295/G$2</f>
        <v>12.782390361160884</v>
      </c>
      <c r="H295" s="101"/>
      <c r="I295" s="37">
        <f t="shared" si="12"/>
        <v>0.19819086790442531</v>
      </c>
      <c r="K295" s="111">
        <f t="shared" si="13"/>
        <v>-16.540842800033261</v>
      </c>
      <c r="L295" s="112" t="str">
        <f t="shared" si="14"/>
        <v>%</v>
      </c>
    </row>
    <row r="296" spans="1:12" customFormat="1" x14ac:dyDescent="0.2">
      <c r="A296" s="110">
        <f>'DATA UPDATE'!A296</f>
        <v>30407</v>
      </c>
      <c r="B296" s="97">
        <f>'DATA UPDATE'!B296/B$2</f>
        <v>10.716261627811621</v>
      </c>
      <c r="C296" s="10"/>
      <c r="D296" s="11"/>
      <c r="E296" s="68">
        <f>'DATA UPDATE'!E296/E$2</f>
        <v>13.171618774483493</v>
      </c>
      <c r="F296" s="69">
        <f>'DATA UPDATE'!F296/F$2</f>
        <v>11.441101003032424</v>
      </c>
      <c r="G296" s="70">
        <f>'DATA UPDATE'!G296/G$2</f>
        <v>13.71570952787615</v>
      </c>
      <c r="H296" s="101"/>
      <c r="I296" s="37">
        <f t="shared" si="12"/>
        <v>0.22912441222035396</v>
      </c>
      <c r="K296" s="111">
        <f t="shared" si="13"/>
        <v>-18.641270968367785</v>
      </c>
      <c r="L296" s="112" t="str">
        <f t="shared" si="14"/>
        <v>%</v>
      </c>
    </row>
    <row r="297" spans="1:12" customFormat="1" x14ac:dyDescent="0.2">
      <c r="A297" s="110">
        <f>'DATA UPDATE'!A297</f>
        <v>30437</v>
      </c>
      <c r="B297" s="97">
        <f>'DATA UPDATE'!B297/B$2</f>
        <v>11.244218389082594</v>
      </c>
      <c r="C297" s="10"/>
      <c r="D297" s="11"/>
      <c r="E297" s="68">
        <f>'DATA UPDATE'!E297/E$2</f>
        <v>13.008996306947905</v>
      </c>
      <c r="F297" s="69">
        <f>'DATA UPDATE'!F297/F$2</f>
        <v>11.196454397014229</v>
      </c>
      <c r="G297" s="70">
        <f>'DATA UPDATE'!G297/G$2</f>
        <v>13.819722328960056</v>
      </c>
      <c r="H297" s="101"/>
      <c r="I297" s="37">
        <f t="shared" si="12"/>
        <v>0.15694980805235836</v>
      </c>
      <c r="K297" s="111">
        <f t="shared" si="13"/>
        <v>-13.565826880301056</v>
      </c>
      <c r="L297" s="112" t="str">
        <f t="shared" si="14"/>
        <v>%</v>
      </c>
    </row>
    <row r="298" spans="1:12" customFormat="1" x14ac:dyDescent="0.2">
      <c r="A298" s="110">
        <f>'DATA UPDATE'!A298</f>
        <v>30468</v>
      </c>
      <c r="B298" s="97">
        <f>'DATA UPDATE'!B298/B$2</f>
        <v>11.69800715003284</v>
      </c>
      <c r="C298" s="10"/>
      <c r="D298" s="11"/>
      <c r="E298" s="68">
        <f>'DATA UPDATE'!E298/E$2</f>
        <v>13.46722316128464</v>
      </c>
      <c r="F298" s="69">
        <f>'DATA UPDATE'!F298/F$2</f>
        <v>11.401539538138559</v>
      </c>
      <c r="G298" s="70">
        <f>'DATA UPDATE'!G298/G$2</f>
        <v>14.313343755916627</v>
      </c>
      <c r="H298" s="101"/>
      <c r="I298" s="37">
        <f t="shared" si="12"/>
        <v>0.15124080440033172</v>
      </c>
      <c r="K298" s="111">
        <f t="shared" si="13"/>
        <v>-13.137199778035269</v>
      </c>
      <c r="L298" s="112" t="str">
        <f t="shared" si="14"/>
        <v>%</v>
      </c>
    </row>
    <row r="299" spans="1:12" customFormat="1" x14ac:dyDescent="0.2">
      <c r="A299" s="110">
        <f>'DATA UPDATE'!A299</f>
        <v>30498</v>
      </c>
      <c r="B299" s="97">
        <f>'DATA UPDATE'!B299/B$2</f>
        <v>12.457672875457904</v>
      </c>
      <c r="C299" s="10"/>
      <c r="D299" s="11"/>
      <c r="E299" s="68">
        <f>'DATA UPDATE'!E299/E$2</f>
        <v>13.022614937234138</v>
      </c>
      <c r="F299" s="69">
        <f>'DATA UPDATE'!F299/F$2</f>
        <v>11.189363191042688</v>
      </c>
      <c r="G299" s="70">
        <f>'DATA UPDATE'!G299/G$2</f>
        <v>13.848002307134943</v>
      </c>
      <c r="H299" s="101"/>
      <c r="I299" s="37">
        <f t="shared" si="12"/>
        <v>4.5348924106780153E-2</v>
      </c>
      <c r="K299" s="111">
        <f t="shared" si="13"/>
        <v>-4.338161456044876</v>
      </c>
      <c r="L299" s="112" t="str">
        <f t="shared" si="14"/>
        <v>%</v>
      </c>
    </row>
    <row r="300" spans="1:12" customFormat="1" x14ac:dyDescent="0.2">
      <c r="A300" s="110">
        <f>'DATA UPDATE'!A300</f>
        <v>30529</v>
      </c>
      <c r="B300" s="97">
        <f>'DATA UPDATE'!B300/B$2</f>
        <v>12.551605784735997</v>
      </c>
      <c r="C300" s="10"/>
      <c r="D300" s="11"/>
      <c r="E300" s="68">
        <f>'DATA UPDATE'!E300/E$2</f>
        <v>13.170016582685115</v>
      </c>
      <c r="F300" s="69">
        <f>'DATA UPDATE'!F300/F$2</f>
        <v>11.347422439934688</v>
      </c>
      <c r="G300" s="70">
        <f>'DATA UPDATE'!G300/G$2</f>
        <v>13.853594393214722</v>
      </c>
      <c r="H300" s="101"/>
      <c r="I300" s="37">
        <f t="shared" si="12"/>
        <v>4.9269456717734528E-2</v>
      </c>
      <c r="K300" s="111">
        <f t="shared" si="13"/>
        <v>-4.6955961981259398</v>
      </c>
      <c r="L300" s="112" t="str">
        <f t="shared" si="14"/>
        <v>%</v>
      </c>
    </row>
    <row r="301" spans="1:12" customFormat="1" x14ac:dyDescent="0.2">
      <c r="A301" s="110">
        <f>'DATA UPDATE'!A301</f>
        <v>30560</v>
      </c>
      <c r="B301" s="97">
        <f>'DATA UPDATE'!B301/B$2</f>
        <v>12.626191353948718</v>
      </c>
      <c r="C301" s="10"/>
      <c r="D301" s="11"/>
      <c r="E301" s="68">
        <f>'DATA UPDATE'!E301/E$2</f>
        <v>13.30379959784986</v>
      </c>
      <c r="F301" s="69">
        <f>'DATA UPDATE'!F301/F$2</f>
        <v>11.505761604851878</v>
      </c>
      <c r="G301" s="70">
        <f>'DATA UPDATE'!G301/G$2</f>
        <v>14.043006337431265</v>
      </c>
      <c r="H301" s="101"/>
      <c r="I301" s="37">
        <f t="shared" si="12"/>
        <v>5.3666875853994211E-2</v>
      </c>
      <c r="K301" s="111">
        <f t="shared" si="13"/>
        <v>-5.0933437392627017</v>
      </c>
      <c r="L301" s="112" t="str">
        <f t="shared" si="14"/>
        <v>%</v>
      </c>
    </row>
    <row r="302" spans="1:12" customFormat="1" x14ac:dyDescent="0.2">
      <c r="A302" s="110">
        <f>'DATA UPDATE'!A302</f>
        <v>30590</v>
      </c>
      <c r="B302" s="97">
        <f>'DATA UPDATE'!B302/B$2</f>
        <v>12.957695885021572</v>
      </c>
      <c r="C302" s="10"/>
      <c r="D302" s="11"/>
      <c r="E302" s="68">
        <f>'DATA UPDATE'!E302/E$2</f>
        <v>13.101923431253958</v>
      </c>
      <c r="F302" s="69">
        <f>'DATA UPDATE'!F302/F$2</f>
        <v>11.431770468859343</v>
      </c>
      <c r="G302" s="70">
        <f>'DATA UPDATE'!G302/G$2</f>
        <v>13.640376139687115</v>
      </c>
      <c r="H302" s="101"/>
      <c r="I302" s="37">
        <f t="shared" si="12"/>
        <v>1.1130647571309771E-2</v>
      </c>
      <c r="K302" s="111">
        <f t="shared" si="13"/>
        <v>-1.1008120066427707</v>
      </c>
      <c r="L302" s="112" t="str">
        <f t="shared" si="14"/>
        <v>%</v>
      </c>
    </row>
    <row r="303" spans="1:12" customFormat="1" x14ac:dyDescent="0.2">
      <c r="A303" s="110">
        <f>'DATA UPDATE'!A303</f>
        <v>30621</v>
      </c>
      <c r="B303" s="97">
        <f>'DATA UPDATE'!B303/B$2</f>
        <v>12.629613229864846</v>
      </c>
      <c r="C303" s="10"/>
      <c r="D303" s="11"/>
      <c r="E303" s="68">
        <f>'DATA UPDATE'!E303/E$2</f>
        <v>13.330235762523133</v>
      </c>
      <c r="F303" s="69">
        <f>'DATA UPDATE'!F303/F$2</f>
        <v>11.905948215535339</v>
      </c>
      <c r="G303" s="70">
        <f>'DATA UPDATE'!G303/G$2</f>
        <v>13.9583261767946</v>
      </c>
      <c r="H303" s="101"/>
      <c r="I303" s="37">
        <f t="shared" si="12"/>
        <v>5.5474583418084977E-2</v>
      </c>
      <c r="K303" s="111">
        <f t="shared" si="13"/>
        <v>-5.2558900318029567</v>
      </c>
      <c r="L303" s="112" t="str">
        <f t="shared" si="14"/>
        <v>%</v>
      </c>
    </row>
    <row r="304" spans="1:12" customFormat="1" x14ac:dyDescent="0.2">
      <c r="A304" s="110">
        <f>'DATA UPDATE'!A304</f>
        <v>30651</v>
      </c>
      <c r="B304" s="97">
        <f>'DATA UPDATE'!B304/B$2</f>
        <v>12.509922299762451</v>
      </c>
      <c r="C304" s="10"/>
      <c r="D304" s="11"/>
      <c r="E304" s="68">
        <f>'DATA UPDATE'!E304/E$2</f>
        <v>13.212474665342191</v>
      </c>
      <c r="F304" s="69">
        <f>'DATA UPDATE'!F304/F$2</f>
        <v>11.743783531607185</v>
      </c>
      <c r="G304" s="70">
        <f>'DATA UPDATE'!G304/G$2</f>
        <v>13.769473441186033</v>
      </c>
      <c r="H304" s="101"/>
      <c r="I304" s="37">
        <f t="shared" si="12"/>
        <v>5.6159610647068536E-2</v>
      </c>
      <c r="K304" s="111">
        <f t="shared" si="13"/>
        <v>-5.3173412504064377</v>
      </c>
      <c r="L304" s="112" t="str">
        <f t="shared" si="14"/>
        <v>%</v>
      </c>
    </row>
    <row r="305" spans="1:12" customFormat="1" x14ac:dyDescent="0.2">
      <c r="A305" s="110">
        <f>'DATA UPDATE'!A305</f>
        <v>30682</v>
      </c>
      <c r="B305" s="97">
        <f>'DATA UPDATE'!B305/B$2</f>
        <v>12.655305995908574</v>
      </c>
      <c r="C305" s="10"/>
      <c r="D305" s="11"/>
      <c r="E305" s="68">
        <f>'DATA UPDATE'!E305/E$2</f>
        <v>13.090708088665295</v>
      </c>
      <c r="F305" s="69">
        <f>'DATA UPDATE'!F305/F$2</f>
        <v>11.388663400979706</v>
      </c>
      <c r="G305" s="70">
        <f>'DATA UPDATE'!G305/G$2</f>
        <v>13.522063575627772</v>
      </c>
      <c r="H305" s="101"/>
      <c r="I305" s="37">
        <f t="shared" si="12"/>
        <v>3.4404706839762378E-2</v>
      </c>
      <c r="K305" s="111">
        <f t="shared" si="13"/>
        <v>-3.3260392776897851</v>
      </c>
      <c r="L305" s="112" t="str">
        <f t="shared" si="14"/>
        <v>%</v>
      </c>
    </row>
    <row r="306" spans="1:12" customFormat="1" x14ac:dyDescent="0.2">
      <c r="A306" s="110">
        <f>'DATA UPDATE'!A306</f>
        <v>30713</v>
      </c>
      <c r="B306" s="97">
        <f>'DATA UPDATE'!B306/B$2</f>
        <v>13.122892910343738</v>
      </c>
      <c r="C306" s="10"/>
      <c r="D306" s="11"/>
      <c r="E306" s="68">
        <f>'DATA UPDATE'!E306/E$2</f>
        <v>12.582012192679587</v>
      </c>
      <c r="F306" s="69">
        <f>'DATA UPDATE'!F306/F$2</f>
        <v>10.773314672264988</v>
      </c>
      <c r="G306" s="70">
        <f>'DATA UPDATE'!G306/G$2</f>
        <v>12.917239522627577</v>
      </c>
      <c r="H306" s="101"/>
      <c r="I306" s="37">
        <f t="shared" si="12"/>
        <v>-4.121657635701792E-2</v>
      </c>
      <c r="K306" s="111">
        <f t="shared" si="13"/>
        <v>4.2988411502163704</v>
      </c>
      <c r="L306" s="112" t="str">
        <f t="shared" si="14"/>
        <v>%   BUY!</v>
      </c>
    </row>
    <row r="307" spans="1:12" customFormat="1" x14ac:dyDescent="0.2">
      <c r="A307" s="110">
        <f>'DATA UPDATE'!A307</f>
        <v>30742</v>
      </c>
      <c r="B307" s="97">
        <f>'DATA UPDATE'!B307/B$2</f>
        <v>13.052124000518948</v>
      </c>
      <c r="C307" s="10"/>
      <c r="D307" s="11"/>
      <c r="E307" s="68">
        <f>'DATA UPDATE'!E307/E$2</f>
        <v>12.751844523307886</v>
      </c>
      <c r="F307" s="69">
        <f>'DATA UPDATE'!F307/F$2</f>
        <v>10.869045952880803</v>
      </c>
      <c r="G307" s="70">
        <f>'DATA UPDATE'!G307/G$2</f>
        <v>13.05336687519822</v>
      </c>
      <c r="H307" s="101"/>
      <c r="I307" s="37">
        <f t="shared" si="12"/>
        <v>-2.3006177170790121E-2</v>
      </c>
      <c r="K307" s="111">
        <f t="shared" si="13"/>
        <v>2.3547924903115636</v>
      </c>
      <c r="L307" s="112" t="str">
        <f t="shared" si="14"/>
        <v>%   BUY!</v>
      </c>
    </row>
    <row r="308" spans="1:12" customFormat="1" x14ac:dyDescent="0.2">
      <c r="A308" s="110">
        <f>'DATA UPDATE'!A308</f>
        <v>30773</v>
      </c>
      <c r="B308" s="97">
        <f>'DATA UPDATE'!B308/B$2</f>
        <v>13.195161225778339</v>
      </c>
      <c r="C308" s="10"/>
      <c r="D308" s="11"/>
      <c r="E308" s="68">
        <f>'DATA UPDATE'!E308/E$2</f>
        <v>12.821539866537425</v>
      </c>
      <c r="F308" s="69">
        <f>'DATA UPDATE'!F308/F$2</f>
        <v>10.92372288313506</v>
      </c>
      <c r="G308" s="70">
        <f>'DATA UPDATE'!G308/G$2</f>
        <v>13.065030369021761</v>
      </c>
      <c r="H308" s="101"/>
      <c r="I308" s="37">
        <f t="shared" si="12"/>
        <v>-2.8315027974876172E-2</v>
      </c>
      <c r="K308" s="111">
        <f t="shared" si="13"/>
        <v>2.9140131616797404</v>
      </c>
      <c r="L308" s="112" t="str">
        <f t="shared" si="14"/>
        <v>%   BUY!</v>
      </c>
    </row>
    <row r="309" spans="1:12" customFormat="1" x14ac:dyDescent="0.2">
      <c r="A309" s="110">
        <f>'DATA UPDATE'!A309</f>
        <v>30803</v>
      </c>
      <c r="B309" s="97">
        <f>'DATA UPDATE'!B309/B$2</f>
        <v>13.521006231617973</v>
      </c>
      <c r="C309" s="10"/>
      <c r="D309" s="11"/>
      <c r="E309" s="68">
        <f>'DATA UPDATE'!E309/E$2</f>
        <v>12.060498762306837</v>
      </c>
      <c r="F309" s="69">
        <f>'DATA UPDATE'!F309/F$2</f>
        <v>10.308840681128993</v>
      </c>
      <c r="G309" s="70">
        <f>'DATA UPDATE'!G309/G$2</f>
        <v>12.303228471067744</v>
      </c>
      <c r="H309" s="101"/>
      <c r="I309" s="37">
        <f t="shared" si="12"/>
        <v>-0.10801766113352096</v>
      </c>
      <c r="K309" s="111">
        <f t="shared" si="13"/>
        <v>12.109843034648925</v>
      </c>
      <c r="L309" s="112" t="str">
        <f t="shared" si="14"/>
        <v>%   BUY!</v>
      </c>
    </row>
    <row r="310" spans="1:12" customFormat="1" x14ac:dyDescent="0.2">
      <c r="A310" s="110">
        <f>'DATA UPDATE'!A310</f>
        <v>30834</v>
      </c>
      <c r="B310" s="97">
        <f>'DATA UPDATE'!B310/B$2</f>
        <v>13.739652945942847</v>
      </c>
      <c r="C310" s="10"/>
      <c r="D310" s="11"/>
      <c r="E310" s="68">
        <f>'DATA UPDATE'!E310/E$2</f>
        <v>12.271186983793832</v>
      </c>
      <c r="F310" s="69">
        <f>'DATA UPDATE'!F310/F$2</f>
        <v>10.565896897597389</v>
      </c>
      <c r="G310" s="70">
        <f>'DATA UPDATE'!G310/G$2</f>
        <v>12.552875171057918</v>
      </c>
      <c r="H310" s="101"/>
      <c r="I310" s="37">
        <f t="shared" si="12"/>
        <v>-0.10687795157028579</v>
      </c>
      <c r="K310" s="111">
        <f t="shared" si="13"/>
        <v>11.966780101129348</v>
      </c>
      <c r="L310" s="112" t="str">
        <f t="shared" si="14"/>
        <v>%   BUY!</v>
      </c>
    </row>
    <row r="311" spans="1:12" customFormat="1" x14ac:dyDescent="0.2">
      <c r="A311" s="110">
        <f>'DATA UPDATE'!A311</f>
        <v>30864</v>
      </c>
      <c r="B311" s="97">
        <f>'DATA UPDATE'!B311/B$2</f>
        <v>13.63411635298103</v>
      </c>
      <c r="C311" s="10"/>
      <c r="D311" s="11"/>
      <c r="E311" s="68">
        <f>'DATA UPDATE'!E311/E$2</f>
        <v>12.069310817197927</v>
      </c>
      <c r="F311" s="69">
        <f>'DATA UPDATE'!F311/F$2</f>
        <v>10.406158152554234</v>
      </c>
      <c r="G311" s="70">
        <f>'DATA UPDATE'!G311/G$2</f>
        <v>12.277904309820743</v>
      </c>
      <c r="H311" s="101"/>
      <c r="I311" s="37">
        <f t="shared" si="12"/>
        <v>-0.11477132036070425</v>
      </c>
      <c r="K311" s="111">
        <f t="shared" si="13"/>
        <v>12.96516064159492</v>
      </c>
      <c r="L311" s="112" t="str">
        <f t="shared" si="14"/>
        <v>%   BUY!</v>
      </c>
    </row>
    <row r="312" spans="1:12" customFormat="1" x14ac:dyDescent="0.2">
      <c r="A312" s="110">
        <f>'DATA UPDATE'!A312</f>
        <v>30895</v>
      </c>
      <c r="B312" s="97">
        <f>'DATA UPDATE'!B312/B$2</f>
        <v>13.611428738762225</v>
      </c>
      <c r="C312" s="10"/>
      <c r="D312" s="11"/>
      <c r="E312" s="68">
        <f>'DATA UPDATE'!E312/E$2</f>
        <v>13.352666447700456</v>
      </c>
      <c r="F312" s="69">
        <f>'DATA UPDATE'!F312/F$2</f>
        <v>11.424119430837417</v>
      </c>
      <c r="G312" s="70">
        <f>'DATA UPDATE'!G312/G$2</f>
        <v>13.597556737704799</v>
      </c>
      <c r="H312" s="101"/>
      <c r="I312" s="37">
        <f t="shared" si="12"/>
        <v>-1.9010663467301847E-2</v>
      </c>
      <c r="K312" s="111">
        <f t="shared" si="13"/>
        <v>1.9379072492770266</v>
      </c>
      <c r="L312" s="112" t="str">
        <f t="shared" si="14"/>
        <v>%   BUY!</v>
      </c>
    </row>
    <row r="313" spans="1:12" customFormat="1" x14ac:dyDescent="0.2">
      <c r="A313" s="110">
        <f>'DATA UPDATE'!A313</f>
        <v>30926</v>
      </c>
      <c r="B313" s="97">
        <f>'DATA UPDATE'!B313/B$2</f>
        <v>13.964601591364675</v>
      </c>
      <c r="C313" s="10"/>
      <c r="D313" s="11"/>
      <c r="E313" s="68">
        <f>'DATA UPDATE'!E313/E$2</f>
        <v>13.30620288554743</v>
      </c>
      <c r="F313" s="69">
        <f>'DATA UPDATE'!F313/F$2</f>
        <v>11.259248891999068</v>
      </c>
      <c r="G313" s="70">
        <f>'DATA UPDATE'!G313/G$2</f>
        <v>13.565362299274067</v>
      </c>
      <c r="H313" s="101"/>
      <c r="I313" s="37">
        <f t="shared" si="12"/>
        <v>-4.7147689929398329E-2</v>
      </c>
      <c r="K313" s="111">
        <f t="shared" si="13"/>
        <v>4.9480585218820483</v>
      </c>
      <c r="L313" s="112" t="str">
        <f t="shared" si="14"/>
        <v>%   BUY!</v>
      </c>
    </row>
    <row r="314" spans="1:12" customFormat="1" x14ac:dyDescent="0.2">
      <c r="A314" s="110">
        <f>'DATA UPDATE'!A314</f>
        <v>30956</v>
      </c>
      <c r="B314" s="97">
        <f>'DATA UPDATE'!B314/B$2</f>
        <v>14.111908248303436</v>
      </c>
      <c r="C314" s="10"/>
      <c r="D314" s="11"/>
      <c r="E314" s="68">
        <f>'DATA UPDATE'!E314/E$2</f>
        <v>13.30540178964824</v>
      </c>
      <c r="F314" s="69">
        <f>'DATA UPDATE'!F314/F$2</f>
        <v>11.265500349895033</v>
      </c>
      <c r="G314" s="70">
        <f>'DATA UPDATE'!G314/G$2</f>
        <v>13.523821088395701</v>
      </c>
      <c r="H314" s="101"/>
      <c r="I314" s="37">
        <f t="shared" si="12"/>
        <v>-5.7150772557790441E-2</v>
      </c>
      <c r="K314" s="111">
        <f t="shared" si="13"/>
        <v>6.0614964614046363</v>
      </c>
      <c r="L314" s="112" t="str">
        <f t="shared" si="14"/>
        <v>%   BUY!</v>
      </c>
    </row>
    <row r="315" spans="1:12" customFormat="1" x14ac:dyDescent="0.2">
      <c r="A315" s="110">
        <f>'DATA UPDATE'!A315</f>
        <v>30987</v>
      </c>
      <c r="B315" s="97">
        <f>'DATA UPDATE'!B315/B$2</f>
        <v>14.89914126181981</v>
      </c>
      <c r="C315" s="10"/>
      <c r="D315" s="11"/>
      <c r="E315" s="68">
        <f>'DATA UPDATE'!E315/E$2</f>
        <v>13.104326718951528</v>
      </c>
      <c r="F315" s="69">
        <f>'DATA UPDATE'!F315/F$2</f>
        <v>11.093445299743411</v>
      </c>
      <c r="G315" s="70">
        <f>'DATA UPDATE'!G315/G$2</f>
        <v>13.316514468723863</v>
      </c>
      <c r="H315" s="101"/>
      <c r="I315" s="37">
        <f t="shared" si="12"/>
        <v>-0.12046429464143893</v>
      </c>
      <c r="K315" s="111">
        <f t="shared" si="13"/>
        <v>13.696350689063742</v>
      </c>
      <c r="L315" s="112" t="str">
        <f t="shared" si="14"/>
        <v>%   BUY!</v>
      </c>
    </row>
    <row r="316" spans="1:12" customFormat="1" x14ac:dyDescent="0.2">
      <c r="A316" s="110">
        <f>'DATA UPDATE'!A316</f>
        <v>31017</v>
      </c>
      <c r="B316" s="97">
        <f>'DATA UPDATE'!B316/B$2</f>
        <v>14.859628048616127</v>
      </c>
      <c r="C316" s="10"/>
      <c r="D316" s="11"/>
      <c r="E316" s="68">
        <f>'DATA UPDATE'!E316/E$2</f>
        <v>13.397527818055101</v>
      </c>
      <c r="F316" s="69">
        <f>'DATA UPDATE'!F316/F$2</f>
        <v>11.304595288080243</v>
      </c>
      <c r="G316" s="70">
        <f>'DATA UPDATE'!G316/G$2</f>
        <v>13.596837755208828</v>
      </c>
      <c r="H316" s="101"/>
      <c r="I316" s="37">
        <f t="shared" si="12"/>
        <v>-9.8394133808563988E-2</v>
      </c>
      <c r="K316" s="111">
        <f t="shared" si="13"/>
        <v>10.913209141395729</v>
      </c>
      <c r="L316" s="112" t="str">
        <f t="shared" si="14"/>
        <v>%   BUY!</v>
      </c>
    </row>
    <row r="317" spans="1:12" customFormat="1" x14ac:dyDescent="0.2">
      <c r="A317" s="110">
        <f>'DATA UPDATE'!A317</f>
        <v>31048</v>
      </c>
      <c r="B317" s="97">
        <f>'DATA UPDATE'!B317/B$2</f>
        <v>15.584384691990849</v>
      </c>
      <c r="C317" s="10"/>
      <c r="D317" s="11"/>
      <c r="E317" s="68">
        <f>'DATA UPDATE'!E317/E$2</f>
        <v>14.390085637151625</v>
      </c>
      <c r="F317" s="69">
        <f>'DATA UPDATE'!F317/F$2</f>
        <v>12.006251457895965</v>
      </c>
      <c r="G317" s="70">
        <f>'DATA UPDATE'!G317/G$2</f>
        <v>14.741058454075791</v>
      </c>
      <c r="H317" s="101"/>
      <c r="I317" s="37">
        <f t="shared" si="12"/>
        <v>-7.6634341261673233E-2</v>
      </c>
      <c r="K317" s="111">
        <f t="shared" si="13"/>
        <v>8.2994575915228843</v>
      </c>
      <c r="L317" s="112" t="str">
        <f t="shared" si="14"/>
        <v>%   BUY!</v>
      </c>
    </row>
    <row r="318" spans="1:12" customFormat="1" x14ac:dyDescent="0.2">
      <c r="A318" s="110">
        <f>'DATA UPDATE'!A318</f>
        <v>31079</v>
      </c>
      <c r="B318" s="97">
        <f>'DATA UPDATE'!B318/B$2</f>
        <v>15.515802862385399</v>
      </c>
      <c r="C318" s="10"/>
      <c r="D318" s="11"/>
      <c r="E318" s="68">
        <f>'DATA UPDATE'!E318/E$2</f>
        <v>14.514255501526089</v>
      </c>
      <c r="F318" s="69">
        <f>'DATA UPDATE'!F318/F$2</f>
        <v>11.98049918357826</v>
      </c>
      <c r="G318" s="70">
        <f>'DATA UPDATE'!G318/G$2</f>
        <v>14.92503808610055</v>
      </c>
      <c r="H318" s="101"/>
      <c r="I318" s="37">
        <f t="shared" si="12"/>
        <v>-6.4550147339609398E-2</v>
      </c>
      <c r="K318" s="111">
        <f t="shared" si="13"/>
        <v>6.9004390941995286</v>
      </c>
      <c r="L318" s="112" t="str">
        <f t="shared" si="14"/>
        <v>%   BUY!</v>
      </c>
    </row>
    <row r="319" spans="1:12" customFormat="1" x14ac:dyDescent="0.2">
      <c r="A319" s="110">
        <f>'DATA UPDATE'!A319</f>
        <v>31107</v>
      </c>
      <c r="B319" s="97">
        <f>'DATA UPDATE'!B319/B$2</f>
        <v>15.654028673003964</v>
      </c>
      <c r="C319" s="10"/>
      <c r="D319" s="11"/>
      <c r="E319" s="68">
        <f>'DATA UPDATE'!E319/E$2</f>
        <v>14.472598514768205</v>
      </c>
      <c r="F319" s="69">
        <f>'DATA UPDATE'!F319/F$2</f>
        <v>11.819734079776067</v>
      </c>
      <c r="G319" s="70">
        <f>'DATA UPDATE'!G319/G$2</f>
        <v>14.857134183703222</v>
      </c>
      <c r="H319" s="101"/>
      <c r="I319" s="37">
        <f t="shared" si="12"/>
        <v>-7.547131686766273E-2</v>
      </c>
      <c r="K319" s="111">
        <f t="shared" si="13"/>
        <v>8.1632207031114632</v>
      </c>
      <c r="L319" s="112" t="str">
        <f t="shared" si="14"/>
        <v>%   BUY!</v>
      </c>
    </row>
    <row r="320" spans="1:12" customFormat="1" x14ac:dyDescent="0.2">
      <c r="A320" s="110">
        <f>'DATA UPDATE'!A320</f>
        <v>31138</v>
      </c>
      <c r="B320" s="97">
        <f>'DATA UPDATE'!B320/B$2</f>
        <v>15.89602411814637</v>
      </c>
      <c r="C320" s="10"/>
      <c r="D320" s="11"/>
      <c r="E320" s="68">
        <f>'DATA UPDATE'!E320/E$2</f>
        <v>14.406107555135428</v>
      </c>
      <c r="F320" s="69">
        <f>'DATA UPDATE'!F320/F$2</f>
        <v>11.738371821786798</v>
      </c>
      <c r="G320" s="70">
        <f>'DATA UPDATE'!G320/G$2</f>
        <v>14.801133435961427</v>
      </c>
      <c r="H320" s="101"/>
      <c r="I320" s="37">
        <f t="shared" si="12"/>
        <v>-9.3728881633370342E-2</v>
      </c>
      <c r="K320" s="111">
        <f t="shared" si="13"/>
        <v>10.342256277823104</v>
      </c>
      <c r="L320" s="112" t="str">
        <f t="shared" si="14"/>
        <v>%   BUY!</v>
      </c>
    </row>
    <row r="321" spans="1:12" customFormat="1" x14ac:dyDescent="0.2">
      <c r="A321" s="110">
        <f>'DATA UPDATE'!A321</f>
        <v>31168</v>
      </c>
      <c r="B321" s="97">
        <f>'DATA UPDATE'!B321/B$2</f>
        <v>16.178465514014146</v>
      </c>
      <c r="C321" s="10"/>
      <c r="D321" s="11"/>
      <c r="E321" s="68">
        <f>'DATA UPDATE'!E321/E$2</f>
        <v>15.184772769148196</v>
      </c>
      <c r="F321" s="69">
        <f>'DATA UPDATE'!F321/F$2</f>
        <v>12.273477956613018</v>
      </c>
      <c r="G321" s="70">
        <f>'DATA UPDATE'!G321/G$2</f>
        <v>15.563973864187401</v>
      </c>
      <c r="H321" s="101"/>
      <c r="I321" s="37">
        <f t="shared" si="12"/>
        <v>-6.1420704207403976E-2</v>
      </c>
      <c r="K321" s="111">
        <f t="shared" si="13"/>
        <v>6.5440080004680379</v>
      </c>
      <c r="L321" s="112" t="str">
        <f t="shared" si="14"/>
        <v>%   BUY!</v>
      </c>
    </row>
    <row r="322" spans="1:12" customFormat="1" x14ac:dyDescent="0.2">
      <c r="A322" s="110">
        <f>'DATA UPDATE'!A322</f>
        <v>31199</v>
      </c>
      <c r="B322" s="97">
        <f>'DATA UPDATE'!B322/B$2</f>
        <v>16.246786674814896</v>
      </c>
      <c r="C322" s="10"/>
      <c r="D322" s="11"/>
      <c r="E322" s="68">
        <f>'DATA UPDATE'!E322/E$2</f>
        <v>15.369024825961917</v>
      </c>
      <c r="F322" s="69">
        <f>'DATA UPDATE'!F322/F$2</f>
        <v>12.460555166783299</v>
      </c>
      <c r="G322" s="70">
        <f>'DATA UPDATE'!G322/G$2</f>
        <v>15.800359331474096</v>
      </c>
      <c r="H322" s="101"/>
      <c r="I322" s="37">
        <f t="shared" si="12"/>
        <v>-5.4026797201298216E-2</v>
      </c>
      <c r="K322" s="111">
        <f t="shared" si="13"/>
        <v>5.7112397096934275</v>
      </c>
      <c r="L322" s="112" t="str">
        <f t="shared" si="14"/>
        <v>%   BUY!</v>
      </c>
    </row>
    <row r="323" spans="1:12" customFormat="1" x14ac:dyDescent="0.2">
      <c r="A323" s="110">
        <f>'DATA UPDATE'!A323</f>
        <v>31229</v>
      </c>
      <c r="B323" s="97">
        <f>'DATA UPDATE'!B323/B$2</f>
        <v>16.690986621232692</v>
      </c>
      <c r="C323" s="10"/>
      <c r="D323" s="11"/>
      <c r="E323" s="68">
        <f>'DATA UPDATE'!E323/E$2</f>
        <v>15.294522907337237</v>
      </c>
      <c r="F323" s="69">
        <f>'DATA UPDATE'!F323/F$2</f>
        <v>12.572428271518545</v>
      </c>
      <c r="G323" s="70">
        <f>'DATA UPDATE'!G323/G$2</f>
        <v>15.761534276691625</v>
      </c>
      <c r="H323" s="101"/>
      <c r="I323" s="37">
        <f t="shared" si="12"/>
        <v>-8.3665738016889146E-2</v>
      </c>
      <c r="K323" s="111">
        <f t="shared" si="13"/>
        <v>9.1304823455822248</v>
      </c>
      <c r="L323" s="112" t="str">
        <f t="shared" si="14"/>
        <v>%   BUY!</v>
      </c>
    </row>
    <row r="324" spans="1:12" customFormat="1" x14ac:dyDescent="0.2">
      <c r="A324" s="110">
        <f>'DATA UPDATE'!A324</f>
        <v>31260</v>
      </c>
      <c r="B324" s="97">
        <f>'DATA UPDATE'!B324/B$2</f>
        <v>17.288451673605039</v>
      </c>
      <c r="C324" s="10"/>
      <c r="D324" s="11"/>
      <c r="E324" s="68">
        <f>'DATA UPDATE'!E324/E$2</f>
        <v>15.111071946422706</v>
      </c>
      <c r="F324" s="69">
        <f>'DATA UPDATE'!F324/F$2</f>
        <v>12.447025892232331</v>
      </c>
      <c r="G324" s="70">
        <f>'DATA UPDATE'!G324/G$2</f>
        <v>15.602719032025876</v>
      </c>
      <c r="H324" s="101"/>
      <c r="I324" s="37">
        <f t="shared" si="12"/>
        <v>-0.12594417176794515</v>
      </c>
      <c r="K324" s="111">
        <f t="shared" si="13"/>
        <v>14.40916789293556</v>
      </c>
      <c r="L324" s="112" t="str">
        <f t="shared" si="14"/>
        <v>%   BUY!</v>
      </c>
    </row>
    <row r="325" spans="1:12" customFormat="1" x14ac:dyDescent="0.2">
      <c r="A325" s="110">
        <f>'DATA UPDATE'!A325</f>
        <v>31291</v>
      </c>
      <c r="B325" s="97">
        <f>'DATA UPDATE'!B325/B$2</f>
        <v>17.727570060818955</v>
      </c>
      <c r="C325" s="10"/>
      <c r="D325" s="11"/>
      <c r="E325" s="68">
        <f>'DATA UPDATE'!E325/E$2</f>
        <v>14.586354132453199</v>
      </c>
      <c r="F325" s="69">
        <f>'DATA UPDATE'!F325/F$2</f>
        <v>12.396827618381154</v>
      </c>
      <c r="G325" s="70">
        <f>'DATA UPDATE'!G325/G$2</f>
        <v>14.94868462152362</v>
      </c>
      <c r="H325" s="101"/>
      <c r="I325" s="37">
        <f t="shared" ref="I325:I388" si="15">E325/B325-1</f>
        <v>-0.17719382394705041</v>
      </c>
      <c r="K325" s="111">
        <f t="shared" ref="K325:K388" si="16">(B325/E325-1)*100</f>
        <v>21.535305531742587</v>
      </c>
      <c r="L325" s="112" t="str">
        <f t="shared" ref="L325:L388" si="17">IF(K325&gt;0,"%   BUY!","%")</f>
        <v>%   BUY!</v>
      </c>
    </row>
    <row r="326" spans="1:12" customFormat="1" x14ac:dyDescent="0.2">
      <c r="A326" s="110">
        <f>'DATA UPDATE'!A326</f>
        <v>31321</v>
      </c>
      <c r="B326" s="97">
        <f>'DATA UPDATE'!B326/B$2</f>
        <v>17.722023441649412</v>
      </c>
      <c r="C326" s="10"/>
      <c r="D326" s="11"/>
      <c r="E326" s="68">
        <f>'DATA UPDATE'!E326/E$2</f>
        <v>15.206402358426327</v>
      </c>
      <c r="F326" s="69">
        <f>'DATA UPDATE'!F326/F$2</f>
        <v>12.823046419407511</v>
      </c>
      <c r="G326" s="70">
        <f>'DATA UPDATE'!G326/G$2</f>
        <v>15.577634531610864</v>
      </c>
      <c r="H326" s="101"/>
      <c r="I326" s="37">
        <f t="shared" si="15"/>
        <v>-0.14194886331721002</v>
      </c>
      <c r="K326" s="111">
        <f t="shared" si="16"/>
        <v>16.543170593069977</v>
      </c>
      <c r="L326" s="112" t="str">
        <f t="shared" si="17"/>
        <v>%   BUY!</v>
      </c>
    </row>
    <row r="327" spans="1:12" customFormat="1" x14ac:dyDescent="0.2">
      <c r="A327" s="110">
        <f>'DATA UPDATE'!A327</f>
        <v>31352</v>
      </c>
      <c r="B327" s="97">
        <f>'DATA UPDATE'!B327/B$2</f>
        <v>17.407131017026487</v>
      </c>
      <c r="C327" s="10"/>
      <c r="D327" s="11"/>
      <c r="E327" s="68">
        <f>'DATA UPDATE'!E327/E$2</f>
        <v>16.195755793926089</v>
      </c>
      <c r="F327" s="69">
        <f>'DATA UPDATE'!F327/F$2</f>
        <v>13.735759272218337</v>
      </c>
      <c r="G327" s="70">
        <f>'DATA UPDATE'!G327/G$2</f>
        <v>16.590281433715006</v>
      </c>
      <c r="H327" s="101"/>
      <c r="I327" s="37">
        <f t="shared" si="15"/>
        <v>-6.9590745420110345E-2</v>
      </c>
      <c r="K327" s="111">
        <f t="shared" si="16"/>
        <v>7.4795843955284935</v>
      </c>
      <c r="L327" s="112" t="str">
        <f t="shared" si="17"/>
        <v>%   BUY!</v>
      </c>
    </row>
    <row r="328" spans="1:12" customFormat="1" x14ac:dyDescent="0.2">
      <c r="A328" s="110">
        <f>'DATA UPDATE'!A328</f>
        <v>31382</v>
      </c>
      <c r="B328" s="97">
        <f>'DATA UPDATE'!B328/B$2</f>
        <v>17.715108846350411</v>
      </c>
      <c r="C328" s="10"/>
      <c r="D328" s="11"/>
      <c r="E328" s="68">
        <f>'DATA UPDATE'!E328/E$2</f>
        <v>16.925554158088268</v>
      </c>
      <c r="F328" s="69">
        <f>'DATA UPDATE'!F328/F$2</f>
        <v>14.431257289479824</v>
      </c>
      <c r="G328" s="70">
        <f>'DATA UPDATE'!G328/G$2</f>
        <v>17.293046880055346</v>
      </c>
      <c r="H328" s="101"/>
      <c r="I328" s="37">
        <f t="shared" si="15"/>
        <v>-4.4569564607829348E-2</v>
      </c>
      <c r="K328" s="111">
        <f t="shared" si="16"/>
        <v>4.6648675776729931</v>
      </c>
      <c r="L328" s="112" t="str">
        <f t="shared" si="17"/>
        <v>%   BUY!</v>
      </c>
    </row>
    <row r="329" spans="1:12" customFormat="1" x14ac:dyDescent="0.2">
      <c r="A329" s="110">
        <f>'DATA UPDATE'!A329</f>
        <v>31413</v>
      </c>
      <c r="B329" s="97">
        <f>'DATA UPDATE'!B329/B$2</f>
        <v>18.102938767627968</v>
      </c>
      <c r="C329" s="10"/>
      <c r="D329" s="11"/>
      <c r="E329" s="68">
        <f>'DATA UPDATE'!E329/E$2</f>
        <v>16.96560895304777</v>
      </c>
      <c r="F329" s="69">
        <f>'DATA UPDATE'!F329/F$2</f>
        <v>14.658175880569162</v>
      </c>
      <c r="G329" s="70">
        <f>'DATA UPDATE'!G329/G$2</f>
        <v>17.448187325297241</v>
      </c>
      <c r="H329" s="101"/>
      <c r="I329" s="37">
        <f t="shared" si="15"/>
        <v>-6.2825700798038064E-2</v>
      </c>
      <c r="K329" s="111">
        <f t="shared" si="16"/>
        <v>6.7037370584678291</v>
      </c>
      <c r="L329" s="112" t="str">
        <f t="shared" si="17"/>
        <v>%   BUY!</v>
      </c>
    </row>
    <row r="330" spans="1:12" customFormat="1" x14ac:dyDescent="0.2">
      <c r="A330" s="110">
        <f>'DATA UPDATE'!A330</f>
        <v>31444</v>
      </c>
      <c r="B330" s="97">
        <f>'DATA UPDATE'!B330/B$2</f>
        <v>17.894278913168687</v>
      </c>
      <c r="C330" s="10"/>
      <c r="D330" s="11"/>
      <c r="E330" s="68">
        <f>'DATA UPDATE'!E330/E$2</f>
        <v>18.178468144421569</v>
      </c>
      <c r="F330" s="69">
        <f>'DATA UPDATE'!F330/F$2</f>
        <v>15.946442733846512</v>
      </c>
      <c r="G330" s="70">
        <f>'DATA UPDATE'!G330/G$2</f>
        <v>18.661110796001498</v>
      </c>
      <c r="H330" s="101"/>
      <c r="I330" s="37">
        <f t="shared" si="15"/>
        <v>1.5881569334640355E-2</v>
      </c>
      <c r="K330" s="111">
        <f t="shared" si="16"/>
        <v>-1.5633288184411231</v>
      </c>
      <c r="L330" s="112" t="str">
        <f t="shared" si="17"/>
        <v>%</v>
      </c>
    </row>
    <row r="331" spans="1:12" customFormat="1" x14ac:dyDescent="0.2">
      <c r="A331" s="110">
        <f>'DATA UPDATE'!A331</f>
        <v>31472</v>
      </c>
      <c r="B331" s="97">
        <f>'DATA UPDATE'!B331/B$2</f>
        <v>18.241762264644997</v>
      </c>
      <c r="C331" s="10"/>
      <c r="D331" s="11"/>
      <c r="E331" s="68">
        <f>'DATA UPDATE'!E331/E$2</f>
        <v>19.1381810316513</v>
      </c>
      <c r="F331" s="69">
        <f>'DATA UPDATE'!F331/F$2</f>
        <v>16.968602752507582</v>
      </c>
      <c r="G331" s="70">
        <f>'DATA UPDATE'!G331/G$2</f>
        <v>19.614162037883986</v>
      </c>
      <c r="H331" s="101"/>
      <c r="I331" s="37">
        <f t="shared" si="15"/>
        <v>4.9141017956564559E-2</v>
      </c>
      <c r="K331" s="111">
        <f t="shared" si="16"/>
        <v>-4.6839287679627306</v>
      </c>
      <c r="L331" s="112" t="str">
        <f t="shared" si="17"/>
        <v>%</v>
      </c>
    </row>
    <row r="332" spans="1:12" customFormat="1" x14ac:dyDescent="0.2">
      <c r="A332" s="110">
        <f>'DATA UPDATE'!A332</f>
        <v>31503</v>
      </c>
      <c r="B332" s="97">
        <f>'DATA UPDATE'!B332/B$2</f>
        <v>18.479297065781129</v>
      </c>
      <c r="C332" s="10"/>
      <c r="D332" s="11"/>
      <c r="E332" s="68">
        <f>'DATA UPDATE'!E332/E$2</f>
        <v>18.867410617725049</v>
      </c>
      <c r="F332" s="69">
        <f>'DATA UPDATE'!F332/F$2</f>
        <v>16.645486354093773</v>
      </c>
      <c r="G332" s="70">
        <f>'DATA UPDATE'!G332/G$2</f>
        <v>19.445840246882611</v>
      </c>
      <c r="H332" s="101"/>
      <c r="I332" s="37">
        <f t="shared" si="15"/>
        <v>2.1002614469714187E-2</v>
      </c>
      <c r="K332" s="111">
        <f t="shared" si="16"/>
        <v>-2.0570578539235607</v>
      </c>
      <c r="L332" s="112" t="str">
        <f t="shared" si="17"/>
        <v>%</v>
      </c>
    </row>
    <row r="333" spans="1:12" customFormat="1" x14ac:dyDescent="0.2">
      <c r="A333" s="110">
        <f>'DATA UPDATE'!A333</f>
        <v>31533</v>
      </c>
      <c r="B333" s="97">
        <f>'DATA UPDATE'!B333/B$2</f>
        <v>18.871890635196653</v>
      </c>
      <c r="C333" s="10"/>
      <c r="D333" s="11"/>
      <c r="E333" s="68">
        <f>'DATA UPDATE'!E333/E$2</f>
        <v>19.815107066466929</v>
      </c>
      <c r="F333" s="69">
        <f>'DATA UPDATE'!F333/F$2</f>
        <v>17.510706787963613</v>
      </c>
      <c r="G333" s="70">
        <f>'DATA UPDATE'!G333/G$2</f>
        <v>20.362303268414539</v>
      </c>
      <c r="H333" s="101"/>
      <c r="I333" s="37">
        <f t="shared" si="15"/>
        <v>4.9979964885507933E-2</v>
      </c>
      <c r="K333" s="111">
        <f t="shared" si="16"/>
        <v>-4.7600874832843036</v>
      </c>
      <c r="L333" s="112" t="str">
        <f t="shared" si="17"/>
        <v>%</v>
      </c>
    </row>
    <row r="334" spans="1:12" customFormat="1" x14ac:dyDescent="0.2">
      <c r="A334" s="110">
        <f>'DATA UPDATE'!A334</f>
        <v>31564</v>
      </c>
      <c r="B334" s="97">
        <f>'DATA UPDATE'!B334/B$2</f>
        <v>19.088332517328762</v>
      </c>
      <c r="C334" s="10"/>
      <c r="D334" s="11"/>
      <c r="E334" s="68">
        <f>'DATA UPDATE'!E334/E$2</f>
        <v>20.094689535284271</v>
      </c>
      <c r="F334" s="69">
        <f>'DATA UPDATE'!F334/F$2</f>
        <v>17.660088640074644</v>
      </c>
      <c r="G334" s="70">
        <f>'DATA UPDATE'!G334/G$2</f>
        <v>20.592058119349495</v>
      </c>
      <c r="H334" s="101"/>
      <c r="I334" s="37">
        <f t="shared" si="15"/>
        <v>5.2721054447365523E-2</v>
      </c>
      <c r="K334" s="111">
        <f t="shared" si="16"/>
        <v>-5.0080744775302222</v>
      </c>
      <c r="L334" s="112" t="str">
        <f t="shared" si="17"/>
        <v>%</v>
      </c>
    </row>
    <row r="335" spans="1:12" customFormat="1" x14ac:dyDescent="0.2">
      <c r="A335" s="110">
        <f>'DATA UPDATE'!A335</f>
        <v>31594</v>
      </c>
      <c r="B335" s="97">
        <f>'DATA UPDATE'!B335/B$2</f>
        <v>19.49082499330046</v>
      </c>
      <c r="C335" s="10"/>
      <c r="D335" s="11"/>
      <c r="E335" s="68">
        <f>'DATA UPDATE'!E335/E$2</f>
        <v>18.915476371676455</v>
      </c>
      <c r="F335" s="69">
        <f>'DATA UPDATE'!F335/F$2</f>
        <v>16.564590622813157</v>
      </c>
      <c r="G335" s="70">
        <f>'DATA UPDATE'!G335/G$2</f>
        <v>19.327128248103282</v>
      </c>
      <c r="H335" s="101"/>
      <c r="I335" s="37">
        <f t="shared" si="15"/>
        <v>-2.9518946572131721E-2</v>
      </c>
      <c r="K335" s="111">
        <f t="shared" si="16"/>
        <v>3.0416819027910824</v>
      </c>
      <c r="L335" s="112" t="str">
        <f t="shared" si="17"/>
        <v>%   BUY!</v>
      </c>
    </row>
    <row r="336" spans="1:12" customFormat="1" x14ac:dyDescent="0.2">
      <c r="A336" s="110">
        <f>'DATA UPDATE'!A336</f>
        <v>31625</v>
      </c>
      <c r="B336" s="97">
        <f>'DATA UPDATE'!B336/B$2</f>
        <v>19.8794500743569</v>
      </c>
      <c r="C336" s="10"/>
      <c r="D336" s="11"/>
      <c r="E336" s="68">
        <f>'DATA UPDATE'!E336/E$2</f>
        <v>20.262118578214999</v>
      </c>
      <c r="F336" s="69">
        <f>'DATA UPDATE'!F336/F$2</f>
        <v>17.71252624212736</v>
      </c>
      <c r="G336" s="70">
        <f>'DATA UPDATE'!G336/G$2</f>
        <v>20.537734997431635</v>
      </c>
      <c r="H336" s="101"/>
      <c r="I336" s="37">
        <f t="shared" si="15"/>
        <v>1.924945118837651E-2</v>
      </c>
      <c r="K336" s="111">
        <f t="shared" si="16"/>
        <v>-1.8885907827502768</v>
      </c>
      <c r="L336" s="112" t="str">
        <f t="shared" si="17"/>
        <v>%</v>
      </c>
    </row>
    <row r="337" spans="1:12" customFormat="1" x14ac:dyDescent="0.2">
      <c r="A337" s="110">
        <f>'DATA UPDATE'!A337</f>
        <v>31656</v>
      </c>
      <c r="B337" s="97">
        <f>'DATA UPDATE'!B337/B$2</f>
        <v>19.577786134319204</v>
      </c>
      <c r="C337" s="10"/>
      <c r="D337" s="11"/>
      <c r="E337" s="68">
        <f>'DATA UPDATE'!E337/E$2</f>
        <v>18.53095034006521</v>
      </c>
      <c r="F337" s="69">
        <f>'DATA UPDATE'!F337/F$2</f>
        <v>16.492465593655236</v>
      </c>
      <c r="G337" s="70">
        <f>'DATA UPDATE'!G337/G$2</f>
        <v>18.857153356569782</v>
      </c>
      <c r="H337" s="101"/>
      <c r="I337" s="37">
        <f t="shared" si="15"/>
        <v>-5.3470590958133224E-2</v>
      </c>
      <c r="K337" s="111">
        <f t="shared" si="16"/>
        <v>5.6491209303532575</v>
      </c>
      <c r="L337" s="112" t="str">
        <f t="shared" si="17"/>
        <v>%   BUY!</v>
      </c>
    </row>
    <row r="338" spans="1:12" customFormat="1" x14ac:dyDescent="0.2">
      <c r="A338" s="110">
        <f>'DATA UPDATE'!A338</f>
        <v>31686</v>
      </c>
      <c r="B338" s="97">
        <f>'DATA UPDATE'!B338/B$2</f>
        <v>19.953099519051477</v>
      </c>
      <c r="C338" s="10"/>
      <c r="D338" s="11"/>
      <c r="E338" s="68">
        <f>'DATA UPDATE'!E338/E$2</f>
        <v>19.545137748439867</v>
      </c>
      <c r="F338" s="69">
        <f>'DATA UPDATE'!F338/F$2</f>
        <v>17.520970375554</v>
      </c>
      <c r="G338" s="70">
        <f>'DATA UPDATE'!G338/G$2</f>
        <v>19.775294003925644</v>
      </c>
      <c r="H338" s="101"/>
      <c r="I338" s="37">
        <f t="shared" si="15"/>
        <v>-2.0446034974269667E-2</v>
      </c>
      <c r="K338" s="111">
        <f t="shared" si="16"/>
        <v>2.0872800993391616</v>
      </c>
      <c r="L338" s="112" t="str">
        <f t="shared" si="17"/>
        <v>%   BUY!</v>
      </c>
    </row>
    <row r="339" spans="1:12" customFormat="1" x14ac:dyDescent="0.2">
      <c r="A339" s="110">
        <f>'DATA UPDATE'!A339</f>
        <v>31717</v>
      </c>
      <c r="B339" s="97">
        <f>'DATA UPDATE'!B339/B$2</f>
        <v>20.829521226179335</v>
      </c>
      <c r="C339" s="10"/>
      <c r="D339" s="11"/>
      <c r="E339" s="68">
        <f>'DATA UPDATE'!E339/E$2</f>
        <v>19.964911999615474</v>
      </c>
      <c r="F339" s="69">
        <f>'DATA UPDATE'!F339/F$2</f>
        <v>17.860788430137625</v>
      </c>
      <c r="G339" s="70">
        <f>'DATA UPDATE'!G339/G$2</f>
        <v>20.00049529905278</v>
      </c>
      <c r="H339" s="101"/>
      <c r="I339" s="37">
        <f t="shared" si="15"/>
        <v>-4.1508838209741827E-2</v>
      </c>
      <c r="K339" s="111">
        <f t="shared" si="16"/>
        <v>4.330643814410573</v>
      </c>
      <c r="L339" s="112" t="str">
        <f t="shared" si="17"/>
        <v>%   BUY!</v>
      </c>
    </row>
    <row r="340" spans="1:12" customFormat="1" x14ac:dyDescent="0.2">
      <c r="A340" s="110">
        <f>'DATA UPDATE'!A340</f>
        <v>31747</v>
      </c>
      <c r="B340" s="97">
        <f>'DATA UPDATE'!B340/B$2</f>
        <v>21.710883722898085</v>
      </c>
      <c r="C340" s="10"/>
      <c r="D340" s="11"/>
      <c r="E340" s="68">
        <f>'DATA UPDATE'!E340/E$2</f>
        <v>19.400139390686459</v>
      </c>
      <c r="F340" s="69">
        <f>'DATA UPDATE'!F340/F$2</f>
        <v>17.690226265453699</v>
      </c>
      <c r="G340" s="70">
        <f>'DATA UPDATE'!G340/G$2</f>
        <v>19.452071428514365</v>
      </c>
      <c r="H340" s="101"/>
      <c r="I340" s="37">
        <f t="shared" si="15"/>
        <v>-0.10643253225913263</v>
      </c>
      <c r="K340" s="111">
        <f t="shared" si="16"/>
        <v>11.91096767748463</v>
      </c>
      <c r="L340" s="112" t="str">
        <f t="shared" si="17"/>
        <v>%   BUY!</v>
      </c>
    </row>
    <row r="341" spans="1:12" customFormat="1" x14ac:dyDescent="0.2">
      <c r="A341" s="110">
        <f>'DATA UPDATE'!A341</f>
        <v>31778</v>
      </c>
      <c r="B341" s="97">
        <f>'DATA UPDATE'!B341/B$2</f>
        <v>22.315553209193713</v>
      </c>
      <c r="C341" s="10"/>
      <c r="D341" s="11"/>
      <c r="E341" s="68">
        <f>'DATA UPDATE'!E341/E$2</f>
        <v>21.956436405002044</v>
      </c>
      <c r="F341" s="69">
        <f>'DATA UPDATE'!F341/F$2</f>
        <v>20.135665966876605</v>
      </c>
      <c r="G341" s="70">
        <f>'DATA UPDATE'!G341/G$2</f>
        <v>21.912988738337503</v>
      </c>
      <c r="H341" s="101"/>
      <c r="I341" s="37">
        <f t="shared" si="15"/>
        <v>-1.6092668679336897E-2</v>
      </c>
      <c r="K341" s="111">
        <f t="shared" si="16"/>
        <v>1.6355878411573821</v>
      </c>
      <c r="L341" s="112" t="str">
        <f t="shared" si="17"/>
        <v>%   BUY!</v>
      </c>
    </row>
    <row r="342" spans="1:12" customFormat="1" x14ac:dyDescent="0.2">
      <c r="A342" s="110">
        <f>'DATA UPDATE'!A342</f>
        <v>31809</v>
      </c>
      <c r="B342" s="97">
        <f>'DATA UPDATE'!B342/B$2</f>
        <v>22.406814536676428</v>
      </c>
      <c r="C342" s="10"/>
      <c r="D342" s="11"/>
      <c r="E342" s="68">
        <f>'DATA UPDATE'!E342/E$2</f>
        <v>22.767145454982415</v>
      </c>
      <c r="F342" s="69">
        <f>'DATA UPDATE'!F342/F$2</f>
        <v>20.751014695591323</v>
      </c>
      <c r="G342" s="70">
        <f>'DATA UPDATE'!G342/G$2</f>
        <v>22.910057686362258</v>
      </c>
      <c r="H342" s="101"/>
      <c r="I342" s="37">
        <f t="shared" si="15"/>
        <v>1.6081309447899539E-2</v>
      </c>
      <c r="K342" s="111">
        <f t="shared" si="16"/>
        <v>-1.5826793877979584</v>
      </c>
      <c r="L342" s="112" t="str">
        <f t="shared" si="17"/>
        <v>%</v>
      </c>
    </row>
    <row r="343" spans="1:12" customFormat="1" x14ac:dyDescent="0.2">
      <c r="A343" s="110">
        <f>'DATA UPDATE'!A343</f>
        <v>31837</v>
      </c>
      <c r="B343" s="97">
        <f>'DATA UPDATE'!B343/B$2</f>
        <v>22.322749295672551</v>
      </c>
      <c r="C343" s="10"/>
      <c r="D343" s="11"/>
      <c r="E343" s="68">
        <f>'DATA UPDATE'!E343/E$2</f>
        <v>23.367967379374985</v>
      </c>
      <c r="F343" s="69">
        <f>'DATA UPDATE'!F343/F$2</f>
        <v>21.503988803358993</v>
      </c>
      <c r="G343" s="70">
        <f>'DATA UPDATE'!G343/G$2</f>
        <v>23.404238321926808</v>
      </c>
      <c r="H343" s="101"/>
      <c r="I343" s="37">
        <f t="shared" si="15"/>
        <v>4.6822999705733226E-2</v>
      </c>
      <c r="K343" s="111">
        <f t="shared" si="16"/>
        <v>-4.4728669239112451</v>
      </c>
      <c r="L343" s="112" t="str">
        <f t="shared" si="17"/>
        <v>%</v>
      </c>
    </row>
    <row r="344" spans="1:12" customFormat="1" x14ac:dyDescent="0.2">
      <c r="A344" s="110">
        <f>'DATA UPDATE'!A344</f>
        <v>31868</v>
      </c>
      <c r="B344" s="97">
        <f>'DATA UPDATE'!B344/B$2</f>
        <v>22.584636004897369</v>
      </c>
      <c r="C344" s="10"/>
      <c r="D344" s="11"/>
      <c r="E344" s="68">
        <f>'DATA UPDATE'!E344/E$2</f>
        <v>23.100401349045498</v>
      </c>
      <c r="F344" s="69">
        <f>'DATA UPDATE'!F344/F$2</f>
        <v>21.332960111966411</v>
      </c>
      <c r="G344" s="70">
        <f>'DATA UPDATE'!G344/G$2</f>
        <v>22.959028383032333</v>
      </c>
      <c r="H344" s="101"/>
      <c r="I344" s="37">
        <f t="shared" si="15"/>
        <v>2.2837000518241224E-2</v>
      </c>
      <c r="K344" s="111">
        <f t="shared" si="16"/>
        <v>-2.2327116155037685</v>
      </c>
      <c r="L344" s="112" t="str">
        <f t="shared" si="17"/>
        <v>%</v>
      </c>
    </row>
    <row r="345" spans="1:12" customFormat="1" x14ac:dyDescent="0.2">
      <c r="A345" s="110">
        <f>'DATA UPDATE'!A345</f>
        <v>31898</v>
      </c>
      <c r="B345" s="97">
        <f>'DATA UPDATE'!B345/B$2</f>
        <v>22.29555670655585</v>
      </c>
      <c r="C345" s="10"/>
      <c r="D345" s="11"/>
      <c r="E345" s="68">
        <f>'DATA UPDATE'!E345/E$2</f>
        <v>23.239792035504575</v>
      </c>
      <c r="F345" s="69">
        <f>'DATA UPDATE'!F345/F$2</f>
        <v>21.381572195008168</v>
      </c>
      <c r="G345" s="70">
        <f>'DATA UPDATE'!G345/G$2</f>
        <v>23.032204823733451</v>
      </c>
      <c r="H345" s="101"/>
      <c r="I345" s="37">
        <f t="shared" si="15"/>
        <v>4.2350829870557938E-2</v>
      </c>
      <c r="K345" s="111">
        <f t="shared" si="16"/>
        <v>-4.0630110953926319</v>
      </c>
      <c r="L345" s="112" t="str">
        <f t="shared" si="17"/>
        <v>%</v>
      </c>
    </row>
    <row r="346" spans="1:12" customFormat="1" x14ac:dyDescent="0.2">
      <c r="A346" s="110">
        <f>'DATA UPDATE'!A346</f>
        <v>31929</v>
      </c>
      <c r="B346" s="97">
        <f>'DATA UPDATE'!B346/B$2</f>
        <v>22.783406764890898</v>
      </c>
      <c r="C346" s="10"/>
      <c r="D346" s="11"/>
      <c r="E346" s="68">
        <f>'DATA UPDATE'!E346/E$2</f>
        <v>24.353315335378799</v>
      </c>
      <c r="F346" s="69">
        <f>'DATA UPDATE'!F346/F$2</f>
        <v>22.566176813622583</v>
      </c>
      <c r="G346" s="70">
        <f>'DATA UPDATE'!G346/G$2</f>
        <v>24.005307688559149</v>
      </c>
      <c r="H346" s="101"/>
      <c r="I346" s="37">
        <f t="shared" si="15"/>
        <v>6.8905786860072205E-2</v>
      </c>
      <c r="K346" s="111">
        <f t="shared" si="16"/>
        <v>-6.4463854258366542</v>
      </c>
      <c r="L346" s="112" t="str">
        <f t="shared" si="17"/>
        <v>%</v>
      </c>
    </row>
    <row r="347" spans="1:12" customFormat="1" x14ac:dyDescent="0.2">
      <c r="A347" s="110">
        <f>'DATA UPDATE'!A347</f>
        <v>31959</v>
      </c>
      <c r="B347" s="97">
        <f>'DATA UPDATE'!B347/B$2</f>
        <v>23.12212774692167</v>
      </c>
      <c r="C347" s="10"/>
      <c r="D347" s="11"/>
      <c r="E347" s="68">
        <f>'DATA UPDATE'!E347/E$2</f>
        <v>25.527721923591479</v>
      </c>
      <c r="F347" s="69">
        <f>'DATA UPDATE'!F347/F$2</f>
        <v>23.998787030557502</v>
      </c>
      <c r="G347" s="70">
        <f>'DATA UPDATE'!G347/G$2</f>
        <v>25.040962030534388</v>
      </c>
      <c r="H347" s="101"/>
      <c r="I347" s="37">
        <f t="shared" si="15"/>
        <v>0.10403861629862643</v>
      </c>
      <c r="K347" s="111">
        <f t="shared" si="16"/>
        <v>-9.423458089484571</v>
      </c>
      <c r="L347" s="112" t="str">
        <f t="shared" si="17"/>
        <v>%</v>
      </c>
    </row>
    <row r="348" spans="1:12" customFormat="1" x14ac:dyDescent="0.2">
      <c r="A348" s="110">
        <f>'DATA UPDATE'!A348</f>
        <v>31990</v>
      </c>
      <c r="B348" s="97">
        <f>'DATA UPDATE'!B348/B$2</f>
        <v>23.494369965860717</v>
      </c>
      <c r="C348" s="10"/>
      <c r="D348" s="11"/>
      <c r="E348" s="68">
        <f>'DATA UPDATE'!E348/E$2</f>
        <v>26.420142755289238</v>
      </c>
      <c r="F348" s="69">
        <f>'DATA UPDATE'!F348/F$2</f>
        <v>24.846745976207139</v>
      </c>
      <c r="G348" s="70">
        <f>'DATA UPDATE'!G348/G$2</f>
        <v>25.929943943331395</v>
      </c>
      <c r="H348" s="101"/>
      <c r="I348" s="37">
        <f t="shared" si="15"/>
        <v>0.12453080434503727</v>
      </c>
      <c r="K348" s="111">
        <f t="shared" si="16"/>
        <v>-11.074023393922761</v>
      </c>
      <c r="L348" s="112" t="str">
        <f t="shared" si="17"/>
        <v>%</v>
      </c>
    </row>
    <row r="349" spans="1:12" customFormat="1" x14ac:dyDescent="0.2">
      <c r="A349" s="110">
        <f>'DATA UPDATE'!A349</f>
        <v>32021</v>
      </c>
      <c r="B349" s="97">
        <f>'DATA UPDATE'!B349/B$2</f>
        <v>23.69449277578898</v>
      </c>
      <c r="C349" s="10"/>
      <c r="D349" s="11"/>
      <c r="E349" s="68">
        <f>'DATA UPDATE'!E349/E$2</f>
        <v>25.781669323634734</v>
      </c>
      <c r="F349" s="69">
        <f>'DATA UPDATE'!F349/F$2</f>
        <v>24.224679262887804</v>
      </c>
      <c r="G349" s="70">
        <f>'DATA UPDATE'!G349/G$2</f>
        <v>25.331990167514931</v>
      </c>
      <c r="H349" s="101"/>
      <c r="I349" s="37">
        <f t="shared" si="15"/>
        <v>8.8086989985218356E-2</v>
      </c>
      <c r="K349" s="111">
        <f t="shared" si="16"/>
        <v>-8.0955834226466692</v>
      </c>
      <c r="L349" s="112" t="str">
        <f t="shared" si="17"/>
        <v>%</v>
      </c>
    </row>
    <row r="350" spans="1:12" customFormat="1" x14ac:dyDescent="0.2">
      <c r="A350" s="110">
        <f>'DATA UPDATE'!A350</f>
        <v>32051</v>
      </c>
      <c r="B350" s="97">
        <f>'DATA UPDATE'!B350/B$2</f>
        <v>23.256274615789412</v>
      </c>
      <c r="C350" s="10"/>
      <c r="D350" s="11"/>
      <c r="E350" s="68">
        <f>'DATA UPDATE'!E350/E$2</f>
        <v>20.170793645707327</v>
      </c>
      <c r="F350" s="69">
        <f>'DATA UPDATE'!F350/F$2</f>
        <v>18.600699790062983</v>
      </c>
      <c r="G350" s="70">
        <f>'DATA UPDATE'!G350/G$2</f>
        <v>19.518697139807742</v>
      </c>
      <c r="H350" s="101"/>
      <c r="I350" s="37">
        <f t="shared" si="15"/>
        <v>-0.13267305366213966</v>
      </c>
      <c r="K350" s="111">
        <f t="shared" si="16"/>
        <v>15.296775249786588</v>
      </c>
      <c r="L350" s="112" t="str">
        <f t="shared" si="17"/>
        <v>%   BUY!</v>
      </c>
    </row>
    <row r="351" spans="1:12" customFormat="1" x14ac:dyDescent="0.2">
      <c r="A351" s="110">
        <f>'DATA UPDATE'!A351</f>
        <v>32082</v>
      </c>
      <c r="B351" s="97">
        <f>'DATA UPDATE'!B351/B$2</f>
        <v>23.830240784286815</v>
      </c>
      <c r="C351" s="10"/>
      <c r="D351" s="11"/>
      <c r="E351" s="68">
        <f>'DATA UPDATE'!E351/E$2</f>
        <v>18.449238558347822</v>
      </c>
      <c r="F351" s="69">
        <f>'DATA UPDATE'!F351/F$2</f>
        <v>17.108000933053418</v>
      </c>
      <c r="G351" s="70">
        <f>'DATA UPDATE'!G351/G$2</f>
        <v>18.049975674425554</v>
      </c>
      <c r="H351" s="101"/>
      <c r="I351" s="37">
        <f t="shared" si="15"/>
        <v>-0.22580561710006375</v>
      </c>
      <c r="K351" s="111">
        <f t="shared" si="16"/>
        <v>29.166527436462797</v>
      </c>
      <c r="L351" s="112" t="str">
        <f t="shared" si="17"/>
        <v>%   BUY!</v>
      </c>
    </row>
    <row r="352" spans="1:12" customFormat="1" x14ac:dyDescent="0.2">
      <c r="A352" s="110">
        <f>'DATA UPDATE'!A352</f>
        <v>32112</v>
      </c>
      <c r="B352" s="97">
        <f>'DATA UPDATE'!B352/B$2</f>
        <v>24.206080287568327</v>
      </c>
      <c r="C352" s="10"/>
      <c r="D352" s="11"/>
      <c r="E352" s="68">
        <f>'DATA UPDATE'!E352/E$2</f>
        <v>19.793477477188798</v>
      </c>
      <c r="F352" s="69">
        <f>'DATA UPDATE'!F352/F$2</f>
        <v>18.090319570795426</v>
      </c>
      <c r="G352" s="70">
        <f>'DATA UPDATE'!G352/G$2</f>
        <v>19.309633007367971</v>
      </c>
      <c r="H352" s="101"/>
      <c r="I352" s="37">
        <f t="shared" si="15"/>
        <v>-0.18229315766773435</v>
      </c>
      <c r="K352" s="111">
        <f t="shared" si="16"/>
        <v>22.293216618782008</v>
      </c>
      <c r="L352" s="112" t="str">
        <f t="shared" si="17"/>
        <v>%   BUY!</v>
      </c>
    </row>
    <row r="353" spans="1:12" customFormat="1" x14ac:dyDescent="0.2">
      <c r="A353" s="110">
        <f>'DATA UPDATE'!A353</f>
        <v>32143</v>
      </c>
      <c r="B353" s="97">
        <f>'DATA UPDATE'!B353/B$2</f>
        <v>24.046247251185203</v>
      </c>
      <c r="C353" s="10"/>
      <c r="D353" s="11"/>
      <c r="E353" s="68">
        <f>'DATA UPDATE'!E353/E$2</f>
        <v>20.593772280479698</v>
      </c>
      <c r="F353" s="69">
        <f>'DATA UPDATE'!F353/F$2</f>
        <v>18.271238628411478</v>
      </c>
      <c r="G353" s="70">
        <f>'DATA UPDATE'!G353/G$2</f>
        <v>20.114014646472313</v>
      </c>
      <c r="H353" s="101"/>
      <c r="I353" s="37">
        <f t="shared" si="15"/>
        <v>-0.14357645642753414</v>
      </c>
      <c r="K353" s="111">
        <f t="shared" si="16"/>
        <v>16.764655468090318</v>
      </c>
      <c r="L353" s="112" t="str">
        <f t="shared" si="17"/>
        <v>%   BUY!</v>
      </c>
    </row>
    <row r="354" spans="1:12" customFormat="1" x14ac:dyDescent="0.2">
      <c r="A354" s="110">
        <f>'DATA UPDATE'!A354</f>
        <v>32174</v>
      </c>
      <c r="B354" s="97">
        <f>'DATA UPDATE'!B354/B$2</f>
        <v>24.311431734826598</v>
      </c>
      <c r="C354" s="10"/>
      <c r="D354" s="11"/>
      <c r="E354" s="68">
        <f>'DATA UPDATE'!E354/E$2</f>
        <v>21.454950372109046</v>
      </c>
      <c r="F354" s="69">
        <f>'DATA UPDATE'!F354/F$2</f>
        <v>19.329321203638909</v>
      </c>
      <c r="G354" s="70">
        <f>'DATA UPDATE'!G354/G$2</f>
        <v>21.056041490083235</v>
      </c>
      <c r="H354" s="101"/>
      <c r="I354" s="37">
        <f t="shared" si="15"/>
        <v>-0.11749539862045999</v>
      </c>
      <c r="K354" s="111">
        <f t="shared" si="16"/>
        <v>13.313856770467837</v>
      </c>
      <c r="L354" s="112" t="str">
        <f t="shared" si="17"/>
        <v>%   BUY!</v>
      </c>
    </row>
    <row r="355" spans="1:12" customFormat="1" x14ac:dyDescent="0.2">
      <c r="A355" s="110">
        <f>'DATA UPDATE'!A355</f>
        <v>32203</v>
      </c>
      <c r="B355" s="97">
        <f>'DATA UPDATE'!B355/B$2</f>
        <v>24.343914031378187</v>
      </c>
      <c r="C355" s="10"/>
      <c r="D355" s="11"/>
      <c r="E355" s="68">
        <f>'DATA UPDATE'!E355/E$2</f>
        <v>20.739571734132294</v>
      </c>
      <c r="F355" s="69">
        <f>'DATA UPDATE'!F355/F$2</f>
        <v>18.549661768136225</v>
      </c>
      <c r="G355" s="70">
        <f>'DATA UPDATE'!G355/G$2</f>
        <v>20.642386894067513</v>
      </c>
      <c r="H355" s="101"/>
      <c r="I355" s="37">
        <f t="shared" si="15"/>
        <v>-0.14805927644174477</v>
      </c>
      <c r="K355" s="111">
        <f t="shared" si="16"/>
        <v>17.379058465869957</v>
      </c>
      <c r="L355" s="112" t="str">
        <f t="shared" si="17"/>
        <v>%   BUY!</v>
      </c>
    </row>
    <row r="356" spans="1:12" customFormat="1" x14ac:dyDescent="0.2">
      <c r="A356" s="110">
        <f>'DATA UPDATE'!A356</f>
        <v>32234</v>
      </c>
      <c r="B356" s="97">
        <f>'DATA UPDATE'!B356/B$2</f>
        <v>25.607135202819752</v>
      </c>
      <c r="C356" s="10"/>
      <c r="D356" s="11"/>
      <c r="E356" s="68">
        <f>'DATA UPDATE'!E356/E$2</f>
        <v>20.935039133534676</v>
      </c>
      <c r="F356" s="69">
        <f>'DATA UPDATE'!F356/F$2</f>
        <v>18.96272451597854</v>
      </c>
      <c r="G356" s="70">
        <f>'DATA UPDATE'!G356/G$2</f>
        <v>20.838669115467788</v>
      </c>
      <c r="H356" s="101"/>
      <c r="I356" s="37">
        <f t="shared" si="15"/>
        <v>-0.18245289964222955</v>
      </c>
      <c r="K356" s="111">
        <f t="shared" si="16"/>
        <v>22.31711170676105</v>
      </c>
      <c r="L356" s="112" t="str">
        <f t="shared" si="17"/>
        <v>%   BUY!</v>
      </c>
    </row>
    <row r="357" spans="1:12" customFormat="1" x14ac:dyDescent="0.2">
      <c r="A357" s="110">
        <f>'DATA UPDATE'!A357</f>
        <v>32264</v>
      </c>
      <c r="B357" s="97">
        <f>'DATA UPDATE'!B357/B$2</f>
        <v>25.301094877543086</v>
      </c>
      <c r="C357" s="10"/>
      <c r="D357" s="11"/>
      <c r="E357" s="68">
        <f>'DATA UPDATE'!E357/E$2</f>
        <v>21.001530093167457</v>
      </c>
      <c r="F357" s="69">
        <f>'DATA UPDATE'!F357/F$2</f>
        <v>18.951434569629111</v>
      </c>
      <c r="G357" s="70">
        <f>'DATA UPDATE'!G357/G$2</f>
        <v>20.79145593156565</v>
      </c>
      <c r="H357" s="101"/>
      <c r="I357" s="37">
        <f t="shared" si="15"/>
        <v>-0.16993591799823116</v>
      </c>
      <c r="K357" s="111">
        <f t="shared" si="16"/>
        <v>20.472626352945731</v>
      </c>
      <c r="L357" s="112" t="str">
        <f t="shared" si="17"/>
        <v>%   BUY!</v>
      </c>
    </row>
    <row r="358" spans="1:12" customFormat="1" x14ac:dyDescent="0.2">
      <c r="A358" s="110">
        <f>'DATA UPDATE'!A358</f>
        <v>32295</v>
      </c>
      <c r="B358" s="97">
        <f>'DATA UPDATE'!B358/B$2</f>
        <v>25.334753387758308</v>
      </c>
      <c r="C358" s="10"/>
      <c r="D358" s="11"/>
      <c r="E358" s="68">
        <f>'DATA UPDATE'!E358/E$2</f>
        <v>21.909972842849019</v>
      </c>
      <c r="F358" s="69">
        <f>'DATA UPDATE'!F358/F$2</f>
        <v>19.983298343830185</v>
      </c>
      <c r="G358" s="70">
        <f>'DATA UPDATE'!G358/G$2</f>
        <v>21.806339668101703</v>
      </c>
      <c r="H358" s="101"/>
      <c r="I358" s="37">
        <f t="shared" si="15"/>
        <v>-0.13518112817171279</v>
      </c>
      <c r="K358" s="111">
        <f t="shared" si="16"/>
        <v>15.631149200748862</v>
      </c>
      <c r="L358" s="112" t="str">
        <f t="shared" si="17"/>
        <v>%   BUY!</v>
      </c>
    </row>
    <row r="359" spans="1:12" customFormat="1" x14ac:dyDescent="0.2">
      <c r="A359" s="110">
        <f>'DATA UPDATE'!A359</f>
        <v>32325</v>
      </c>
      <c r="B359" s="97">
        <f>'DATA UPDATE'!B359/B$2</f>
        <v>25.49920306314301</v>
      </c>
      <c r="C359" s="10"/>
      <c r="D359" s="11"/>
      <c r="E359" s="68">
        <f>'DATA UPDATE'!E359/E$2</f>
        <v>21.791410649768885</v>
      </c>
      <c r="F359" s="69">
        <f>'DATA UPDATE'!F359/F$2</f>
        <v>19.862188010263587</v>
      </c>
      <c r="G359" s="70">
        <f>'DATA UPDATE'!G359/G$2</f>
        <v>21.587289667662326</v>
      </c>
      <c r="H359" s="101"/>
      <c r="I359" s="37">
        <f t="shared" si="15"/>
        <v>-0.14540816841187609</v>
      </c>
      <c r="K359" s="111">
        <f t="shared" si="16"/>
        <v>17.014926077828065</v>
      </c>
      <c r="L359" s="112" t="str">
        <f t="shared" si="17"/>
        <v>%   BUY!</v>
      </c>
    </row>
    <row r="360" spans="1:12" customFormat="1" x14ac:dyDescent="0.2">
      <c r="A360" s="110">
        <f>'DATA UPDATE'!A360</f>
        <v>32356</v>
      </c>
      <c r="B360" s="97">
        <f>'DATA UPDATE'!B360/B$2</f>
        <v>25.117226352449389</v>
      </c>
      <c r="C360" s="10"/>
      <c r="D360" s="11"/>
      <c r="E360" s="68">
        <f>'DATA UPDATE'!E360/E$2</f>
        <v>20.950259955619288</v>
      </c>
      <c r="F360" s="69">
        <f>'DATA UPDATE'!F360/F$2</f>
        <v>18.956379752740848</v>
      </c>
      <c r="G360" s="70">
        <f>'DATA UPDATE'!G360/G$2</f>
        <v>20.878053378858237</v>
      </c>
      <c r="H360" s="101"/>
      <c r="I360" s="37">
        <f t="shared" si="15"/>
        <v>-0.1659007383362513</v>
      </c>
      <c r="K360" s="111">
        <f t="shared" si="16"/>
        <v>19.889807599797528</v>
      </c>
      <c r="L360" s="112" t="str">
        <f t="shared" si="17"/>
        <v>%   BUY!</v>
      </c>
    </row>
    <row r="361" spans="1:12" customFormat="1" x14ac:dyDescent="0.2">
      <c r="A361" s="110">
        <f>'DATA UPDATE'!A361</f>
        <v>32387</v>
      </c>
      <c r="B361" s="97">
        <f>'DATA UPDATE'!B361/B$2</f>
        <v>25.329937674715694</v>
      </c>
      <c r="C361" s="10"/>
      <c r="D361" s="11"/>
      <c r="E361" s="68">
        <f>'DATA UPDATE'!E361/E$2</f>
        <v>21.782598594877797</v>
      </c>
      <c r="F361" s="69">
        <f>'DATA UPDATE'!F361/F$2</f>
        <v>19.71457895964544</v>
      </c>
      <c r="G361" s="70">
        <f>'DATA UPDATE'!G361/G$2</f>
        <v>21.622759470796929</v>
      </c>
      <c r="H361" s="101"/>
      <c r="I361" s="37">
        <f t="shared" si="15"/>
        <v>-0.14004531418088906</v>
      </c>
      <c r="K361" s="111">
        <f t="shared" si="16"/>
        <v>16.285196940056814</v>
      </c>
      <c r="L361" s="112" t="str">
        <f t="shared" si="17"/>
        <v>%   BUY!</v>
      </c>
    </row>
    <row r="362" spans="1:12" customFormat="1" x14ac:dyDescent="0.2">
      <c r="A362" s="110">
        <f>'DATA UPDATE'!A362</f>
        <v>32417</v>
      </c>
      <c r="B362" s="97">
        <f>'DATA UPDATE'!B362/B$2</f>
        <v>25.716741198616454</v>
      </c>
      <c r="C362" s="10"/>
      <c r="D362" s="11"/>
      <c r="E362" s="68">
        <f>'DATA UPDATE'!E362/E$2</f>
        <v>22.348172299706</v>
      </c>
      <c r="F362" s="69">
        <f>'DATA UPDATE'!F362/F$2</f>
        <v>20.048052250991372</v>
      </c>
      <c r="G362" s="70">
        <f>'DATA UPDATE'!G362/G$2</f>
        <v>21.975300554655053</v>
      </c>
      <c r="H362" s="101"/>
      <c r="I362" s="37">
        <f t="shared" si="15"/>
        <v>-0.13098739349959632</v>
      </c>
      <c r="K362" s="111">
        <f t="shared" si="16"/>
        <v>15.073129264153607</v>
      </c>
      <c r="L362" s="112" t="str">
        <f t="shared" si="17"/>
        <v>%   BUY!</v>
      </c>
    </row>
    <row r="363" spans="1:12" customFormat="1" x14ac:dyDescent="0.2">
      <c r="A363" s="110">
        <f>'DATA UPDATE'!A363</f>
        <v>32448</v>
      </c>
      <c r="B363" s="97">
        <f>'DATA UPDATE'!B363/B$2</f>
        <v>25.950939282821054</v>
      </c>
      <c r="C363" s="10"/>
      <c r="D363" s="11"/>
      <c r="E363" s="68">
        <f>'DATA UPDATE'!E363/E$2</f>
        <v>21.925994760832822</v>
      </c>
      <c r="F363" s="69">
        <f>'DATA UPDATE'!F363/F$2</f>
        <v>19.729507814322371</v>
      </c>
      <c r="G363" s="70">
        <f>'DATA UPDATE'!G363/G$2</f>
        <v>21.48982759598616</v>
      </c>
      <c r="H363" s="101"/>
      <c r="I363" s="37">
        <f t="shared" si="15"/>
        <v>-0.15509822122903494</v>
      </c>
      <c r="K363" s="111">
        <f t="shared" si="16"/>
        <v>18.356952858431463</v>
      </c>
      <c r="L363" s="112" t="str">
        <f t="shared" si="17"/>
        <v>%   BUY!</v>
      </c>
    </row>
    <row r="364" spans="1:12" customFormat="1" x14ac:dyDescent="0.2">
      <c r="A364" s="110">
        <f>'DATA UPDATE'!A364</f>
        <v>32478</v>
      </c>
      <c r="B364" s="97">
        <f>'DATA UPDATE'!B364/B$2</f>
        <v>25.870698837374952</v>
      </c>
      <c r="C364" s="10"/>
      <c r="D364" s="11"/>
      <c r="E364" s="68">
        <f>'DATA UPDATE'!E364/E$2</f>
        <v>22.248035312307241</v>
      </c>
      <c r="F364" s="69">
        <f>'DATA UPDATE'!F364/F$2</f>
        <v>20.233916491719153</v>
      </c>
      <c r="G364" s="70">
        <f>'DATA UPDATE'!G364/G$2</f>
        <v>21.876400517986944</v>
      </c>
      <c r="H364" s="101"/>
      <c r="I364" s="37">
        <f t="shared" si="15"/>
        <v>-0.14002959672021353</v>
      </c>
      <c r="K364" s="111">
        <f t="shared" si="16"/>
        <v>16.283071625042389</v>
      </c>
      <c r="L364" s="112" t="str">
        <f t="shared" si="17"/>
        <v>%   BUY!</v>
      </c>
    </row>
    <row r="365" spans="1:12" customFormat="1" x14ac:dyDescent="0.2">
      <c r="A365" s="110">
        <f>'DATA UPDATE'!A365</f>
        <v>32509</v>
      </c>
      <c r="B365" s="97">
        <f>'DATA UPDATE'!B365/B$2</f>
        <v>25.754490925323601</v>
      </c>
      <c r="C365" s="10"/>
      <c r="D365" s="11"/>
      <c r="E365" s="68">
        <f>'DATA UPDATE'!E365/E$2</f>
        <v>23.830199713207673</v>
      </c>
      <c r="F365" s="69">
        <f>'DATA UPDATE'!F365/F$2</f>
        <v>21.855096804292049</v>
      </c>
      <c r="G365" s="70">
        <f>'DATA UPDATE'!G365/G$2</f>
        <v>23.305098624426712</v>
      </c>
      <c r="H365" s="101"/>
      <c r="I365" s="37">
        <f t="shared" si="15"/>
        <v>-7.4716724849872018E-2</v>
      </c>
      <c r="K365" s="111">
        <f t="shared" si="16"/>
        <v>8.0750108487316119</v>
      </c>
      <c r="L365" s="112" t="str">
        <f t="shared" si="17"/>
        <v>%   BUY!</v>
      </c>
    </row>
    <row r="366" spans="1:12" customFormat="1" x14ac:dyDescent="0.2">
      <c r="A366" s="110">
        <f>'DATA UPDATE'!A366</f>
        <v>32540</v>
      </c>
      <c r="B366" s="97">
        <f>'DATA UPDATE'!B366/B$2</f>
        <v>26.156571762837245</v>
      </c>
      <c r="C366" s="10"/>
      <c r="D366" s="11"/>
      <c r="E366" s="68">
        <f>'DATA UPDATE'!E366/E$2</f>
        <v>23.140456144005</v>
      </c>
      <c r="F366" s="69">
        <f>'DATA UPDATE'!F366/F$2</f>
        <v>21.071985071145324</v>
      </c>
      <c r="G366" s="70">
        <f>'DATA UPDATE'!G366/G$2</f>
        <v>22.830570177085388</v>
      </c>
      <c r="H366" s="101"/>
      <c r="I366" s="37">
        <f t="shared" si="15"/>
        <v>-0.11531005080403867</v>
      </c>
      <c r="K366" s="111">
        <f t="shared" si="16"/>
        <v>13.033950584477271</v>
      </c>
      <c r="L366" s="112" t="str">
        <f t="shared" si="17"/>
        <v>%   BUY!</v>
      </c>
    </row>
    <row r="367" spans="1:12" customFormat="1" x14ac:dyDescent="0.2">
      <c r="A367" s="110">
        <f>'DATA UPDATE'!A367</f>
        <v>32568</v>
      </c>
      <c r="B367" s="97">
        <f>'DATA UPDATE'!B367/B$2</f>
        <v>26.869499225284642</v>
      </c>
      <c r="C367" s="10"/>
      <c r="D367" s="11"/>
      <c r="E367" s="68">
        <f>'DATA UPDATE'!E367/E$2</f>
        <v>23.621914779418248</v>
      </c>
      <c r="F367" s="69">
        <f>'DATA UPDATE'!F367/F$2</f>
        <v>21.40069979006298</v>
      </c>
      <c r="G367" s="70">
        <f>'DATA UPDATE'!G367/G$2</f>
        <v>23.287603383691401</v>
      </c>
      <c r="H367" s="101"/>
      <c r="I367" s="37">
        <f t="shared" si="15"/>
        <v>-0.120865090139468</v>
      </c>
      <c r="K367" s="111">
        <f t="shared" si="16"/>
        <v>13.748184582801093</v>
      </c>
      <c r="L367" s="112" t="str">
        <f t="shared" si="17"/>
        <v>%   BUY!</v>
      </c>
    </row>
    <row r="368" spans="1:12" customFormat="1" x14ac:dyDescent="0.2">
      <c r="A368" s="110">
        <f>'DATA UPDATE'!A368</f>
        <v>32599</v>
      </c>
      <c r="B368" s="97">
        <f>'DATA UPDATE'!B368/B$2</f>
        <v>26.928933391706103</v>
      </c>
      <c r="C368" s="10"/>
      <c r="D368" s="11"/>
      <c r="E368" s="68">
        <f>'DATA UPDATE'!E368/E$2</f>
        <v>24.805133422522012</v>
      </c>
      <c r="F368" s="69">
        <f>'DATA UPDATE'!F368/F$2</f>
        <v>22.568696057849316</v>
      </c>
      <c r="G368" s="70">
        <f>'DATA UPDATE'!G368/G$2</f>
        <v>24.390522532511991</v>
      </c>
      <c r="H368" s="101"/>
      <c r="I368" s="37">
        <f t="shared" si="15"/>
        <v>-7.8866843268222575E-2</v>
      </c>
      <c r="K368" s="111">
        <f t="shared" si="16"/>
        <v>8.5619372934143243</v>
      </c>
      <c r="L368" s="112" t="str">
        <f t="shared" si="17"/>
        <v>%   BUY!</v>
      </c>
    </row>
    <row r="369" spans="1:12" customFormat="1" x14ac:dyDescent="0.2">
      <c r="A369" s="110">
        <f>'DATA UPDATE'!A369</f>
        <v>32629</v>
      </c>
      <c r="B369" s="97">
        <f>'DATA UPDATE'!B369/B$2</f>
        <v>26.837268372819331</v>
      </c>
      <c r="C369" s="10"/>
      <c r="D369" s="11"/>
      <c r="E369" s="68">
        <f>'DATA UPDATE'!E369/E$2</f>
        <v>25.676725760840831</v>
      </c>
      <c r="F369" s="69">
        <f>'DATA UPDATE'!F369/F$2</f>
        <v>23.141124329367859</v>
      </c>
      <c r="G369" s="70">
        <f>'DATA UPDATE'!G369/G$2</f>
        <v>25.265124795389564</v>
      </c>
      <c r="H369" s="101"/>
      <c r="I369" s="37">
        <f t="shared" si="15"/>
        <v>-4.3243693652290305E-2</v>
      </c>
      <c r="K369" s="111">
        <f t="shared" si="16"/>
        <v>4.5198232157326768</v>
      </c>
      <c r="L369" s="112" t="str">
        <f t="shared" si="17"/>
        <v>%   BUY!</v>
      </c>
    </row>
    <row r="370" spans="1:12" customFormat="1" x14ac:dyDescent="0.2">
      <c r="A370" s="110">
        <f>'DATA UPDATE'!A370</f>
        <v>32660</v>
      </c>
      <c r="B370" s="97">
        <f>'DATA UPDATE'!B370/B$2</f>
        <v>26.79213485839006</v>
      </c>
      <c r="C370" s="10"/>
      <c r="D370" s="11"/>
      <c r="E370" s="68">
        <f>'DATA UPDATE'!E370/E$2</f>
        <v>25.47324740244655</v>
      </c>
      <c r="F370" s="69">
        <f>'DATA UPDATE'!F370/F$2</f>
        <v>22.767063214369024</v>
      </c>
      <c r="G370" s="70">
        <f>'DATA UPDATE'!G370/G$2</f>
        <v>25.060614218757614</v>
      </c>
      <c r="H370" s="101"/>
      <c r="I370" s="37">
        <f t="shared" si="15"/>
        <v>-4.9226665322285701E-2</v>
      </c>
      <c r="K370" s="111">
        <f t="shared" si="16"/>
        <v>5.1775395382719802</v>
      </c>
      <c r="L370" s="112" t="str">
        <f t="shared" si="17"/>
        <v>%   BUY!</v>
      </c>
    </row>
    <row r="371" spans="1:12" customFormat="1" x14ac:dyDescent="0.2">
      <c r="A371" s="110">
        <f>'DATA UPDATE'!A371</f>
        <v>32690</v>
      </c>
      <c r="B371" s="97">
        <f>'DATA UPDATE'!B371/B$2</f>
        <v>27.384633416954191</v>
      </c>
      <c r="C371" s="10"/>
      <c r="D371" s="11"/>
      <c r="E371" s="68">
        <f>'DATA UPDATE'!E371/E$2</f>
        <v>27.724326879170707</v>
      </c>
      <c r="F371" s="69">
        <f>'DATA UPDATE'!F371/F$2</f>
        <v>24.82537905295078</v>
      </c>
      <c r="G371" s="70">
        <f>'DATA UPDATE'!G371/G$2</f>
        <v>26.981016465498026</v>
      </c>
      <c r="H371" s="101"/>
      <c r="I371" s="37">
        <f t="shared" si="15"/>
        <v>1.2404528373427315E-2</v>
      </c>
      <c r="K371" s="111">
        <f t="shared" si="16"/>
        <v>-1.2252541376278736</v>
      </c>
      <c r="L371" s="112" t="str">
        <f t="shared" si="17"/>
        <v>%</v>
      </c>
    </row>
    <row r="372" spans="1:12" customFormat="1" x14ac:dyDescent="0.2">
      <c r="A372" s="110">
        <f>'DATA UPDATE'!A372</f>
        <v>32721</v>
      </c>
      <c r="B372" s="97">
        <f>'DATA UPDATE'!B372/B$2</f>
        <v>27.898756438640074</v>
      </c>
      <c r="C372" s="10"/>
      <c r="D372" s="11"/>
      <c r="E372" s="68">
        <f>'DATA UPDATE'!E372/E$2</f>
        <v>28.154515377035786</v>
      </c>
      <c r="F372" s="69">
        <f>'DATA UPDATE'!F372/F$2</f>
        <v>25.540191275950548</v>
      </c>
      <c r="G372" s="70">
        <f>'DATA UPDATE'!G372/G$2</f>
        <v>27.48781923821408</v>
      </c>
      <c r="H372" s="101"/>
      <c r="I372" s="37">
        <f t="shared" si="15"/>
        <v>9.1673956492728248E-3</v>
      </c>
      <c r="K372" s="111">
        <f t="shared" si="16"/>
        <v>-0.90841179459377752</v>
      </c>
      <c r="L372" s="112" t="str">
        <f t="shared" si="17"/>
        <v>%</v>
      </c>
    </row>
    <row r="373" spans="1:12" customFormat="1" x14ac:dyDescent="0.2">
      <c r="A373" s="110">
        <f>'DATA UPDATE'!A373</f>
        <v>32752</v>
      </c>
      <c r="B373" s="97">
        <f>'DATA UPDATE'!B373/B$2</f>
        <v>28.593774789183666</v>
      </c>
      <c r="C373" s="10"/>
      <c r="D373" s="11"/>
      <c r="E373" s="68">
        <f>'DATA UPDATE'!E373/E$2</f>
        <v>27.970263320222063</v>
      </c>
      <c r="F373" s="69">
        <f>'DATA UPDATE'!F373/F$2</f>
        <v>25.125449031957082</v>
      </c>
      <c r="G373" s="70">
        <f>'DATA UPDATE'!G373/G$2</f>
        <v>27.374539551626537</v>
      </c>
      <c r="H373" s="101"/>
      <c r="I373" s="37">
        <f t="shared" si="15"/>
        <v>-2.1805846676720031E-2</v>
      </c>
      <c r="K373" s="111">
        <f t="shared" si="16"/>
        <v>2.2291941331521681</v>
      </c>
      <c r="L373" s="112" t="str">
        <f t="shared" si="17"/>
        <v>%   BUY!</v>
      </c>
    </row>
    <row r="374" spans="1:12" customFormat="1" x14ac:dyDescent="0.2">
      <c r="A374" s="110">
        <f>'DATA UPDATE'!A374</f>
        <v>32782</v>
      </c>
      <c r="B374" s="97">
        <f>'DATA UPDATE'!B374/B$2</f>
        <v>28.412913859568942</v>
      </c>
      <c r="C374" s="10"/>
      <c r="D374" s="11"/>
      <c r="E374" s="68">
        <f>'DATA UPDATE'!E374/E$2</f>
        <v>27.266100024833975</v>
      </c>
      <c r="F374" s="69">
        <f>'DATA UPDATE'!F374/F$2</f>
        <v>24.680009330534173</v>
      </c>
      <c r="G374" s="70">
        <f>'DATA UPDATE'!G374/G$2</f>
        <v>26.525261449995963</v>
      </c>
      <c r="H374" s="101"/>
      <c r="I374" s="37">
        <f t="shared" si="15"/>
        <v>-4.0362415498920834E-2</v>
      </c>
      <c r="K374" s="111">
        <f t="shared" si="16"/>
        <v>4.2060061163512463</v>
      </c>
      <c r="L374" s="112" t="str">
        <f t="shared" si="17"/>
        <v>%   BUY!</v>
      </c>
    </row>
    <row r="375" spans="1:12" customFormat="1" x14ac:dyDescent="0.2">
      <c r="A375" s="110">
        <f>'DATA UPDATE'!A375</f>
        <v>32813</v>
      </c>
      <c r="B375" s="97">
        <f>'DATA UPDATE'!B375/B$2</f>
        <v>28.151452462107649</v>
      </c>
      <c r="C375" s="10"/>
      <c r="D375" s="11"/>
      <c r="E375" s="68">
        <f>'DATA UPDATE'!E375/E$2</f>
        <v>27.717117016077999</v>
      </c>
      <c r="F375" s="69">
        <f>'DATA UPDATE'!F375/F$2</f>
        <v>25.250944716585025</v>
      </c>
      <c r="G375" s="70">
        <f>'DATA UPDATE'!G375/G$2</f>
        <v>26.903046808157093</v>
      </c>
      <c r="H375" s="101"/>
      <c r="I375" s="37">
        <f t="shared" si="15"/>
        <v>-1.5428527057858687E-2</v>
      </c>
      <c r="K375" s="111">
        <f t="shared" si="16"/>
        <v>1.5670296653786275</v>
      </c>
      <c r="L375" s="112" t="str">
        <f t="shared" si="17"/>
        <v>%   BUY!</v>
      </c>
    </row>
    <row r="376" spans="1:12" customFormat="1" x14ac:dyDescent="0.2">
      <c r="A376" s="110">
        <f>'DATA UPDATE'!A376</f>
        <v>32843</v>
      </c>
      <c r="B376" s="97">
        <f>'DATA UPDATE'!B376/B$2</f>
        <v>28.173909893960367</v>
      </c>
      <c r="C376" s="10"/>
      <c r="D376" s="11"/>
      <c r="E376" s="68">
        <f>'DATA UPDATE'!E376/E$2</f>
        <v>28.310729077377854</v>
      </c>
      <c r="F376" s="69">
        <f>'DATA UPDATE'!F376/F$2</f>
        <v>25.688826685327733</v>
      </c>
      <c r="G376" s="70">
        <f>'DATA UPDATE'!G376/G$2</f>
        <v>27.32037620359667</v>
      </c>
      <c r="H376" s="101"/>
      <c r="I376" s="37">
        <f t="shared" si="15"/>
        <v>4.8562369913314196E-3</v>
      </c>
      <c r="K376" s="111">
        <f t="shared" si="16"/>
        <v>-0.48327679249635658</v>
      </c>
      <c r="L376" s="112" t="str">
        <f t="shared" si="17"/>
        <v>%</v>
      </c>
    </row>
    <row r="377" spans="1:12" customFormat="1" x14ac:dyDescent="0.2">
      <c r="A377" s="110">
        <f>'DATA UPDATE'!A377</f>
        <v>32874</v>
      </c>
      <c r="B377" s="97">
        <f>'DATA UPDATE'!B377/B$2</f>
        <v>28.48552293022345</v>
      </c>
      <c r="C377" s="10"/>
      <c r="D377" s="11"/>
      <c r="E377" s="68">
        <f>'DATA UPDATE'!E377/E$2</f>
        <v>26.362463850547549</v>
      </c>
      <c r="F377" s="69">
        <f>'DATA UPDATE'!F377/F$2</f>
        <v>24.171121996734314</v>
      </c>
      <c r="G377" s="70">
        <f>'DATA UPDATE'!G377/G$2</f>
        <v>25.270636994525347</v>
      </c>
      <c r="H377" s="101"/>
      <c r="I377" s="37">
        <f t="shared" si="15"/>
        <v>-7.4531160438108479E-2</v>
      </c>
      <c r="K377" s="111">
        <f t="shared" si="16"/>
        <v>8.053340885403637</v>
      </c>
      <c r="L377" s="112" t="str">
        <f t="shared" si="17"/>
        <v>%   BUY!</v>
      </c>
    </row>
    <row r="378" spans="1:12" customFormat="1" x14ac:dyDescent="0.2">
      <c r="A378" s="110">
        <f>'DATA UPDATE'!A378</f>
        <v>32905</v>
      </c>
      <c r="B378" s="97">
        <f>'DATA UPDATE'!B378/B$2</f>
        <v>28.515621142892424</v>
      </c>
      <c r="C378" s="10"/>
      <c r="D378" s="11"/>
      <c r="E378" s="68">
        <f>'DATA UPDATE'!E378/E$2</f>
        <v>26.587571798219965</v>
      </c>
      <c r="F378" s="69">
        <f>'DATA UPDATE'!F378/F$2</f>
        <v>24.513645906228131</v>
      </c>
      <c r="G378" s="70">
        <f>'DATA UPDATE'!G378/G$2</f>
        <v>25.573408512273428</v>
      </c>
      <c r="H378" s="101"/>
      <c r="I378" s="37">
        <f t="shared" si="15"/>
        <v>-6.7613794383470038E-2</v>
      </c>
      <c r="K378" s="111">
        <f t="shared" si="16"/>
        <v>7.2516939843357164</v>
      </c>
      <c r="L378" s="112" t="str">
        <f t="shared" si="17"/>
        <v>%   BUY!</v>
      </c>
    </row>
    <row r="379" spans="1:12" customFormat="1" x14ac:dyDescent="0.2">
      <c r="A379" s="110">
        <f>'DATA UPDATE'!A379</f>
        <v>32933</v>
      </c>
      <c r="B379" s="97">
        <f>'DATA UPDATE'!B379/B$2</f>
        <v>28.30813171457654</v>
      </c>
      <c r="C379" s="10"/>
      <c r="D379" s="11"/>
      <c r="E379" s="68">
        <f>'DATA UPDATE'!E379/E$2</f>
        <v>27.232453997067992</v>
      </c>
      <c r="F379" s="69">
        <f>'DATA UPDATE'!F379/F$2</f>
        <v>25.259715418707721</v>
      </c>
      <c r="G379" s="70">
        <f>'DATA UPDATE'!G379/G$2</f>
        <v>26.15067156959471</v>
      </c>
      <c r="H379" s="101"/>
      <c r="I379" s="37">
        <f t="shared" si="15"/>
        <v>-3.7998894747075629E-2</v>
      </c>
      <c r="K379" s="111">
        <f t="shared" si="16"/>
        <v>3.9499845207646711</v>
      </c>
      <c r="L379" s="112" t="str">
        <f t="shared" si="17"/>
        <v>%   BUY!</v>
      </c>
    </row>
    <row r="380" spans="1:12" customFormat="1" x14ac:dyDescent="0.2">
      <c r="A380" s="110">
        <f>'DATA UPDATE'!A380</f>
        <v>32964</v>
      </c>
      <c r="B380" s="97">
        <f>'DATA UPDATE'!B380/B$2</f>
        <v>27.712148775597132</v>
      </c>
      <c r="C380" s="10"/>
      <c r="D380" s="11"/>
      <c r="E380" s="68">
        <f>'DATA UPDATE'!E380/E$2</f>
        <v>26.500252345208249</v>
      </c>
      <c r="F380" s="69">
        <f>'DATA UPDATE'!F380/F$2</f>
        <v>24.788989969675768</v>
      </c>
      <c r="G380" s="70">
        <f>'DATA UPDATE'!G380/G$2</f>
        <v>25.342774904954506</v>
      </c>
      <c r="H380" s="101"/>
      <c r="I380" s="37">
        <f t="shared" si="15"/>
        <v>-4.3731593684862791E-2</v>
      </c>
      <c r="K380" s="111">
        <f t="shared" si="16"/>
        <v>4.5731505292930352</v>
      </c>
      <c r="L380" s="112" t="str">
        <f t="shared" si="17"/>
        <v>%   BUY!</v>
      </c>
    </row>
    <row r="381" spans="1:12" customFormat="1" x14ac:dyDescent="0.2">
      <c r="A381" s="110">
        <f>'DATA UPDATE'!A381</f>
        <v>32994</v>
      </c>
      <c r="B381" s="97">
        <f>'DATA UPDATE'!B381/B$2</f>
        <v>28.02106780031361</v>
      </c>
      <c r="C381" s="10"/>
      <c r="D381" s="11"/>
      <c r="E381" s="68">
        <f>'DATA UPDATE'!E381/E$2</f>
        <v>28.937987166443698</v>
      </c>
      <c r="F381" s="69">
        <f>'DATA UPDATE'!F381/F$2</f>
        <v>26.840774434336364</v>
      </c>
      <c r="G381" s="70">
        <f>'DATA UPDATE'!G381/G$2</f>
        <v>27.548852863427676</v>
      </c>
      <c r="H381" s="101"/>
      <c r="I381" s="37">
        <f t="shared" si="15"/>
        <v>3.2722499109039127E-2</v>
      </c>
      <c r="K381" s="111">
        <f t="shared" si="16"/>
        <v>-3.1685664965438343</v>
      </c>
      <c r="L381" s="112" t="str">
        <f t="shared" si="17"/>
        <v>%</v>
      </c>
    </row>
    <row r="382" spans="1:12" customFormat="1" x14ac:dyDescent="0.2">
      <c r="A382" s="110">
        <f>'DATA UPDATE'!A382</f>
        <v>33025</v>
      </c>
      <c r="B382" s="97">
        <f>'DATA UPDATE'!B382/B$2</f>
        <v>28.323442231876058</v>
      </c>
      <c r="C382" s="10"/>
      <c r="D382" s="11"/>
      <c r="E382" s="68">
        <f>'DATA UPDATE'!E382/E$2</f>
        <v>28.680835382803675</v>
      </c>
      <c r="F382" s="69">
        <f>'DATA UPDATE'!F382/F$2</f>
        <v>26.878376487053885</v>
      </c>
      <c r="G382" s="70">
        <f>'DATA UPDATE'!G382/G$2</f>
        <v>27.356245441451257</v>
      </c>
      <c r="H382" s="101"/>
      <c r="I382" s="37">
        <f t="shared" si="15"/>
        <v>1.2618280927923164E-2</v>
      </c>
      <c r="K382" s="111">
        <f t="shared" si="16"/>
        <v>-1.2461043974399066</v>
      </c>
      <c r="L382" s="112" t="str">
        <f t="shared" si="17"/>
        <v>%</v>
      </c>
    </row>
    <row r="383" spans="1:12" customFormat="1" x14ac:dyDescent="0.2">
      <c r="A383" s="110">
        <f>'DATA UPDATE'!A383</f>
        <v>33055</v>
      </c>
      <c r="B383" s="97">
        <f>'DATA UPDATE'!B383/B$2</f>
        <v>27.068801455870194</v>
      </c>
      <c r="C383" s="10"/>
      <c r="D383" s="11"/>
      <c r="E383" s="68">
        <f>'DATA UPDATE'!E383/E$2</f>
        <v>28.53103044965513</v>
      </c>
      <c r="F383" s="69">
        <f>'DATA UPDATE'!F383/F$2</f>
        <v>27.107067879636109</v>
      </c>
      <c r="G383" s="70">
        <f>'DATA UPDATE'!G383/G$2</f>
        <v>27.03661777851984</v>
      </c>
      <c r="H383" s="101"/>
      <c r="I383" s="37">
        <f t="shared" si="15"/>
        <v>5.4018978127597705E-2</v>
      </c>
      <c r="K383" s="111">
        <f t="shared" si="16"/>
        <v>-5.1250479591514742</v>
      </c>
      <c r="L383" s="112" t="str">
        <f t="shared" si="17"/>
        <v>%</v>
      </c>
    </row>
    <row r="384" spans="1:12" customFormat="1" x14ac:dyDescent="0.2">
      <c r="A384" s="110">
        <f>'DATA UPDATE'!A384</f>
        <v>33086</v>
      </c>
      <c r="B384" s="97">
        <f>'DATA UPDATE'!B384/B$2</f>
        <v>25.872765280130182</v>
      </c>
      <c r="C384" s="10"/>
      <c r="D384" s="11"/>
      <c r="E384" s="68">
        <f>'DATA UPDATE'!E384/E$2</f>
        <v>25.840149324275611</v>
      </c>
      <c r="F384" s="69">
        <f>'DATA UPDATE'!F384/F$2</f>
        <v>24.393375320737114</v>
      </c>
      <c r="G384" s="70">
        <f>'DATA UPDATE'!G384/G$2</f>
        <v>24.394277218879839</v>
      </c>
      <c r="H384" s="101"/>
      <c r="I384" s="37">
        <f t="shared" si="15"/>
        <v>-1.2606289084846622E-3</v>
      </c>
      <c r="K384" s="111">
        <f t="shared" si="16"/>
        <v>0.12622200996310617</v>
      </c>
      <c r="L384" s="112" t="str">
        <f t="shared" si="17"/>
        <v>%   BUY!</v>
      </c>
    </row>
    <row r="385" spans="1:12" customFormat="1" x14ac:dyDescent="0.2">
      <c r="A385" s="110">
        <f>'DATA UPDATE'!A385</f>
        <v>33117</v>
      </c>
      <c r="B385" s="97">
        <f>'DATA UPDATE'!B385/B$2</f>
        <v>25.42173075302037</v>
      </c>
      <c r="C385" s="10"/>
      <c r="D385" s="11"/>
      <c r="E385" s="68">
        <f>'DATA UPDATE'!E385/E$2</f>
        <v>24.51753999471277</v>
      </c>
      <c r="F385" s="69">
        <f>'DATA UPDATE'!F385/F$2</f>
        <v>22.882948448798693</v>
      </c>
      <c r="G385" s="70">
        <f>'DATA UPDATE'!G385/G$2</f>
        <v>23.002167332790634</v>
      </c>
      <c r="H385" s="101"/>
      <c r="I385" s="37">
        <f t="shared" si="15"/>
        <v>-3.5567631767171148E-2</v>
      </c>
      <c r="K385" s="111">
        <f t="shared" si="16"/>
        <v>3.6879342646227498</v>
      </c>
      <c r="L385" s="112" t="str">
        <f t="shared" si="17"/>
        <v>%   BUY!</v>
      </c>
    </row>
    <row r="386" spans="1:12" customFormat="1" x14ac:dyDescent="0.2">
      <c r="A386" s="110">
        <f>'DATA UPDATE'!A386</f>
        <v>33147</v>
      </c>
      <c r="B386" s="97">
        <f>'DATA UPDATE'!B386/B$2</f>
        <v>25.918176057207567</v>
      </c>
      <c r="C386" s="10"/>
      <c r="D386" s="11"/>
      <c r="E386" s="68">
        <f>'DATA UPDATE'!E386/E$2</f>
        <v>24.353315335378799</v>
      </c>
      <c r="F386" s="69">
        <f>'DATA UPDATE'!F386/F$2</f>
        <v>22.788243526941919</v>
      </c>
      <c r="G386" s="70">
        <f>'DATA UPDATE'!G386/G$2</f>
        <v>22.639880041764894</v>
      </c>
      <c r="H386" s="101"/>
      <c r="I386" s="37">
        <f t="shared" si="15"/>
        <v>-6.037696164941353E-2</v>
      </c>
      <c r="K386" s="111">
        <f t="shared" si="16"/>
        <v>6.4256578633277384</v>
      </c>
      <c r="L386" s="112" t="str">
        <f t="shared" si="17"/>
        <v>%   BUY!</v>
      </c>
    </row>
    <row r="387" spans="1:12" customFormat="1" x14ac:dyDescent="0.2">
      <c r="A387" s="110">
        <f>'DATA UPDATE'!A387</f>
        <v>33178</v>
      </c>
      <c r="B387" s="97">
        <f>'DATA UPDATE'!B387/B$2</f>
        <v>25.532510147328704</v>
      </c>
      <c r="C387" s="10"/>
      <c r="D387" s="11"/>
      <c r="E387" s="68">
        <f>'DATA UPDATE'!E387/E$2</f>
        <v>25.812912063703148</v>
      </c>
      <c r="F387" s="69">
        <f>'DATA UPDATE'!F387/F$2</f>
        <v>23.882901796127829</v>
      </c>
      <c r="G387" s="70">
        <f>'DATA UPDATE'!G387/G$2</f>
        <v>24.086073388939973</v>
      </c>
      <c r="H387" s="101"/>
      <c r="I387" s="37">
        <f t="shared" si="15"/>
        <v>1.0982152352293495E-2</v>
      </c>
      <c r="K387" s="111">
        <f t="shared" si="16"/>
        <v>-1.0862854825617774</v>
      </c>
      <c r="L387" s="112" t="str">
        <f t="shared" si="17"/>
        <v>%</v>
      </c>
    </row>
    <row r="388" spans="1:12" customFormat="1" x14ac:dyDescent="0.2">
      <c r="A388" s="110">
        <f>'DATA UPDATE'!A388</f>
        <v>33208</v>
      </c>
      <c r="B388" s="97">
        <f>'DATA UPDATE'!B388/B$2</f>
        <v>25.287792043515665</v>
      </c>
      <c r="C388" s="10"/>
      <c r="D388" s="11"/>
      <c r="E388" s="68">
        <f>'DATA UPDATE'!E388/E$2</f>
        <v>26.453788783055224</v>
      </c>
      <c r="F388" s="69">
        <f>'DATA UPDATE'!F388/F$2</f>
        <v>24.573454630277581</v>
      </c>
      <c r="G388" s="70">
        <f>'DATA UPDATE'!G388/G$2</f>
        <v>24.775817263408825</v>
      </c>
      <c r="H388" s="101"/>
      <c r="I388" s="37">
        <f t="shared" si="15"/>
        <v>4.6109076566791307E-2</v>
      </c>
      <c r="K388" s="111">
        <f t="shared" si="16"/>
        <v>-4.4076738840767788</v>
      </c>
      <c r="L388" s="112" t="str">
        <f t="shared" si="17"/>
        <v>%</v>
      </c>
    </row>
    <row r="389" spans="1:12" customFormat="1" x14ac:dyDescent="0.2">
      <c r="A389" s="110">
        <f>'DATA UPDATE'!A389</f>
        <v>33239</v>
      </c>
      <c r="B389" s="97">
        <f>'DATA UPDATE'!B389/B$2</f>
        <v>24.626546689073244</v>
      </c>
      <c r="C389" s="10"/>
      <c r="D389" s="11"/>
      <c r="E389" s="68">
        <f>'DATA UPDATE'!E389/E$2</f>
        <v>27.55209126084484</v>
      </c>
      <c r="F389" s="69">
        <f>'DATA UPDATE'!F389/F$2</f>
        <v>25.531980405878237</v>
      </c>
      <c r="G389" s="70">
        <f>'DATA UPDATE'!G389/G$2</f>
        <v>25.926109370019546</v>
      </c>
      <c r="H389" s="101"/>
      <c r="I389" s="37">
        <f t="shared" ref="I389:I452" si="18">E389/B389-1</f>
        <v>0.11879637891209716</v>
      </c>
      <c r="K389" s="111">
        <f t="shared" ref="K389:K452" si="19">(B389/E389-1)*100</f>
        <v>-10.618230551265562</v>
      </c>
      <c r="L389" s="112" t="str">
        <f t="shared" ref="L389:L452" si="20">IF(K389&gt;0,"%   BUY!","%")</f>
        <v>%</v>
      </c>
    </row>
    <row r="390" spans="1:12" customFormat="1" x14ac:dyDescent="0.2">
      <c r="A390" s="110">
        <f>'DATA UPDATE'!A390</f>
        <v>33270</v>
      </c>
      <c r="B390" s="97">
        <f>'DATA UPDATE'!B390/B$2</f>
        <v>24.276323414356472</v>
      </c>
      <c r="C390" s="10"/>
      <c r="D390" s="11"/>
      <c r="E390" s="68">
        <f>'DATA UPDATE'!E390/E$2</f>
        <v>29.40582717157071</v>
      </c>
      <c r="F390" s="69">
        <f>'DATA UPDATE'!F390/F$2</f>
        <v>26.892278982971774</v>
      </c>
      <c r="G390" s="70">
        <f>'DATA UPDATE'!G390/G$2</f>
        <v>27.839401678744238</v>
      </c>
      <c r="H390" s="101"/>
      <c r="I390" s="37">
        <f t="shared" si="18"/>
        <v>0.21129656536791575</v>
      </c>
      <c r="K390" s="111">
        <f t="shared" si="19"/>
        <v>-17.443834268921353</v>
      </c>
      <c r="L390" s="112" t="str">
        <f t="shared" si="20"/>
        <v>%</v>
      </c>
    </row>
    <row r="391" spans="1:12" customFormat="1" x14ac:dyDescent="0.2">
      <c r="A391" s="110">
        <f>'DATA UPDATE'!A391</f>
        <v>33298</v>
      </c>
      <c r="B391" s="97">
        <f>'DATA UPDATE'!B391/B$2</f>
        <v>24.845719332730571</v>
      </c>
      <c r="C391" s="10"/>
      <c r="D391" s="11"/>
      <c r="E391" s="68">
        <f>'DATA UPDATE'!E391/E$2</f>
        <v>30.058720329410637</v>
      </c>
      <c r="F391" s="69">
        <f>'DATA UPDATE'!F391/F$2</f>
        <v>27.187870305574997</v>
      </c>
      <c r="G391" s="70">
        <f>'DATA UPDATE'!G391/G$2</f>
        <v>28.628844459321169</v>
      </c>
      <c r="H391" s="101"/>
      <c r="I391" s="37">
        <f t="shared" si="18"/>
        <v>0.20981485489988239</v>
      </c>
      <c r="K391" s="111">
        <f t="shared" si="19"/>
        <v>-17.342724306129099</v>
      </c>
      <c r="L391" s="112" t="str">
        <f t="shared" si="20"/>
        <v>%</v>
      </c>
    </row>
    <row r="392" spans="1:12" customFormat="1" x14ac:dyDescent="0.2">
      <c r="A392" s="110">
        <f>'DATA UPDATE'!A392</f>
        <v>33329</v>
      </c>
      <c r="B392" s="97">
        <f>'DATA UPDATE'!B392/B$2</f>
        <v>25.361160106469701</v>
      </c>
      <c r="C392" s="10"/>
      <c r="D392" s="11"/>
      <c r="E392" s="68">
        <f>'DATA UPDATE'!E392/E$2</f>
        <v>30.069134576100108</v>
      </c>
      <c r="F392" s="69">
        <f>'DATA UPDATE'!F392/F$2</f>
        <v>26.945369722416608</v>
      </c>
      <c r="G392" s="70">
        <f>'DATA UPDATE'!G392/G$2</f>
        <v>28.662796410519832</v>
      </c>
      <c r="H392" s="101"/>
      <c r="I392" s="37">
        <f t="shared" si="18"/>
        <v>0.18563718890877512</v>
      </c>
      <c r="K392" s="111">
        <f t="shared" si="19"/>
        <v>-15.657166513107612</v>
      </c>
      <c r="L392" s="112" t="str">
        <f t="shared" si="20"/>
        <v>%</v>
      </c>
    </row>
    <row r="393" spans="1:12" customFormat="1" x14ac:dyDescent="0.2">
      <c r="A393" s="110">
        <f>'DATA UPDATE'!A393</f>
        <v>33359</v>
      </c>
      <c r="B393" s="97">
        <f>'DATA UPDATE'!B393/B$2</f>
        <v>25.09279031572995</v>
      </c>
      <c r="C393" s="10"/>
      <c r="D393" s="11"/>
      <c r="E393" s="68">
        <f>'DATA UPDATE'!E393/E$2</f>
        <v>31.229121438127361</v>
      </c>
      <c r="F393" s="69">
        <f>'DATA UPDATE'!F393/F$2</f>
        <v>28.248192209003967</v>
      </c>
      <c r="G393" s="70">
        <f>'DATA UPDATE'!G393/G$2</f>
        <v>29.712351080750523</v>
      </c>
      <c r="H393" s="101"/>
      <c r="I393" s="37">
        <f t="shared" si="18"/>
        <v>0.24454558640896629</v>
      </c>
      <c r="K393" s="111">
        <f t="shared" si="19"/>
        <v>-19.64938762223909</v>
      </c>
      <c r="L393" s="112" t="str">
        <f t="shared" si="20"/>
        <v>%</v>
      </c>
    </row>
    <row r="394" spans="1:12" customFormat="1" x14ac:dyDescent="0.2">
      <c r="A394" s="110">
        <f>'DATA UPDATE'!A394</f>
        <v>33390</v>
      </c>
      <c r="B394" s="97">
        <f>'DATA UPDATE'!B394/B$2</f>
        <v>25.568175186375857</v>
      </c>
      <c r="C394" s="10"/>
      <c r="D394" s="11"/>
      <c r="E394" s="68">
        <f>'DATA UPDATE'!E394/E$2</f>
        <v>29.733475394339461</v>
      </c>
      <c r="F394" s="69">
        <f>'DATA UPDATE'!F394/F$2</f>
        <v>27.121530207604387</v>
      </c>
      <c r="G394" s="70">
        <f>'DATA UPDATE'!G394/G$2</f>
        <v>28.323676333253179</v>
      </c>
      <c r="H394" s="101"/>
      <c r="I394" s="37">
        <f t="shared" si="18"/>
        <v>0.16290956149984082</v>
      </c>
      <c r="K394" s="111">
        <f t="shared" si="19"/>
        <v>-14.008790269961436</v>
      </c>
      <c r="L394" s="112" t="str">
        <f t="shared" si="20"/>
        <v>%</v>
      </c>
    </row>
    <row r="395" spans="1:12" customFormat="1" x14ac:dyDescent="0.2">
      <c r="A395" s="110">
        <f>'DATA UPDATE'!A395</f>
        <v>33420</v>
      </c>
      <c r="B395" s="97">
        <f>'DATA UPDATE'!B395/B$2</f>
        <v>26.238906637278447</v>
      </c>
      <c r="C395" s="10"/>
      <c r="D395" s="11"/>
      <c r="E395" s="68">
        <f>'DATA UPDATE'!E395/E$2</f>
        <v>31.067300066490962</v>
      </c>
      <c r="F395" s="69">
        <f>'DATA UPDATE'!F395/F$2</f>
        <v>28.223186377420109</v>
      </c>
      <c r="G395" s="70">
        <f>'DATA UPDATE'!G395/G$2</f>
        <v>29.605222688850738</v>
      </c>
      <c r="H395" s="101"/>
      <c r="I395" s="37">
        <f t="shared" si="18"/>
        <v>0.18401656349326179</v>
      </c>
      <c r="K395" s="111">
        <f t="shared" si="19"/>
        <v>-15.541722064288411</v>
      </c>
      <c r="L395" s="112" t="str">
        <f t="shared" si="20"/>
        <v>%</v>
      </c>
    </row>
    <row r="396" spans="1:12" customFormat="1" x14ac:dyDescent="0.2">
      <c r="A396" s="110">
        <f>'DATA UPDATE'!A396</f>
        <v>33451</v>
      </c>
      <c r="B396" s="97">
        <f>'DATA UPDATE'!B396/B$2</f>
        <v>26.429123038739426</v>
      </c>
      <c r="C396" s="10"/>
      <c r="D396" s="11"/>
      <c r="E396" s="68">
        <f>'DATA UPDATE'!E396/E$2</f>
        <v>31.677735141673814</v>
      </c>
      <c r="F396" s="69">
        <f>'DATA UPDATE'!F396/F$2</f>
        <v>28.398413809190576</v>
      </c>
      <c r="G396" s="70">
        <f>'DATA UPDATE'!G396/G$2</f>
        <v>30.317414794582707</v>
      </c>
      <c r="H396" s="101"/>
      <c r="I396" s="37">
        <f t="shared" si="18"/>
        <v>0.19859198866496808</v>
      </c>
      <c r="K396" s="111">
        <f t="shared" si="19"/>
        <v>-16.568773239187628</v>
      </c>
      <c r="L396" s="112" t="str">
        <f t="shared" si="20"/>
        <v>%</v>
      </c>
    </row>
    <row r="397" spans="1:12" customFormat="1" x14ac:dyDescent="0.2">
      <c r="A397" s="110">
        <f>'DATA UPDATE'!A397</f>
        <v>33482</v>
      </c>
      <c r="B397" s="97">
        <f>'DATA UPDATE'!B397/B$2</f>
        <v>26.506573324650965</v>
      </c>
      <c r="C397" s="10"/>
      <c r="D397" s="11"/>
      <c r="E397" s="68">
        <f>'DATA UPDATE'!E397/E$2</f>
        <v>31.071305545986913</v>
      </c>
      <c r="F397" s="69">
        <f>'DATA UPDATE'!F397/F$2</f>
        <v>28.148075577326804</v>
      </c>
      <c r="G397" s="70">
        <f>'DATA UPDATE'!G397/G$2</f>
        <v>29.909512058534762</v>
      </c>
      <c r="H397" s="101"/>
      <c r="I397" s="37">
        <f t="shared" si="18"/>
        <v>0.17221132907024139</v>
      </c>
      <c r="K397" s="111">
        <f t="shared" si="19"/>
        <v>-14.691150375319573</v>
      </c>
      <c r="L397" s="112" t="str">
        <f t="shared" si="20"/>
        <v>%</v>
      </c>
    </row>
    <row r="398" spans="1:12" customFormat="1" x14ac:dyDescent="0.2">
      <c r="A398" s="110">
        <f>'DATA UPDATE'!A398</f>
        <v>33512</v>
      </c>
      <c r="B398" s="97">
        <f>'DATA UPDATE'!B398/B$2</f>
        <v>26.72885905302541</v>
      </c>
      <c r="C398" s="10"/>
      <c r="D398" s="11"/>
      <c r="E398" s="68">
        <f>'DATA UPDATE'!E398/E$2</f>
        <v>31.439809659614355</v>
      </c>
      <c r="F398" s="69">
        <f>'DATA UPDATE'!F398/F$2</f>
        <v>28.636342430604152</v>
      </c>
      <c r="G398" s="70">
        <f>'DATA UPDATE'!G398/G$2</f>
        <v>30.413598675154919</v>
      </c>
      <c r="H398" s="101"/>
      <c r="I398" s="37">
        <f t="shared" si="18"/>
        <v>0.17624959588597622</v>
      </c>
      <c r="K398" s="111">
        <f t="shared" si="19"/>
        <v>-14.98403030295804</v>
      </c>
      <c r="L398" s="112" t="str">
        <f t="shared" si="20"/>
        <v>%</v>
      </c>
    </row>
    <row r="399" spans="1:12" customFormat="1" x14ac:dyDescent="0.2">
      <c r="A399" s="110">
        <f>'DATA UPDATE'!A399</f>
        <v>33543</v>
      </c>
      <c r="B399" s="97">
        <f>'DATA UPDATE'!B399/B$2</f>
        <v>26.689918504742625</v>
      </c>
      <c r="C399" s="10"/>
      <c r="D399" s="11"/>
      <c r="E399" s="68">
        <f>'DATA UPDATE'!E399/E$2</f>
        <v>30.058720329410637</v>
      </c>
      <c r="F399" s="69">
        <f>'DATA UPDATE'!F399/F$2</f>
        <v>27.008910660135292</v>
      </c>
      <c r="G399" s="70">
        <f>'DATA UPDATE'!G399/G$2</f>
        <v>29.158654671908312</v>
      </c>
      <c r="H399" s="101"/>
      <c r="I399" s="37">
        <f t="shared" si="18"/>
        <v>0.12622001165231733</v>
      </c>
      <c r="K399" s="111">
        <f t="shared" si="19"/>
        <v>-11.207402669673339</v>
      </c>
      <c r="L399" s="112" t="str">
        <f t="shared" si="20"/>
        <v>%</v>
      </c>
    </row>
    <row r="400" spans="1:12" customFormat="1" x14ac:dyDescent="0.2">
      <c r="A400" s="110">
        <f>'DATA UPDATE'!A400</f>
        <v>33573</v>
      </c>
      <c r="B400" s="97">
        <f>'DATA UPDATE'!B400/B$2</f>
        <v>26.302426991868337</v>
      </c>
      <c r="C400" s="10"/>
      <c r="D400" s="11"/>
      <c r="E400" s="68">
        <f>'DATA UPDATE'!E400/E$2</f>
        <v>33.41290885931955</v>
      </c>
      <c r="F400" s="69">
        <f>'DATA UPDATE'!F400/F$2</f>
        <v>29.566876603685561</v>
      </c>
      <c r="G400" s="70">
        <f>'DATA UPDATE'!G400/G$2</f>
        <v>32.283112938569332</v>
      </c>
      <c r="H400" s="101"/>
      <c r="I400" s="37">
        <f t="shared" si="18"/>
        <v>0.27033558042569572</v>
      </c>
      <c r="K400" s="111">
        <f t="shared" si="19"/>
        <v>-21.280643051429372</v>
      </c>
      <c r="L400" s="112" t="str">
        <f t="shared" si="20"/>
        <v>%</v>
      </c>
    </row>
    <row r="401" spans="1:12" customFormat="1" x14ac:dyDescent="0.2">
      <c r="A401" s="110">
        <f>'DATA UPDATE'!A401</f>
        <v>33604</v>
      </c>
      <c r="B401" s="97">
        <f>'DATA UPDATE'!B401/B$2</f>
        <v>27.308717107419888</v>
      </c>
      <c r="C401" s="10"/>
      <c r="D401" s="11"/>
      <c r="E401" s="68">
        <f>'DATA UPDATE'!E401/E$2</f>
        <v>32.747999262991776</v>
      </c>
      <c r="F401" s="69">
        <f>'DATA UPDATE'!F401/F$2</f>
        <v>30.075950548168883</v>
      </c>
      <c r="G401" s="70">
        <f>'DATA UPDATE'!G401/G$2</f>
        <v>32.176623642221529</v>
      </c>
      <c r="H401" s="101"/>
      <c r="I401" s="37">
        <f t="shared" si="18"/>
        <v>0.19917750563588399</v>
      </c>
      <c r="K401" s="111">
        <f t="shared" si="19"/>
        <v>-16.609509826509527</v>
      </c>
      <c r="L401" s="112" t="str">
        <f t="shared" si="20"/>
        <v>%</v>
      </c>
    </row>
    <row r="402" spans="1:12" customFormat="1" x14ac:dyDescent="0.2">
      <c r="A402" s="110">
        <f>'DATA UPDATE'!A402</f>
        <v>33635</v>
      </c>
      <c r="B402" s="97">
        <f>'DATA UPDATE'!B402/B$2</f>
        <v>28.032082498598868</v>
      </c>
      <c r="C402" s="10"/>
      <c r="D402" s="11"/>
      <c r="E402" s="68">
        <f>'DATA UPDATE'!E402/E$2</f>
        <v>33.061227759575104</v>
      </c>
      <c r="F402" s="69">
        <f>'DATA UPDATE'!F402/F$2</f>
        <v>30.48910660135293</v>
      </c>
      <c r="G402" s="70">
        <f>'DATA UPDATE'!G402/G$2</f>
        <v>32.523972074719858</v>
      </c>
      <c r="H402" s="101"/>
      <c r="I402" s="37">
        <f t="shared" si="18"/>
        <v>0.17940676584508508</v>
      </c>
      <c r="K402" s="111">
        <f t="shared" si="19"/>
        <v>-15.211610704686274</v>
      </c>
      <c r="L402" s="112" t="str">
        <f t="shared" si="20"/>
        <v>%</v>
      </c>
    </row>
    <row r="403" spans="1:12" customFormat="1" x14ac:dyDescent="0.2">
      <c r="A403" s="110">
        <f>'DATA UPDATE'!A403</f>
        <v>33664</v>
      </c>
      <c r="B403" s="97">
        <f>'DATA UPDATE'!B403/B$2</f>
        <v>27.745772364268916</v>
      </c>
      <c r="C403" s="10"/>
      <c r="D403" s="11"/>
      <c r="E403" s="68">
        <f>'DATA UPDATE'!E403/E$2</f>
        <v>32.339440354404829</v>
      </c>
      <c r="F403" s="69">
        <f>'DATA UPDATE'!F403/F$2</f>
        <v>30.188663400979706</v>
      </c>
      <c r="G403" s="70">
        <f>'DATA UPDATE'!G403/G$2</f>
        <v>31.64761229907435</v>
      </c>
      <c r="H403" s="101"/>
      <c r="I403" s="37">
        <f t="shared" si="18"/>
        <v>0.1655628082659415</v>
      </c>
      <c r="K403" s="111">
        <f t="shared" si="19"/>
        <v>-14.204537678433349</v>
      </c>
      <c r="L403" s="112" t="str">
        <f t="shared" si="20"/>
        <v>%</v>
      </c>
    </row>
    <row r="404" spans="1:12" customFormat="1" x14ac:dyDescent="0.2">
      <c r="A404" s="110">
        <f>'DATA UPDATE'!A404</f>
        <v>33695</v>
      </c>
      <c r="B404" s="97">
        <f>'DATA UPDATE'!B404/B$2</f>
        <v>27.774644441172359</v>
      </c>
      <c r="C404" s="10"/>
      <c r="D404" s="11"/>
      <c r="E404" s="68">
        <f>'DATA UPDATE'!E404/E$2</f>
        <v>33.241474336892871</v>
      </c>
      <c r="F404" s="69">
        <f>'DATA UPDATE'!F404/F$2</f>
        <v>31.342383951481221</v>
      </c>
      <c r="G404" s="70">
        <f>'DATA UPDATE'!G404/G$2</f>
        <v>32.024359126963517</v>
      </c>
      <c r="H404" s="101"/>
      <c r="I404" s="37">
        <f t="shared" si="18"/>
        <v>0.19682807847637585</v>
      </c>
      <c r="K404" s="111">
        <f t="shared" si="19"/>
        <v>-16.445810556763362</v>
      </c>
      <c r="L404" s="112" t="str">
        <f t="shared" si="20"/>
        <v>%</v>
      </c>
    </row>
    <row r="405" spans="1:12" customFormat="1" x14ac:dyDescent="0.2">
      <c r="A405" s="110">
        <f>'DATA UPDATE'!A405</f>
        <v>33725</v>
      </c>
      <c r="B405" s="97">
        <f>'DATA UPDATE'!B405/B$2</f>
        <v>27.171310212745087</v>
      </c>
      <c r="C405" s="10"/>
      <c r="D405" s="11"/>
      <c r="E405" s="68">
        <f>'DATA UPDATE'!E405/E$2</f>
        <v>33.273518172860477</v>
      </c>
      <c r="F405" s="69">
        <f>'DATA UPDATE'!F405/F$2</f>
        <v>31.694704921856779</v>
      </c>
      <c r="G405" s="70">
        <f>'DATA UPDATE'!G405/G$2</f>
        <v>32.126614415279498</v>
      </c>
      <c r="H405" s="101"/>
      <c r="I405" s="37">
        <f t="shared" si="18"/>
        <v>0.22458276440615155</v>
      </c>
      <c r="K405" s="111">
        <f t="shared" si="19"/>
        <v>-18.339533344245673</v>
      </c>
      <c r="L405" s="112" t="str">
        <f t="shared" si="20"/>
        <v>%</v>
      </c>
    </row>
    <row r="406" spans="1:12" customFormat="1" x14ac:dyDescent="0.2">
      <c r="A406" s="110">
        <f>'DATA UPDATE'!A406</f>
        <v>33756</v>
      </c>
      <c r="B406" s="97">
        <f>'DATA UPDATE'!B406/B$2</f>
        <v>27.054836464965426</v>
      </c>
      <c r="C406" s="10"/>
      <c r="D406" s="11"/>
      <c r="E406" s="68">
        <f>'DATA UPDATE'!E406/E$2</f>
        <v>32.695928029544419</v>
      </c>
      <c r="F406" s="69">
        <f>'DATA UPDATE'!F406/F$2</f>
        <v>30.963564264054117</v>
      </c>
      <c r="G406" s="70">
        <f>'DATA UPDATE'!G406/G$2</f>
        <v>31.398205259916164</v>
      </c>
      <c r="H406" s="101"/>
      <c r="I406" s="37">
        <f t="shared" si="18"/>
        <v>0.20850584596524557</v>
      </c>
      <c r="K406" s="111">
        <f t="shared" si="19"/>
        <v>-17.253192995414103</v>
      </c>
      <c r="L406" s="112" t="str">
        <f t="shared" si="20"/>
        <v>%</v>
      </c>
    </row>
    <row r="407" spans="1:12" customFormat="1" x14ac:dyDescent="0.2">
      <c r="A407" s="110">
        <f>'DATA UPDATE'!A407</f>
        <v>33786</v>
      </c>
      <c r="B407" s="97">
        <f>'DATA UPDATE'!B407/B$2</f>
        <v>27.362291637107262</v>
      </c>
      <c r="C407" s="10"/>
      <c r="D407" s="11"/>
      <c r="E407" s="68">
        <f>'DATA UPDATE'!E407/E$2</f>
        <v>33.983289139542897</v>
      </c>
      <c r="F407" s="69">
        <f>'DATA UPDATE'!F407/F$2</f>
        <v>31.665780265920226</v>
      </c>
      <c r="G407" s="70">
        <f>'DATA UPDATE'!G407/G$2</f>
        <v>32.624629624155894</v>
      </c>
      <c r="H407" s="101"/>
      <c r="I407" s="37">
        <f t="shared" si="18"/>
        <v>0.24197525522520924</v>
      </c>
      <c r="K407" s="111">
        <f t="shared" si="19"/>
        <v>-19.483097928656512</v>
      </c>
      <c r="L407" s="112" t="str">
        <f t="shared" si="20"/>
        <v>%</v>
      </c>
    </row>
    <row r="408" spans="1:12" customFormat="1" x14ac:dyDescent="0.2">
      <c r="A408" s="110">
        <f>'DATA UPDATE'!A408</f>
        <v>33817</v>
      </c>
      <c r="B408" s="97">
        <f>'DATA UPDATE'!B408/B$2</f>
        <v>28.240420966471664</v>
      </c>
      <c r="C408" s="10"/>
      <c r="D408" s="11"/>
      <c r="E408" s="68">
        <f>'DATA UPDATE'!E408/E$2</f>
        <v>33.167773514167379</v>
      </c>
      <c r="F408" s="69">
        <f>'DATA UPDATE'!F408/F$2</f>
        <v>30.392815488686729</v>
      </c>
      <c r="G408" s="70">
        <f>'DATA UPDATE'!G408/G$2</f>
        <v>31.834947182746976</v>
      </c>
      <c r="H408" s="101"/>
      <c r="I408" s="37">
        <f t="shared" si="18"/>
        <v>0.17447872160070488</v>
      </c>
      <c r="K408" s="111">
        <f t="shared" si="19"/>
        <v>-14.855843566319072</v>
      </c>
      <c r="L408" s="112" t="str">
        <f t="shared" si="20"/>
        <v>%</v>
      </c>
    </row>
    <row r="409" spans="1:12" customFormat="1" x14ac:dyDescent="0.2">
      <c r="A409" s="110">
        <f>'DATA UPDATE'!A409</f>
        <v>33848</v>
      </c>
      <c r="B409" s="97">
        <f>'DATA UPDATE'!B409/B$2</f>
        <v>28.959448667997325</v>
      </c>
      <c r="C409" s="10"/>
      <c r="D409" s="11"/>
      <c r="E409" s="68">
        <f>'DATA UPDATE'!E409/E$2</f>
        <v>33.469786668162051</v>
      </c>
      <c r="F409" s="69">
        <f>'DATA UPDATE'!F409/F$2</f>
        <v>30.526335432703522</v>
      </c>
      <c r="G409" s="70">
        <f>'DATA UPDATE'!G409/G$2</f>
        <v>32.149382194318598</v>
      </c>
      <c r="H409" s="101"/>
      <c r="I409" s="37">
        <f t="shared" si="18"/>
        <v>0.15574668053501428</v>
      </c>
      <c r="K409" s="111">
        <f t="shared" si="19"/>
        <v>-13.475849263345197</v>
      </c>
      <c r="L409" s="112" t="str">
        <f t="shared" si="20"/>
        <v>%</v>
      </c>
    </row>
    <row r="410" spans="1:12" customFormat="1" x14ac:dyDescent="0.2">
      <c r="A410" s="110">
        <f>'DATA UPDATE'!A410</f>
        <v>33878</v>
      </c>
      <c r="B410" s="97">
        <f>'DATA UPDATE'!B410/B$2</f>
        <v>29.186312629118412</v>
      </c>
      <c r="C410" s="10"/>
      <c r="D410" s="11"/>
      <c r="E410" s="68">
        <f>'DATA UPDATE'!E410/E$2</f>
        <v>33.540283107290776</v>
      </c>
      <c r="F410" s="69">
        <f>'DATA UPDATE'!F410/F$2</f>
        <v>30.102915791929089</v>
      </c>
      <c r="G410" s="70">
        <f>'DATA UPDATE'!G410/G$2</f>
        <v>32.496251305152946</v>
      </c>
      <c r="H410" s="101"/>
      <c r="I410" s="37">
        <f t="shared" si="18"/>
        <v>0.14917850478407213</v>
      </c>
      <c r="K410" s="111">
        <f t="shared" si="19"/>
        <v>-12.981317015854065</v>
      </c>
      <c r="L410" s="112" t="str">
        <f t="shared" si="20"/>
        <v>%</v>
      </c>
    </row>
    <row r="411" spans="1:12" customFormat="1" x14ac:dyDescent="0.2">
      <c r="A411" s="110">
        <f>'DATA UPDATE'!A411</f>
        <v>33909</v>
      </c>
      <c r="B411" s="97">
        <f>'DATA UPDATE'!B411/B$2</f>
        <v>29.193727192167355</v>
      </c>
      <c r="C411" s="10"/>
      <c r="D411" s="11"/>
      <c r="E411" s="68">
        <f>'DATA UPDATE'!E411/E$2</f>
        <v>34.555271611564628</v>
      </c>
      <c r="F411" s="69">
        <f>'DATA UPDATE'!F411/F$2</f>
        <v>30.838908327501748</v>
      </c>
      <c r="G411" s="70">
        <f>'DATA UPDATE'!G411/G$2</f>
        <v>33.739531814576011</v>
      </c>
      <c r="H411" s="101"/>
      <c r="I411" s="37">
        <f t="shared" si="18"/>
        <v>0.1836539878620147</v>
      </c>
      <c r="K411" s="111">
        <f t="shared" si="19"/>
        <v>-15.51585089437677</v>
      </c>
      <c r="L411" s="112" t="str">
        <f t="shared" si="20"/>
        <v>%</v>
      </c>
    </row>
    <row r="412" spans="1:12" customFormat="1" x14ac:dyDescent="0.2">
      <c r="A412" s="110">
        <f>'DATA UPDATE'!A412</f>
        <v>33939</v>
      </c>
      <c r="B412" s="97">
        <f>'DATA UPDATE'!B412/B$2</f>
        <v>29.464590574332661</v>
      </c>
      <c r="C412" s="10"/>
      <c r="D412" s="11"/>
      <c r="E412" s="68">
        <f>'DATA UPDATE'!E412/E$2</f>
        <v>34.904549423611499</v>
      </c>
      <c r="F412" s="69">
        <f>'DATA UPDATE'!F412/F$2</f>
        <v>30.801119664100771</v>
      </c>
      <c r="G412" s="70">
        <f>'DATA UPDATE'!G412/G$2</f>
        <v>34.269421914107156</v>
      </c>
      <c r="H412" s="101"/>
      <c r="I412" s="37">
        <f t="shared" si="18"/>
        <v>0.18462699610758282</v>
      </c>
      <c r="K412" s="111">
        <f t="shared" si="19"/>
        <v>-15.585243010181726</v>
      </c>
      <c r="L412" s="112" t="str">
        <f t="shared" si="20"/>
        <v>%</v>
      </c>
    </row>
    <row r="413" spans="1:12" customFormat="1" x14ac:dyDescent="0.2">
      <c r="A413" s="110">
        <f>'DATA UPDATE'!A413</f>
        <v>33970</v>
      </c>
      <c r="B413" s="97">
        <f>'DATA UPDATE'!B413/B$2</f>
        <v>29.557870353642667</v>
      </c>
      <c r="C413" s="10"/>
      <c r="D413" s="11"/>
      <c r="E413" s="68">
        <f>'DATA UPDATE'!E413/E$2</f>
        <v>35.150485864662862</v>
      </c>
      <c r="F413" s="69">
        <f>'DATA UPDATE'!F413/F$2</f>
        <v>30.884348028924659</v>
      </c>
      <c r="G413" s="70">
        <f>'DATA UPDATE'!G413/G$2</f>
        <v>34.646328515884321</v>
      </c>
      <c r="H413" s="101"/>
      <c r="I413" s="37">
        <f t="shared" si="18"/>
        <v>0.18920901418498071</v>
      </c>
      <c r="K413" s="111">
        <f t="shared" si="19"/>
        <v>-15.910492766879525</v>
      </c>
      <c r="L413" s="112" t="str">
        <f t="shared" si="20"/>
        <v>%</v>
      </c>
    </row>
    <row r="414" spans="1:12" customFormat="1" x14ac:dyDescent="0.2">
      <c r="A414" s="110">
        <f>'DATA UPDATE'!A414</f>
        <v>34001</v>
      </c>
      <c r="B414" s="97">
        <f>'DATA UPDATE'!B414/B$2</f>
        <v>29.760246805022692</v>
      </c>
      <c r="C414" s="10"/>
      <c r="D414" s="11"/>
      <c r="E414" s="68">
        <f>'DATA UPDATE'!E414/E$2</f>
        <v>35.518989978290307</v>
      </c>
      <c r="F414" s="69">
        <f>'DATA UPDATE'!F414/F$2</f>
        <v>31.451457895964545</v>
      </c>
      <c r="G414" s="70">
        <f>'DATA UPDATE'!G414/G$2</f>
        <v>34.693861247562445</v>
      </c>
      <c r="H414" s="101"/>
      <c r="I414" s="37">
        <f t="shared" si="18"/>
        <v>0.1935045502477386</v>
      </c>
      <c r="K414" s="111">
        <f t="shared" si="19"/>
        <v>-16.213138878068989</v>
      </c>
      <c r="L414" s="112" t="str">
        <f t="shared" si="20"/>
        <v>%</v>
      </c>
    </row>
    <row r="415" spans="1:12" customFormat="1" x14ac:dyDescent="0.2">
      <c r="A415" s="110">
        <f>'DATA UPDATE'!A415</f>
        <v>34029</v>
      </c>
      <c r="B415" s="97">
        <f>'DATA UPDATE'!B415/B$2</f>
        <v>30.680824521783816</v>
      </c>
      <c r="C415" s="10"/>
      <c r="D415" s="11"/>
      <c r="E415" s="68">
        <f>'DATA UPDATE'!E415/E$2</f>
        <v>36.18309847871889</v>
      </c>
      <c r="F415" s="69">
        <f>'DATA UPDATE'!F415/F$2</f>
        <v>32.051411243293678</v>
      </c>
      <c r="G415" s="70">
        <f>'DATA UPDATE'!G415/G$2</f>
        <v>35.504154520522555</v>
      </c>
      <c r="H415" s="101"/>
      <c r="I415" s="37">
        <f t="shared" si="18"/>
        <v>0.17933918148217898</v>
      </c>
      <c r="K415" s="111">
        <f t="shared" si="19"/>
        <v>-15.206751738442847</v>
      </c>
      <c r="L415" s="112" t="str">
        <f t="shared" si="20"/>
        <v>%</v>
      </c>
    </row>
    <row r="416" spans="1:12" customFormat="1" x14ac:dyDescent="0.2">
      <c r="A416" s="110">
        <f>'DATA UPDATE'!A416</f>
        <v>34060</v>
      </c>
      <c r="B416" s="97">
        <f>'DATA UPDATE'!B416/B$2</f>
        <v>30.052871169173777</v>
      </c>
      <c r="C416" s="10"/>
      <c r="D416" s="11"/>
      <c r="E416" s="68">
        <f>'DATA UPDATE'!E416/E$2</f>
        <v>35.263440386448664</v>
      </c>
      <c r="F416" s="69">
        <f>'DATA UPDATE'!F416/F$2</f>
        <v>31.980872404945185</v>
      </c>
      <c r="G416" s="70">
        <f>'DATA UPDATE'!G416/G$2</f>
        <v>34.480163672370857</v>
      </c>
      <c r="H416" s="101"/>
      <c r="I416" s="37">
        <f t="shared" si="18"/>
        <v>0.17338008032389074</v>
      </c>
      <c r="K416" s="111">
        <f t="shared" si="19"/>
        <v>-14.776122693000904</v>
      </c>
      <c r="L416" s="112" t="str">
        <f t="shared" si="20"/>
        <v>%</v>
      </c>
    </row>
    <row r="417" spans="1:12" customFormat="1" x14ac:dyDescent="0.2">
      <c r="A417" s="110">
        <f>'DATA UPDATE'!A417</f>
        <v>34090</v>
      </c>
      <c r="B417" s="97">
        <f>'DATA UPDATE'!B417/B$2</f>
        <v>30.531000988068982</v>
      </c>
      <c r="C417" s="10"/>
      <c r="D417" s="11"/>
      <c r="E417" s="68">
        <f>'DATA UPDATE'!E417/E$2</f>
        <v>36.064536285638759</v>
      </c>
      <c r="F417" s="69">
        <f>'DATA UPDATE'!F417/F$2</f>
        <v>32.912806158152556</v>
      </c>
      <c r="G417" s="70">
        <f>'DATA UPDATE'!G417/G$2</f>
        <v>35.458219527724367</v>
      </c>
      <c r="H417" s="101"/>
      <c r="I417" s="37">
        <f t="shared" si="18"/>
        <v>0.18124316656804651</v>
      </c>
      <c r="K417" s="111">
        <f t="shared" si="19"/>
        <v>-15.343425612748785</v>
      </c>
      <c r="L417" s="112" t="str">
        <f t="shared" si="20"/>
        <v>%</v>
      </c>
    </row>
    <row r="418" spans="1:12" customFormat="1" x14ac:dyDescent="0.2">
      <c r="A418" s="110">
        <f>'DATA UPDATE'!A418</f>
        <v>34121</v>
      </c>
      <c r="B418" s="97">
        <f>'DATA UPDATE'!B418/B$2</f>
        <v>30.925830069133212</v>
      </c>
      <c r="C418" s="10"/>
      <c r="D418" s="11"/>
      <c r="E418" s="68">
        <f>'DATA UPDATE'!E418/E$2</f>
        <v>36.091773546211215</v>
      </c>
      <c r="F418" s="69">
        <f>'DATA UPDATE'!F418/F$2</f>
        <v>32.806904595288081</v>
      </c>
      <c r="G418" s="70">
        <f>'DATA UPDATE'!G418/G$2</f>
        <v>35.546254940008893</v>
      </c>
      <c r="H418" s="101"/>
      <c r="I418" s="37">
        <f t="shared" si="18"/>
        <v>0.16704300144991358</v>
      </c>
      <c r="K418" s="111">
        <f t="shared" si="19"/>
        <v>-14.313354455866866</v>
      </c>
      <c r="L418" s="112" t="str">
        <f t="shared" si="20"/>
        <v>%</v>
      </c>
    </row>
    <row r="419" spans="1:12" customFormat="1" x14ac:dyDescent="0.2">
      <c r="A419" s="110">
        <f>'DATA UPDATE'!A419</f>
        <v>34151</v>
      </c>
      <c r="B419" s="97">
        <f>'DATA UPDATE'!B419/B$2</f>
        <v>31.946361991692658</v>
      </c>
      <c r="C419" s="10"/>
      <c r="D419" s="11"/>
      <c r="E419" s="68">
        <f>'DATA UPDATE'!E419/E$2</f>
        <v>35.8995105304056</v>
      </c>
      <c r="F419" s="69">
        <f>'DATA UPDATE'!F419/F$2</f>
        <v>33.025145789596451</v>
      </c>
      <c r="G419" s="70">
        <f>'DATA UPDATE'!G419/G$2</f>
        <v>35.496006052234875</v>
      </c>
      <c r="H419" s="101"/>
      <c r="I419" s="37">
        <f t="shared" si="18"/>
        <v>0.1237433088544142</v>
      </c>
      <c r="K419" s="111">
        <f t="shared" si="19"/>
        <v>-11.011705954499762</v>
      </c>
      <c r="L419" s="112" t="str">
        <f t="shared" si="20"/>
        <v>%</v>
      </c>
    </row>
    <row r="420" spans="1:12" customFormat="1" x14ac:dyDescent="0.2">
      <c r="A420" s="110">
        <f>'DATA UPDATE'!A420</f>
        <v>34182</v>
      </c>
      <c r="B420" s="97">
        <f>'DATA UPDATE'!B420/B$2</f>
        <v>31.897469545766349</v>
      </c>
      <c r="C420" s="10"/>
      <c r="D420" s="11"/>
      <c r="E420" s="68">
        <f>'DATA UPDATE'!E420/E$2</f>
        <v>37.135601502855913</v>
      </c>
      <c r="F420" s="69">
        <f>'DATA UPDATE'!F420/F$2</f>
        <v>34.068112899463493</v>
      </c>
      <c r="G420" s="70">
        <f>'DATA UPDATE'!G420/G$2</f>
        <v>36.760376714873111</v>
      </c>
      <c r="H420" s="101"/>
      <c r="I420" s="37">
        <f t="shared" si="18"/>
        <v>0.16421779005302972</v>
      </c>
      <c r="K420" s="111">
        <f t="shared" si="19"/>
        <v>-14.105418372412048</v>
      </c>
      <c r="L420" s="112" t="str">
        <f t="shared" si="20"/>
        <v>%</v>
      </c>
    </row>
    <row r="421" spans="1:12" customFormat="1" x14ac:dyDescent="0.2">
      <c r="A421" s="110">
        <f>'DATA UPDATE'!A421</f>
        <v>34213</v>
      </c>
      <c r="B421" s="97">
        <f>'DATA UPDATE'!B421/B$2</f>
        <v>32.564963114676274</v>
      </c>
      <c r="C421" s="10"/>
      <c r="D421" s="11"/>
      <c r="E421" s="68">
        <f>'DATA UPDATE'!E421/E$2</f>
        <v>36.7646941015309</v>
      </c>
      <c r="F421" s="69">
        <f>'DATA UPDATE'!F421/F$2</f>
        <v>33.171168649405182</v>
      </c>
      <c r="G421" s="70">
        <f>'DATA UPDATE'!G421/G$2</f>
        <v>36.762693436249023</v>
      </c>
      <c r="H421" s="101"/>
      <c r="I421" s="37">
        <f t="shared" si="18"/>
        <v>0.12896470885182443</v>
      </c>
      <c r="K421" s="111">
        <f t="shared" si="19"/>
        <v>-11.423271944699099</v>
      </c>
      <c r="L421" s="112" t="str">
        <f t="shared" si="20"/>
        <v>%</v>
      </c>
    </row>
    <row r="422" spans="1:12" customFormat="1" x14ac:dyDescent="0.2">
      <c r="A422" s="110">
        <f>'DATA UPDATE'!A422</f>
        <v>34243</v>
      </c>
      <c r="B422" s="97">
        <f>'DATA UPDATE'!B422/B$2</f>
        <v>32.812578194139149</v>
      </c>
      <c r="C422" s="10"/>
      <c r="D422" s="11"/>
      <c r="E422" s="68">
        <f>'DATA UPDATE'!E422/E$2</f>
        <v>37.47766945181008</v>
      </c>
      <c r="F422" s="69">
        <f>'DATA UPDATE'!F422/F$2</f>
        <v>34.341870772101707</v>
      </c>
      <c r="G422" s="70">
        <f>'DATA UPDATE'!G422/G$2</f>
        <v>37.32933153001872</v>
      </c>
      <c r="H422" s="101"/>
      <c r="I422" s="37">
        <f t="shared" si="18"/>
        <v>0.14217387094879941</v>
      </c>
      <c r="K422" s="111">
        <f t="shared" si="19"/>
        <v>-12.447655699801308</v>
      </c>
      <c r="L422" s="112" t="str">
        <f t="shared" si="20"/>
        <v>%</v>
      </c>
    </row>
    <row r="423" spans="1:12" customFormat="1" x14ac:dyDescent="0.2">
      <c r="A423" s="110">
        <f>'DATA UPDATE'!A423</f>
        <v>34274</v>
      </c>
      <c r="B423" s="97">
        <f>'DATA UPDATE'!B423/B$2</f>
        <v>33.454804535603749</v>
      </c>
      <c r="C423" s="10"/>
      <c r="D423" s="11"/>
      <c r="E423" s="68">
        <f>'DATA UPDATE'!E423/E$2</f>
        <v>36.993807528699264</v>
      </c>
      <c r="F423" s="69">
        <f>'DATA UPDATE'!F423/F$2</f>
        <v>34.373221366923254</v>
      </c>
      <c r="G423" s="70">
        <f>'DATA UPDATE'!G423/G$2</f>
        <v>36.618737163166685</v>
      </c>
      <c r="H423" s="101"/>
      <c r="I423" s="37">
        <f t="shared" si="18"/>
        <v>0.10578459632992887</v>
      </c>
      <c r="K423" s="111">
        <f t="shared" si="19"/>
        <v>-9.5664740385266072</v>
      </c>
      <c r="L423" s="112" t="str">
        <f t="shared" si="20"/>
        <v>%</v>
      </c>
    </row>
    <row r="424" spans="1:12" customFormat="1" x14ac:dyDescent="0.2">
      <c r="A424" s="110">
        <f>'DATA UPDATE'!A424</f>
        <v>34304</v>
      </c>
      <c r="B424" s="97">
        <f>'DATA UPDATE'!B424/B$2</f>
        <v>33.940049354904595</v>
      </c>
      <c r="C424" s="10"/>
      <c r="D424" s="11"/>
      <c r="E424" s="68">
        <f>'DATA UPDATE'!E424/E$2</f>
        <v>37.367118217721845</v>
      </c>
      <c r="F424" s="69">
        <f>'DATA UPDATE'!F424/F$2</f>
        <v>35.02766503382319</v>
      </c>
      <c r="G424" s="70">
        <f>'DATA UPDATE'!G424/G$2</f>
        <v>37.209980435687413</v>
      </c>
      <c r="H424" s="101"/>
      <c r="I424" s="37">
        <f t="shared" si="18"/>
        <v>0.10097418618874254</v>
      </c>
      <c r="K424" s="111">
        <f t="shared" si="19"/>
        <v>-9.1713491065840813</v>
      </c>
      <c r="L424" s="112" t="str">
        <f t="shared" si="20"/>
        <v>%</v>
      </c>
    </row>
    <row r="425" spans="1:12" customFormat="1" x14ac:dyDescent="0.2">
      <c r="A425" s="110">
        <f>'DATA UPDATE'!A425</f>
        <v>34335</v>
      </c>
      <c r="B425" s="97">
        <f>'DATA UPDATE'!B425/B$2</f>
        <v>34.370029063420461</v>
      </c>
      <c r="C425" s="10"/>
      <c r="D425" s="11"/>
      <c r="E425" s="68">
        <f>'DATA UPDATE'!E425/E$2</f>
        <v>38.581579600894024</v>
      </c>
      <c r="F425" s="69">
        <f>'DATA UPDATE'!F425/F$2</f>
        <v>37.120223932820153</v>
      </c>
      <c r="G425" s="70">
        <f>'DATA UPDATE'!G425/G$2</f>
        <v>38.330314938299317</v>
      </c>
      <c r="H425" s="101"/>
      <c r="I425" s="37">
        <f t="shared" si="18"/>
        <v>0.12253555356913726</v>
      </c>
      <c r="K425" s="111">
        <f t="shared" si="19"/>
        <v>-10.915961920273409</v>
      </c>
      <c r="L425" s="112" t="str">
        <f t="shared" si="20"/>
        <v>%</v>
      </c>
    </row>
    <row r="426" spans="1:12" customFormat="1" x14ac:dyDescent="0.2">
      <c r="A426" s="110">
        <f>'DATA UPDATE'!A426</f>
        <v>34366</v>
      </c>
      <c r="B426" s="97">
        <f>'DATA UPDATE'!B426/B$2</f>
        <v>34.958779906611774</v>
      </c>
      <c r="C426" s="10"/>
      <c r="D426" s="11"/>
      <c r="E426" s="68">
        <f>'DATA UPDATE'!E426/E$2</f>
        <v>37.422393834765963</v>
      </c>
      <c r="F426" s="69">
        <f>'DATA UPDATE'!F426/F$2</f>
        <v>35.754793561931422</v>
      </c>
      <c r="G426" s="70">
        <f>'DATA UPDATE'!G426/G$2</f>
        <v>37.374227992544952</v>
      </c>
      <c r="H426" s="101"/>
      <c r="I426" s="37">
        <f t="shared" si="18"/>
        <v>7.0471965404268699E-2</v>
      </c>
      <c r="K426" s="111">
        <f t="shared" si="19"/>
        <v>-6.5832611858877232</v>
      </c>
      <c r="L426" s="112" t="str">
        <f t="shared" si="20"/>
        <v>%</v>
      </c>
    </row>
    <row r="427" spans="1:12" customFormat="1" x14ac:dyDescent="0.2">
      <c r="A427" s="110">
        <f>'DATA UPDATE'!A427</f>
        <v>34394</v>
      </c>
      <c r="B427" s="97">
        <f>'DATA UPDATE'!B427/B$2</f>
        <v>34.687683653313378</v>
      </c>
      <c r="C427" s="10"/>
      <c r="D427" s="11"/>
      <c r="E427" s="68">
        <f>'DATA UPDATE'!E427/E$2</f>
        <v>35.710451898196737</v>
      </c>
      <c r="F427" s="69">
        <f>'DATA UPDATE'!F427/F$2</f>
        <v>33.925449031957079</v>
      </c>
      <c r="G427" s="70">
        <f>'DATA UPDATE'!G427/G$2</f>
        <v>35.611123138534339</v>
      </c>
      <c r="H427" s="101"/>
      <c r="I427" s="37">
        <f t="shared" si="18"/>
        <v>2.9485054554389656E-2</v>
      </c>
      <c r="K427" s="111">
        <f t="shared" si="19"/>
        <v>-2.8640585333365776</v>
      </c>
      <c r="L427" s="112" t="str">
        <f t="shared" si="20"/>
        <v>%</v>
      </c>
    </row>
    <row r="428" spans="1:12" customFormat="1" x14ac:dyDescent="0.2">
      <c r="A428" s="110">
        <f>'DATA UPDATE'!A428</f>
        <v>34425</v>
      </c>
      <c r="B428" s="97">
        <f>'DATA UPDATE'!B428/B$2</f>
        <v>36.163737734788164</v>
      </c>
      <c r="C428" s="10"/>
      <c r="D428" s="11"/>
      <c r="E428" s="68">
        <f>'DATA UPDATE'!E428/E$2</f>
        <v>36.122215190380444</v>
      </c>
      <c r="F428" s="69">
        <f>'DATA UPDATE'!F428/F$2</f>
        <v>34.352134359692094</v>
      </c>
      <c r="G428" s="70">
        <f>'DATA UPDATE'!G428/G$2</f>
        <v>35.9069444921547</v>
      </c>
      <c r="H428" s="101"/>
      <c r="I428" s="37">
        <f t="shared" si="18"/>
        <v>-1.1481817701541885E-3</v>
      </c>
      <c r="K428" s="111">
        <f t="shared" si="19"/>
        <v>0.11495016069440478</v>
      </c>
      <c r="L428" s="112" t="str">
        <f t="shared" si="20"/>
        <v>%   BUY!</v>
      </c>
    </row>
    <row r="429" spans="1:12" customFormat="1" x14ac:dyDescent="0.2">
      <c r="A429" s="110">
        <f>'DATA UPDATE'!A429</f>
        <v>34455</v>
      </c>
      <c r="B429" s="97">
        <f>'DATA UPDATE'!B429/B$2</f>
        <v>37.550644431713074</v>
      </c>
      <c r="C429" s="10"/>
      <c r="D429" s="11"/>
      <c r="E429" s="68">
        <f>'DATA UPDATE'!E429/E$2</f>
        <v>36.570027798027702</v>
      </c>
      <c r="F429" s="69">
        <f>'DATA UPDATE'!F429/F$2</f>
        <v>35.067599720083976</v>
      </c>
      <c r="G429" s="70">
        <f>'DATA UPDATE'!G429/G$2</f>
        <v>36.152996279665018</v>
      </c>
      <c r="H429" s="101"/>
      <c r="I429" s="37">
        <f t="shared" si="18"/>
        <v>-2.6114508779433887E-2</v>
      </c>
      <c r="K429" s="111">
        <f t="shared" si="19"/>
        <v>2.6814763147056109</v>
      </c>
      <c r="L429" s="112" t="str">
        <f t="shared" si="20"/>
        <v>%   BUY!</v>
      </c>
    </row>
    <row r="430" spans="1:12" customFormat="1" x14ac:dyDescent="0.2">
      <c r="A430" s="110">
        <f>'DATA UPDATE'!A430</f>
        <v>34486</v>
      </c>
      <c r="B430" s="97">
        <f>'DATA UPDATE'!B430/B$2</f>
        <v>36.926019128452765</v>
      </c>
      <c r="C430" s="10"/>
      <c r="D430" s="11"/>
      <c r="E430" s="68">
        <f>'DATA UPDATE'!E430/E$2</f>
        <v>35.590287513318223</v>
      </c>
      <c r="F430" s="69">
        <f>'DATA UPDATE'!F430/F$2</f>
        <v>33.822813156053186</v>
      </c>
      <c r="G430" s="70">
        <f>'DATA UPDATE'!G430/G$2</f>
        <v>35.112069399385987</v>
      </c>
      <c r="H430" s="101"/>
      <c r="I430" s="37">
        <f t="shared" si="18"/>
        <v>-3.6173182126348236E-2</v>
      </c>
      <c r="K430" s="111">
        <f t="shared" si="19"/>
        <v>3.7530790236934619</v>
      </c>
      <c r="L430" s="112" t="str">
        <f t="shared" si="20"/>
        <v>%   BUY!</v>
      </c>
    </row>
    <row r="431" spans="1:12" customFormat="1" x14ac:dyDescent="0.2">
      <c r="A431" s="110">
        <f>'DATA UPDATE'!A431</f>
        <v>34516</v>
      </c>
      <c r="B431" s="97">
        <f>'DATA UPDATE'!B431/B$2</f>
        <v>36.791370012224078</v>
      </c>
      <c r="C431" s="10"/>
      <c r="D431" s="11"/>
      <c r="E431" s="68">
        <f>'DATA UPDATE'!E431/E$2</f>
        <v>36.711020676285159</v>
      </c>
      <c r="F431" s="69">
        <f>'DATA UPDATE'!F431/F$2</f>
        <v>35.124795894564961</v>
      </c>
      <c r="G431" s="70">
        <f>'DATA UPDATE'!G431/G$2</f>
        <v>36.107300947698818</v>
      </c>
      <c r="H431" s="101"/>
      <c r="I431" s="37">
        <f t="shared" si="18"/>
        <v>-2.1839180196938646E-3</v>
      </c>
      <c r="K431" s="111">
        <f t="shared" si="19"/>
        <v>0.21886979566008158</v>
      </c>
      <c r="L431" s="112" t="str">
        <f t="shared" si="20"/>
        <v>%   BUY!</v>
      </c>
    </row>
    <row r="432" spans="1:12" customFormat="1" x14ac:dyDescent="0.2">
      <c r="A432" s="110">
        <f>'DATA UPDATE'!A432</f>
        <v>34547</v>
      </c>
      <c r="B432" s="97">
        <f>'DATA UPDATE'!B432/B$2</f>
        <v>37.536784561532393</v>
      </c>
      <c r="C432" s="10"/>
      <c r="D432" s="11"/>
      <c r="E432" s="68">
        <f>'DATA UPDATE'!E432/E$2</f>
        <v>38.091308910589689</v>
      </c>
      <c r="F432" s="69">
        <f>'DATA UPDATE'!F432/F$2</f>
        <v>36.514299043620248</v>
      </c>
      <c r="G432" s="70">
        <f>'DATA UPDATE'!G432/G$2</f>
        <v>37.594476297144283</v>
      </c>
      <c r="H432" s="101"/>
      <c r="I432" s="37">
        <f t="shared" si="18"/>
        <v>1.4772824991130751E-2</v>
      </c>
      <c r="K432" s="111">
        <f t="shared" si="19"/>
        <v>-1.4557765666674993</v>
      </c>
      <c r="L432" s="112" t="str">
        <f t="shared" si="20"/>
        <v>%</v>
      </c>
    </row>
    <row r="433" spans="1:12" customFormat="1" x14ac:dyDescent="0.2">
      <c r="A433" s="110">
        <f>'DATA UPDATE'!A433</f>
        <v>34578</v>
      </c>
      <c r="B433" s="97">
        <f>'DATA UPDATE'!B433/B$2</f>
        <v>37.193868859314264</v>
      </c>
      <c r="C433" s="10"/>
      <c r="D433" s="11"/>
      <c r="E433" s="68">
        <f>'DATA UPDATE'!E433/E$2</f>
        <v>37.065906159626373</v>
      </c>
      <c r="F433" s="69">
        <f>'DATA UPDATE'!F433/F$2</f>
        <v>35.858922323303005</v>
      </c>
      <c r="G433" s="70">
        <f>'DATA UPDATE'!G433/G$2</f>
        <v>36.794488439959764</v>
      </c>
      <c r="H433" s="101"/>
      <c r="I433" s="37">
        <f t="shared" si="18"/>
        <v>-3.4404245541627132E-3</v>
      </c>
      <c r="K433" s="111">
        <f t="shared" si="19"/>
        <v>0.3452301938520419</v>
      </c>
      <c r="L433" s="112" t="str">
        <f t="shared" si="20"/>
        <v>%   BUY!</v>
      </c>
    </row>
    <row r="434" spans="1:12" customFormat="1" x14ac:dyDescent="0.2">
      <c r="A434" s="110">
        <f>'DATA UPDATE'!A434</f>
        <v>34608</v>
      </c>
      <c r="B434" s="97">
        <f>'DATA UPDATE'!B434/B$2</f>
        <v>38.263587325677534</v>
      </c>
      <c r="C434" s="10"/>
      <c r="D434" s="11"/>
      <c r="E434" s="68">
        <f>'DATA UPDATE'!E434/E$2</f>
        <v>37.839764798244005</v>
      </c>
      <c r="F434" s="69">
        <f>'DATA UPDATE'!F434/F$2</f>
        <v>36.464847212502917</v>
      </c>
      <c r="G434" s="70">
        <f>'DATA UPDATE'!G434/G$2</f>
        <v>37.340595589122273</v>
      </c>
      <c r="H434" s="101"/>
      <c r="I434" s="37">
        <f t="shared" si="18"/>
        <v>-1.1076392911783084E-2</v>
      </c>
      <c r="K434" s="111">
        <f t="shared" si="19"/>
        <v>1.1200453535937349</v>
      </c>
      <c r="L434" s="112" t="str">
        <f t="shared" si="20"/>
        <v>%   BUY!</v>
      </c>
    </row>
    <row r="435" spans="1:12" customFormat="1" x14ac:dyDescent="0.2">
      <c r="A435" s="110">
        <f>'DATA UPDATE'!A435</f>
        <v>34639</v>
      </c>
      <c r="B435" s="97">
        <f>'DATA UPDATE'!B435/B$2</f>
        <v>39.608773342657052</v>
      </c>
      <c r="C435" s="10"/>
      <c r="D435" s="11"/>
      <c r="E435" s="68">
        <f>'DATA UPDATE'!E435/E$2</f>
        <v>36.344919850355289</v>
      </c>
      <c r="F435" s="69">
        <f>'DATA UPDATE'!F435/F$2</f>
        <v>34.888919990669464</v>
      </c>
      <c r="G435" s="70">
        <f>'DATA UPDATE'!G435/G$2</f>
        <v>35.873871297340003</v>
      </c>
      <c r="H435" s="101"/>
      <c r="I435" s="37">
        <f t="shared" si="18"/>
        <v>-8.2402286586005569E-2</v>
      </c>
      <c r="K435" s="111">
        <f t="shared" si="19"/>
        <v>8.9802192596384565</v>
      </c>
      <c r="L435" s="112" t="str">
        <f t="shared" si="20"/>
        <v>%   BUY!</v>
      </c>
    </row>
    <row r="436" spans="1:12" customFormat="1" x14ac:dyDescent="0.2">
      <c r="A436" s="110">
        <f>'DATA UPDATE'!A436</f>
        <v>34669</v>
      </c>
      <c r="B436" s="97">
        <f>'DATA UPDATE'!B436/B$2</f>
        <v>41.10673726718322</v>
      </c>
      <c r="C436" s="10"/>
      <c r="D436" s="11"/>
      <c r="E436" s="68">
        <f>'DATA UPDATE'!E436/E$2</f>
        <v>36.791931362103362</v>
      </c>
      <c r="F436" s="69">
        <f>'DATA UPDATE'!F436/F$2</f>
        <v>35.777373454630279</v>
      </c>
      <c r="G436" s="70">
        <f>'DATA UPDATE'!G436/G$2</f>
        <v>36.273625565100268</v>
      </c>
      <c r="H436" s="101"/>
      <c r="I436" s="37">
        <f t="shared" si="18"/>
        <v>-0.10496590563816166</v>
      </c>
      <c r="K436" s="111">
        <f t="shared" si="19"/>
        <v>11.727587395763139</v>
      </c>
      <c r="L436" s="112" t="str">
        <f t="shared" si="20"/>
        <v>%   BUY!</v>
      </c>
    </row>
    <row r="437" spans="1:12" customFormat="1" x14ac:dyDescent="0.2">
      <c r="A437" s="110">
        <f>'DATA UPDATE'!A437</f>
        <v>34700</v>
      </c>
      <c r="B437" s="97">
        <f>'DATA UPDATE'!B437/B$2</f>
        <v>39.172522271436769</v>
      </c>
      <c r="C437" s="10"/>
      <c r="D437" s="11"/>
      <c r="E437" s="68">
        <f>'DATA UPDATE'!E437/E$2</f>
        <v>37.685153289700317</v>
      </c>
      <c r="F437" s="69">
        <f>'DATA UPDATE'!F437/F$2</f>
        <v>35.865267086540705</v>
      </c>
      <c r="G437" s="70">
        <f>'DATA UPDATE'!G437/G$2</f>
        <v>36.998839242703724</v>
      </c>
      <c r="H437" s="101"/>
      <c r="I437" s="37">
        <f t="shared" si="18"/>
        <v>-3.7969701604356199E-2</v>
      </c>
      <c r="K437" s="111">
        <f t="shared" si="19"/>
        <v>3.9468301224688584</v>
      </c>
      <c r="L437" s="112" t="str">
        <f t="shared" si="20"/>
        <v>%   BUY!</v>
      </c>
    </row>
    <row r="438" spans="1:12" customFormat="1" x14ac:dyDescent="0.2">
      <c r="A438" s="110">
        <f>'DATA UPDATE'!A438</f>
        <v>34731</v>
      </c>
      <c r="B438" s="97">
        <f>'DATA UPDATE'!B438/B$2</f>
        <v>39.877333906502876</v>
      </c>
      <c r="C438" s="10"/>
      <c r="D438" s="11"/>
      <c r="E438" s="68">
        <f>'DATA UPDATE'!E438/E$2</f>
        <v>39.044613030625896</v>
      </c>
      <c r="F438" s="69">
        <f>'DATA UPDATE'!F438/F$2</f>
        <v>37.425239094938185</v>
      </c>
      <c r="G438" s="70">
        <f>'DATA UPDATE'!G438/G$2</f>
        <v>38.376889026649479</v>
      </c>
      <c r="H438" s="101"/>
      <c r="I438" s="37">
        <f t="shared" si="18"/>
        <v>-2.0882059914772433E-2</v>
      </c>
      <c r="K438" s="111">
        <f t="shared" si="19"/>
        <v>2.1327420385081286</v>
      </c>
      <c r="L438" s="112" t="str">
        <f t="shared" si="20"/>
        <v>%   BUY!</v>
      </c>
    </row>
    <row r="439" spans="1:12" customFormat="1" x14ac:dyDescent="0.2">
      <c r="A439" s="110">
        <f>'DATA UPDATE'!A439</f>
        <v>34759</v>
      </c>
      <c r="B439" s="97">
        <f>'DATA UPDATE'!B439/B$2</f>
        <v>39.968340024556042</v>
      </c>
      <c r="C439" s="10"/>
      <c r="D439" s="11"/>
      <c r="E439" s="68">
        <f>'DATA UPDATE'!E439/E$2</f>
        <v>40.111672768347098</v>
      </c>
      <c r="F439" s="69">
        <f>'DATA UPDATE'!F439/F$2</f>
        <v>38.793468626078841</v>
      </c>
      <c r="G439" s="70">
        <f>'DATA UPDATE'!G439/G$2</f>
        <v>39.307731698100845</v>
      </c>
      <c r="H439" s="101"/>
      <c r="I439" s="37">
        <f t="shared" si="18"/>
        <v>3.5861570358688422E-3</v>
      </c>
      <c r="K439" s="111">
        <f t="shared" si="19"/>
        <v>-0.35733424686332782</v>
      </c>
      <c r="L439" s="112" t="str">
        <f t="shared" si="20"/>
        <v>%</v>
      </c>
    </row>
    <row r="440" spans="1:12" customFormat="1" x14ac:dyDescent="0.2">
      <c r="A440" s="110">
        <f>'DATA UPDATE'!A440</f>
        <v>34790</v>
      </c>
      <c r="B440" s="97">
        <f>'DATA UPDATE'!B440/B$2</f>
        <v>37.447491224733753</v>
      </c>
      <c r="C440" s="10"/>
      <c r="D440" s="11"/>
      <c r="E440" s="68">
        <f>'DATA UPDATE'!E440/E$2</f>
        <v>41.233207027213233</v>
      </c>
      <c r="F440" s="69">
        <f>'DATA UPDATE'!F440/F$2</f>
        <v>40.319757406111506</v>
      </c>
      <c r="G440" s="70">
        <f>'DATA UPDATE'!G440/G$2</f>
        <v>40.230186240432545</v>
      </c>
      <c r="H440" s="101"/>
      <c r="I440" s="37">
        <f t="shared" si="18"/>
        <v>0.101093976623434</v>
      </c>
      <c r="K440" s="111">
        <f t="shared" si="19"/>
        <v>-9.1812305552196545</v>
      </c>
      <c r="L440" s="112" t="str">
        <f t="shared" si="20"/>
        <v>%</v>
      </c>
    </row>
    <row r="441" spans="1:12" customFormat="1" x14ac:dyDescent="0.2">
      <c r="A441" s="110">
        <f>'DATA UPDATE'!A441</f>
        <v>34820</v>
      </c>
      <c r="B441" s="97">
        <f>'DATA UPDATE'!B441/B$2</f>
        <v>38.921289050160141</v>
      </c>
      <c r="C441" s="10"/>
      <c r="D441" s="11"/>
      <c r="E441" s="68">
        <f>'DATA UPDATE'!E441/E$2</f>
        <v>42.730455262799509</v>
      </c>
      <c r="F441" s="69">
        <f>'DATA UPDATE'!F441/F$2</f>
        <v>41.662141357592724</v>
      </c>
      <c r="G441" s="70">
        <f>'DATA UPDATE'!G441/G$2</f>
        <v>41.483692278687201</v>
      </c>
      <c r="H441" s="101"/>
      <c r="I441" s="37">
        <f t="shared" si="18"/>
        <v>9.7868449519497469E-2</v>
      </c>
      <c r="K441" s="111">
        <f t="shared" si="19"/>
        <v>-8.9144058709703771</v>
      </c>
      <c r="L441" s="112" t="str">
        <f t="shared" si="20"/>
        <v>%</v>
      </c>
    </row>
    <row r="442" spans="1:12" customFormat="1" x14ac:dyDescent="0.2">
      <c r="A442" s="110">
        <f>'DATA UPDATE'!A442</f>
        <v>34851</v>
      </c>
      <c r="B442" s="97">
        <f>'DATA UPDATE'!B442/B$2</f>
        <v>39.546447087304372</v>
      </c>
      <c r="C442" s="10"/>
      <c r="D442" s="11"/>
      <c r="E442" s="68">
        <f>'DATA UPDATE'!E442/E$2</f>
        <v>43.63969910838027</v>
      </c>
      <c r="F442" s="69">
        <f>'DATA UPDATE'!F442/F$2</f>
        <v>42.510753440634481</v>
      </c>
      <c r="G442" s="70">
        <f>'DATA UPDATE'!G442/G$2</f>
        <v>42.72968894420616</v>
      </c>
      <c r="H442" s="101"/>
      <c r="I442" s="37">
        <f t="shared" si="18"/>
        <v>0.10350492452683469</v>
      </c>
      <c r="K442" s="111">
        <f t="shared" si="19"/>
        <v>-9.3796522540409928</v>
      </c>
      <c r="L442" s="112" t="str">
        <f t="shared" si="20"/>
        <v>%</v>
      </c>
    </row>
    <row r="443" spans="1:12" customFormat="1" x14ac:dyDescent="0.2">
      <c r="A443" s="110">
        <f>'DATA UPDATE'!A443</f>
        <v>34881</v>
      </c>
      <c r="B443" s="97">
        <f>'DATA UPDATE'!B443/B$2</f>
        <v>39.366504477433729</v>
      </c>
      <c r="C443" s="10"/>
      <c r="D443" s="11"/>
      <c r="E443" s="68">
        <f>'DATA UPDATE'!E443/E$2</f>
        <v>45.026396109878313</v>
      </c>
      <c r="F443" s="69">
        <f>'DATA UPDATE'!F443/F$2</f>
        <v>43.932540237928627</v>
      </c>
      <c r="G443" s="70">
        <f>'DATA UPDATE'!G443/G$2</f>
        <v>44.43199983383515</v>
      </c>
      <c r="H443" s="101"/>
      <c r="I443" s="37">
        <f t="shared" si="18"/>
        <v>0.14377430019698689</v>
      </c>
      <c r="K443" s="111">
        <f t="shared" si="19"/>
        <v>-12.570163551692437</v>
      </c>
      <c r="L443" s="112" t="str">
        <f t="shared" si="20"/>
        <v>%</v>
      </c>
    </row>
    <row r="444" spans="1:12" customFormat="1" x14ac:dyDescent="0.2">
      <c r="A444" s="110">
        <f>'DATA UPDATE'!A444</f>
        <v>34912</v>
      </c>
      <c r="B444" s="97">
        <f>'DATA UPDATE'!B444/B$2</f>
        <v>39.686569773845157</v>
      </c>
      <c r="C444" s="10"/>
      <c r="D444" s="11"/>
      <c r="E444" s="68">
        <f>'DATA UPDATE'!E444/E$2</f>
        <v>45.011976383692897</v>
      </c>
      <c r="F444" s="69">
        <f>'DATA UPDATE'!F444/F$2</f>
        <v>43.018987637042223</v>
      </c>
      <c r="G444" s="70">
        <f>'DATA UPDATE'!G444/G$2</f>
        <v>44.754902861470441</v>
      </c>
      <c r="H444" s="101"/>
      <c r="I444" s="37">
        <f t="shared" si="18"/>
        <v>0.13418661880315419</v>
      </c>
      <c r="K444" s="111">
        <f t="shared" si="19"/>
        <v>-11.831088162965109</v>
      </c>
      <c r="L444" s="112" t="str">
        <f t="shared" si="20"/>
        <v>%</v>
      </c>
    </row>
    <row r="445" spans="1:12" customFormat="1" x14ac:dyDescent="0.2">
      <c r="A445" s="110">
        <f>'DATA UPDATE'!A445</f>
        <v>34943</v>
      </c>
      <c r="B445" s="97">
        <f>'DATA UPDATE'!B445/B$2</f>
        <v>40.381941004666118</v>
      </c>
      <c r="C445" s="10"/>
      <c r="D445" s="11"/>
      <c r="E445" s="68">
        <f>'DATA UPDATE'!E445/E$2</f>
        <v>46.816845444568173</v>
      </c>
      <c r="F445" s="69">
        <f>'DATA UPDATE'!F445/F$2</f>
        <v>44.684674597620713</v>
      </c>
      <c r="G445" s="70">
        <f>'DATA UPDATE'!G445/G$2</f>
        <v>46.387392562046195</v>
      </c>
      <c r="H445" s="101"/>
      <c r="I445" s="37">
        <f t="shared" si="18"/>
        <v>0.1593510435557941</v>
      </c>
      <c r="K445" s="111">
        <f t="shared" si="19"/>
        <v>-13.744848416839783</v>
      </c>
      <c r="L445" s="112" t="str">
        <f t="shared" si="20"/>
        <v>%</v>
      </c>
    </row>
    <row r="446" spans="1:12" customFormat="1" x14ac:dyDescent="0.2">
      <c r="A446" s="110">
        <f>'DATA UPDATE'!A446</f>
        <v>34973</v>
      </c>
      <c r="B446" s="97">
        <f>'DATA UPDATE'!B446/B$2</f>
        <v>40.472021530986176</v>
      </c>
      <c r="C446" s="10"/>
      <c r="D446" s="11"/>
      <c r="E446" s="68">
        <f>'DATA UPDATE'!E446/E$2</f>
        <v>46.583726537903857</v>
      </c>
      <c r="F446" s="69">
        <f>'DATA UPDATE'!F446/F$2</f>
        <v>44.371168649405178</v>
      </c>
      <c r="G446" s="70">
        <f>'DATA UPDATE'!G446/G$2</f>
        <v>45.862056018322868</v>
      </c>
      <c r="H446" s="101"/>
      <c r="I446" s="37">
        <f t="shared" si="18"/>
        <v>0.15101061858841036</v>
      </c>
      <c r="K446" s="111">
        <f t="shared" si="19"/>
        <v>-13.119828448985849</v>
      </c>
      <c r="L446" s="112" t="str">
        <f t="shared" si="20"/>
        <v>%</v>
      </c>
    </row>
    <row r="447" spans="1:12" customFormat="1" x14ac:dyDescent="0.2">
      <c r="A447" s="110">
        <f>'DATA UPDATE'!A447</f>
        <v>35004</v>
      </c>
      <c r="B447" s="97">
        <f>'DATA UPDATE'!B447/B$2</f>
        <v>40.458046266676725</v>
      </c>
      <c r="C447" s="10"/>
      <c r="D447" s="11"/>
      <c r="E447" s="68">
        <f>'DATA UPDATE'!E447/E$2</f>
        <v>48.495942449270608</v>
      </c>
      <c r="F447" s="69">
        <f>'DATA UPDATE'!F447/F$2</f>
        <v>47.347702355959875</v>
      </c>
      <c r="G447" s="70">
        <f>'DATA UPDATE'!G447/G$2</f>
        <v>47.692425679178825</v>
      </c>
      <c r="H447" s="101"/>
      <c r="I447" s="37">
        <f t="shared" si="18"/>
        <v>0.19867237606118171</v>
      </c>
      <c r="K447" s="111">
        <f t="shared" si="19"/>
        <v>-16.574368445364186</v>
      </c>
      <c r="L447" s="112" t="str">
        <f t="shared" si="20"/>
        <v>%</v>
      </c>
    </row>
    <row r="448" spans="1:12" customFormat="1" x14ac:dyDescent="0.2">
      <c r="A448" s="110">
        <f>'DATA UPDATE'!A448</f>
        <v>35034</v>
      </c>
      <c r="B448" s="97">
        <f>'DATA UPDATE'!B448/B$2</f>
        <v>40.610430835572409</v>
      </c>
      <c r="C448" s="10"/>
      <c r="D448" s="11"/>
      <c r="E448" s="68">
        <f>'DATA UPDATE'!E448/E$2</f>
        <v>49.341899718815341</v>
      </c>
      <c r="F448" s="69">
        <f>'DATA UPDATE'!F448/F$2</f>
        <v>47.745463027758341</v>
      </c>
      <c r="G448" s="70">
        <f>'DATA UPDATE'!G448/G$2</f>
        <v>48.389119717775401</v>
      </c>
      <c r="H448" s="101"/>
      <c r="I448" s="37">
        <f t="shared" si="18"/>
        <v>0.21500557131727516</v>
      </c>
      <c r="K448" s="111">
        <f t="shared" si="19"/>
        <v>-17.695850652287305</v>
      </c>
      <c r="L448" s="112" t="str">
        <f t="shared" si="20"/>
        <v>%</v>
      </c>
    </row>
    <row r="449" spans="1:12" customFormat="1" x14ac:dyDescent="0.2">
      <c r="A449" s="110">
        <f>'DATA UPDATE'!A449</f>
        <v>35065</v>
      </c>
      <c r="B449" s="97">
        <f>'DATA UPDATE'!B449/B$2</f>
        <v>41.188675886724788</v>
      </c>
      <c r="C449" s="10"/>
      <c r="D449" s="11"/>
      <c r="E449" s="68">
        <f>'DATA UPDATE'!E449/E$2</f>
        <v>50.951301380288236</v>
      </c>
      <c r="F449" s="69">
        <f>'DATA UPDATE'!F449/F$2</f>
        <v>50.34103102402613</v>
      </c>
      <c r="G449" s="70">
        <f>'DATA UPDATE'!G449/G$2</f>
        <v>49.624331645854781</v>
      </c>
      <c r="H449" s="101"/>
      <c r="I449" s="37">
        <f t="shared" si="18"/>
        <v>0.23702207666039499</v>
      </c>
      <c r="K449" s="111">
        <f t="shared" si="19"/>
        <v>-19.160698999025684</v>
      </c>
      <c r="L449" s="112" t="str">
        <f t="shared" si="20"/>
        <v>%</v>
      </c>
    </row>
    <row r="450" spans="1:12" customFormat="1" x14ac:dyDescent="0.2">
      <c r="A450" s="110">
        <f>'DATA UPDATE'!A450</f>
        <v>35096</v>
      </c>
      <c r="B450" s="97">
        <f>'DATA UPDATE'!B450/B$2</f>
        <v>42.270207947722334</v>
      </c>
      <c r="C450" s="10"/>
      <c r="D450" s="11"/>
      <c r="E450" s="68">
        <f>'DATA UPDATE'!E450/E$2</f>
        <v>51.304584671831066</v>
      </c>
      <c r="F450" s="69">
        <f>'DATA UPDATE'!F450/F$2</f>
        <v>51.183764870538837</v>
      </c>
      <c r="G450" s="70">
        <f>'DATA UPDATE'!G450/G$2</f>
        <v>50.386692752416778</v>
      </c>
      <c r="H450" s="101"/>
      <c r="I450" s="37">
        <f t="shared" si="18"/>
        <v>0.21372917623878251</v>
      </c>
      <c r="K450" s="111">
        <f t="shared" si="19"/>
        <v>-17.609297067497909</v>
      </c>
      <c r="L450" s="112" t="str">
        <f t="shared" si="20"/>
        <v>%</v>
      </c>
    </row>
    <row r="451" spans="1:12" customFormat="1" x14ac:dyDescent="0.2">
      <c r="A451" s="110">
        <f>'DATA UPDATE'!A451</f>
        <v>35125</v>
      </c>
      <c r="B451" s="97">
        <f>'DATA UPDATE'!B451/B$2</f>
        <v>42.968082608545117</v>
      </c>
      <c r="C451" s="10"/>
      <c r="D451" s="11"/>
      <c r="E451" s="68">
        <f>'DATA UPDATE'!E451/E$2</f>
        <v>51.710740292720445</v>
      </c>
      <c r="F451" s="69">
        <f>'DATA UPDATE'!F451/F$2</f>
        <v>52.131000699790064</v>
      </c>
      <c r="G451" s="70">
        <f>'DATA UPDATE'!G451/G$2</f>
        <v>50.855149792014345</v>
      </c>
      <c r="H451" s="101"/>
      <c r="I451" s="37">
        <f t="shared" si="18"/>
        <v>0.20346864820159949</v>
      </c>
      <c r="K451" s="111">
        <f t="shared" si="19"/>
        <v>-16.906850752252854</v>
      </c>
      <c r="L451" s="112" t="str">
        <f t="shared" si="20"/>
        <v>%</v>
      </c>
    </row>
    <row r="452" spans="1:12" customFormat="1" x14ac:dyDescent="0.2">
      <c r="A452" s="110">
        <f>'DATA UPDATE'!A452</f>
        <v>35156</v>
      </c>
      <c r="B452" s="97">
        <f>'DATA UPDATE'!B452/B$2</f>
        <v>43.660363464332733</v>
      </c>
      <c r="C452" s="10"/>
      <c r="D452" s="11"/>
      <c r="E452" s="68">
        <f>'DATA UPDATE'!E452/E$2</f>
        <v>52.40529043731825</v>
      </c>
      <c r="F452" s="69">
        <f>'DATA UPDATE'!F452/F$2</f>
        <v>51.962397947282483</v>
      </c>
      <c r="G452" s="70">
        <f>'DATA UPDATE'!G452/G$2</f>
        <v>52.044666388127517</v>
      </c>
      <c r="H452" s="101"/>
      <c r="I452" s="37">
        <f t="shared" si="18"/>
        <v>0.20029441532545822</v>
      </c>
      <c r="K452" s="111">
        <f t="shared" si="19"/>
        <v>-16.68710716038353</v>
      </c>
      <c r="L452" s="112" t="str">
        <f t="shared" si="20"/>
        <v>%</v>
      </c>
    </row>
    <row r="453" spans="1:12" customFormat="1" x14ac:dyDescent="0.2">
      <c r="A453" s="110">
        <f>'DATA UPDATE'!A453</f>
        <v>35186</v>
      </c>
      <c r="B453" s="97">
        <f>'DATA UPDATE'!B453/B$2</f>
        <v>43.559671749326441</v>
      </c>
      <c r="C453" s="10"/>
      <c r="D453" s="11"/>
      <c r="E453" s="68">
        <f>'DATA UPDATE'!E453/E$2</f>
        <v>53.602928806607444</v>
      </c>
      <c r="F453" s="69">
        <f>'DATA UPDATE'!F453/F$2</f>
        <v>52.653790529507816</v>
      </c>
      <c r="G453" s="70">
        <f>'DATA UPDATE'!G453/G$2</f>
        <v>53.343308549740406</v>
      </c>
      <c r="H453" s="101"/>
      <c r="I453" s="37">
        <f t="shared" ref="I453:I516" si="21">E453/B453-1</f>
        <v>0.23056319421039495</v>
      </c>
      <c r="K453" s="111">
        <f t="shared" ref="K453:K516" si="22">(B453/E453-1)*100</f>
        <v>-18.736396090437147</v>
      </c>
      <c r="L453" s="112" t="str">
        <f t="shared" ref="L453:L516" si="23">IF(K453&gt;0,"%   BUY!","%")</f>
        <v>%</v>
      </c>
    </row>
    <row r="454" spans="1:12" customFormat="1" x14ac:dyDescent="0.2">
      <c r="A454" s="110">
        <f>'DATA UPDATE'!A454</f>
        <v>35217</v>
      </c>
      <c r="B454" s="97">
        <f>'DATA UPDATE'!B454/B$2</f>
        <v>45.426517476265083</v>
      </c>
      <c r="C454" s="10"/>
      <c r="D454" s="11"/>
      <c r="E454" s="68">
        <f>'DATA UPDATE'!E454/E$2</f>
        <v>53.72389428738515</v>
      </c>
      <c r="F454" s="69">
        <f>'DATA UPDATE'!F454/F$2</f>
        <v>52.760625145789597</v>
      </c>
      <c r="G454" s="70">
        <f>'DATA UPDATE'!G454/G$2</f>
        <v>52.827398665408715</v>
      </c>
      <c r="H454" s="101"/>
      <c r="I454" s="37">
        <f t="shared" si="21"/>
        <v>0.18265491770209685</v>
      </c>
      <c r="K454" s="111">
        <f t="shared" si="22"/>
        <v>-15.444481307953817</v>
      </c>
      <c r="L454" s="112" t="str">
        <f t="shared" si="23"/>
        <v>%</v>
      </c>
    </row>
    <row r="455" spans="1:12" customFormat="1" x14ac:dyDescent="0.2">
      <c r="A455" s="110">
        <f>'DATA UPDATE'!A455</f>
        <v>35247</v>
      </c>
      <c r="B455" s="97">
        <f>'DATA UPDATE'!B455/B$2</f>
        <v>44.551049788753865</v>
      </c>
      <c r="C455" s="10"/>
      <c r="D455" s="11"/>
      <c r="E455" s="68">
        <f>'DATA UPDATE'!E455/E$2</f>
        <v>51.266132068669947</v>
      </c>
      <c r="F455" s="69">
        <f>'DATA UPDATE'!F455/F$2</f>
        <v>51.587683694891531</v>
      </c>
      <c r="G455" s="70">
        <f>'DATA UPDATE'!G455/G$2</f>
        <v>49.905613575667715</v>
      </c>
      <c r="H455" s="101"/>
      <c r="I455" s="37">
        <f t="shared" si="21"/>
        <v>0.15072781251523248</v>
      </c>
      <c r="K455" s="111">
        <f t="shared" si="22"/>
        <v>-13.098476535973813</v>
      </c>
      <c r="L455" s="112" t="str">
        <f t="shared" si="23"/>
        <v>%</v>
      </c>
    </row>
    <row r="456" spans="1:12" customFormat="1" x14ac:dyDescent="0.2">
      <c r="A456" s="110">
        <f>'DATA UPDATE'!A456</f>
        <v>35278</v>
      </c>
      <c r="B456" s="97">
        <f>'DATA UPDATE'!B456/B$2</f>
        <v>47.385058111553938</v>
      </c>
      <c r="C456" s="10"/>
      <c r="D456" s="11"/>
      <c r="E456" s="68">
        <f>'DATA UPDATE'!E456/E$2</f>
        <v>52.230651531294818</v>
      </c>
      <c r="F456" s="69">
        <f>'DATA UPDATE'!F456/F$2</f>
        <v>52.40214602285981</v>
      </c>
      <c r="G456" s="70">
        <f>'DATA UPDATE'!G456/G$2</f>
        <v>51.399419541464923</v>
      </c>
      <c r="H456" s="101"/>
      <c r="I456" s="37">
        <f t="shared" si="21"/>
        <v>0.10225994465034494</v>
      </c>
      <c r="K456" s="111">
        <f t="shared" si="22"/>
        <v>-9.2772984400502185</v>
      </c>
      <c r="L456" s="112" t="str">
        <f t="shared" si="23"/>
        <v>%</v>
      </c>
    </row>
    <row r="457" spans="1:12" customFormat="1" x14ac:dyDescent="0.2">
      <c r="A457" s="110">
        <f>'DATA UPDATE'!A457</f>
        <v>35309</v>
      </c>
      <c r="B457" s="97">
        <f>'DATA UPDATE'!B457/B$2</f>
        <v>46.625451035208705</v>
      </c>
      <c r="C457" s="10"/>
      <c r="D457" s="11"/>
      <c r="E457" s="68">
        <f>'DATA UPDATE'!E457/E$2</f>
        <v>55.060122247234219</v>
      </c>
      <c r="F457" s="69">
        <f>'DATA UPDATE'!F457/F$2</f>
        <v>54.883694891532542</v>
      </c>
      <c r="G457" s="70">
        <f>'DATA UPDATE'!G457/G$2</f>
        <v>54.048710265232636</v>
      </c>
      <c r="H457" s="101"/>
      <c r="I457" s="37">
        <f t="shared" si="21"/>
        <v>0.18090272640271432</v>
      </c>
      <c r="K457" s="111">
        <f t="shared" si="22"/>
        <v>-15.31902013248655</v>
      </c>
      <c r="L457" s="112" t="str">
        <f t="shared" si="23"/>
        <v>%</v>
      </c>
    </row>
    <row r="458" spans="1:12" customFormat="1" x14ac:dyDescent="0.2">
      <c r="A458" s="110">
        <f>'DATA UPDATE'!A458</f>
        <v>35339</v>
      </c>
      <c r="B458" s="97">
        <f>'DATA UPDATE'!B458/B$2</f>
        <v>47.711524215293515</v>
      </c>
      <c r="C458" s="10"/>
      <c r="D458" s="11"/>
      <c r="E458" s="68">
        <f>'DATA UPDATE'!E458/E$2</f>
        <v>56.498890482179625</v>
      </c>
      <c r="F458" s="69">
        <f>'DATA UPDATE'!F458/F$2</f>
        <v>56.257336132493585</v>
      </c>
      <c r="G458" s="70">
        <f>'DATA UPDATE'!G458/G$2</f>
        <v>54.733181601397703</v>
      </c>
      <c r="H458" s="101"/>
      <c r="I458" s="37">
        <f t="shared" si="21"/>
        <v>0.18417701826573363</v>
      </c>
      <c r="K458" s="111">
        <f t="shared" si="22"/>
        <v>-15.553166074398828</v>
      </c>
      <c r="L458" s="112" t="str">
        <f t="shared" si="23"/>
        <v>%</v>
      </c>
    </row>
    <row r="459" spans="1:12" customFormat="1" x14ac:dyDescent="0.2">
      <c r="A459" s="110">
        <f>'DATA UPDATE'!A459</f>
        <v>35370</v>
      </c>
      <c r="B459" s="97">
        <f>'DATA UPDATE'!B459/B$2</f>
        <v>46.49745816888916</v>
      </c>
      <c r="C459" s="10"/>
      <c r="D459" s="11"/>
      <c r="E459" s="68">
        <f>'DATA UPDATE'!E459/E$2</f>
        <v>60.644561760488351</v>
      </c>
      <c r="F459" s="69">
        <f>'DATA UPDATE'!F459/F$2</f>
        <v>60.850944716585026</v>
      </c>
      <c r="G459" s="70">
        <f>'DATA UPDATE'!G459/G$2</f>
        <v>58.254837753611085</v>
      </c>
      <c r="H459" s="101"/>
      <c r="I459" s="37">
        <f t="shared" si="21"/>
        <v>0.30425541844058968</v>
      </c>
      <c r="K459" s="111">
        <f t="shared" si="22"/>
        <v>-23.32790143240252</v>
      </c>
      <c r="L459" s="112" t="str">
        <f t="shared" si="23"/>
        <v>%</v>
      </c>
    </row>
    <row r="460" spans="1:12" customFormat="1" x14ac:dyDescent="0.2">
      <c r="A460" s="110">
        <f>'DATA UPDATE'!A460</f>
        <v>35400</v>
      </c>
      <c r="B460" s="97">
        <f>'DATA UPDATE'!B460/B$2</f>
        <v>46.466459916510402</v>
      </c>
      <c r="C460" s="10"/>
      <c r="D460" s="11"/>
      <c r="E460" s="68">
        <f>'DATA UPDATE'!E460/E$2</f>
        <v>59.340377636606881</v>
      </c>
      <c r="F460" s="69">
        <f>'DATA UPDATE'!F460/F$2</f>
        <v>60.165710286913928</v>
      </c>
      <c r="G460" s="70">
        <f>'DATA UPDATE'!G460/G$2</f>
        <v>57.504939010312604</v>
      </c>
      <c r="H460" s="101"/>
      <c r="I460" s="37">
        <f t="shared" si="21"/>
        <v>0.27705828555108281</v>
      </c>
      <c r="K460" s="111">
        <f t="shared" si="22"/>
        <v>-21.695038408644372</v>
      </c>
      <c r="L460" s="112" t="str">
        <f t="shared" si="23"/>
        <v>%</v>
      </c>
    </row>
    <row r="461" spans="1:12" customFormat="1" x14ac:dyDescent="0.2">
      <c r="A461" s="110">
        <f>'DATA UPDATE'!A461</f>
        <v>35431</v>
      </c>
      <c r="B461" s="97">
        <f>'DATA UPDATE'!B461/B$2</f>
        <v>48.137034514745999</v>
      </c>
      <c r="C461" s="10"/>
      <c r="D461" s="11"/>
      <c r="E461" s="68">
        <f>'DATA UPDATE'!E461/E$2</f>
        <v>62.97895521072828</v>
      </c>
      <c r="F461" s="69">
        <f>'DATA UPDATE'!F461/F$2</f>
        <v>63.569675763937489</v>
      </c>
      <c r="G461" s="70">
        <f>'DATA UPDATE'!G461/G$2</f>
        <v>60.520671146193905</v>
      </c>
      <c r="H461" s="101"/>
      <c r="I461" s="37">
        <f t="shared" si="21"/>
        <v>0.30832644440188139</v>
      </c>
      <c r="K461" s="111">
        <f t="shared" si="22"/>
        <v>-23.566476525882418</v>
      </c>
      <c r="L461" s="112" t="str">
        <f t="shared" si="23"/>
        <v>%</v>
      </c>
    </row>
    <row r="462" spans="1:12" customFormat="1" x14ac:dyDescent="0.2">
      <c r="A462" s="110">
        <f>'DATA UPDATE'!A462</f>
        <v>35462</v>
      </c>
      <c r="B462" s="97">
        <f>'DATA UPDATE'!B462/B$2</f>
        <v>48.987643898846713</v>
      </c>
      <c r="C462" s="10"/>
      <c r="D462" s="11"/>
      <c r="E462" s="68">
        <f>'DATA UPDATE'!E462/E$2</f>
        <v>63.352265899750869</v>
      </c>
      <c r="F462" s="69">
        <f>'DATA UPDATE'!F462/F$2</f>
        <v>64.17289479822719</v>
      </c>
      <c r="G462" s="70">
        <f>'DATA UPDATE'!G462/G$2</f>
        <v>60.389896218871051</v>
      </c>
      <c r="H462" s="101"/>
      <c r="I462" s="37">
        <f t="shared" si="21"/>
        <v>0.29322949335071691</v>
      </c>
      <c r="K462" s="111">
        <f t="shared" si="22"/>
        <v>-22.674203987644027</v>
      </c>
      <c r="L462" s="112" t="str">
        <f t="shared" si="23"/>
        <v>%</v>
      </c>
    </row>
    <row r="463" spans="1:12" customFormat="1" x14ac:dyDescent="0.2">
      <c r="A463" s="110">
        <f>'DATA UPDATE'!A463</f>
        <v>35490</v>
      </c>
      <c r="B463" s="97">
        <f>'DATA UPDATE'!B463/B$2</f>
        <v>49.649811701796246</v>
      </c>
      <c r="C463" s="10"/>
      <c r="D463" s="11"/>
      <c r="E463" s="68">
        <f>'DATA UPDATE'!E463/E$2</f>
        <v>60.652572719480254</v>
      </c>
      <c r="F463" s="69">
        <f>'DATA UPDATE'!F463/F$2</f>
        <v>61.427291812456268</v>
      </c>
      <c r="G463" s="70">
        <f>'DATA UPDATE'!G463/G$2</f>
        <v>57.62668671296381</v>
      </c>
      <c r="H463" s="101"/>
      <c r="I463" s="37">
        <f t="shared" si="21"/>
        <v>0.22160730606126244</v>
      </c>
      <c r="K463" s="111">
        <f t="shared" si="22"/>
        <v>-18.140633652214667</v>
      </c>
      <c r="L463" s="112" t="str">
        <f t="shared" si="23"/>
        <v>%</v>
      </c>
    </row>
    <row r="464" spans="1:12" customFormat="1" x14ac:dyDescent="0.2">
      <c r="A464" s="110">
        <f>'DATA UPDATE'!A464</f>
        <v>35521</v>
      </c>
      <c r="B464" s="97">
        <f>'DATA UPDATE'!B464/B$2</f>
        <v>49.383982967489523</v>
      </c>
      <c r="C464" s="10"/>
      <c r="D464" s="11"/>
      <c r="E464" s="68">
        <f>'DATA UPDATE'!E464/E$2</f>
        <v>64.195018785698849</v>
      </c>
      <c r="F464" s="69">
        <f>'DATA UPDATE'!F464/F$2</f>
        <v>65.397620713785869</v>
      </c>
      <c r="G464" s="70">
        <f>'DATA UPDATE'!G464/G$2</f>
        <v>60.069309912611672</v>
      </c>
      <c r="H464" s="101"/>
      <c r="I464" s="37">
        <f t="shared" si="21"/>
        <v>0.29991578095188731</v>
      </c>
      <c r="K464" s="111">
        <f t="shared" si="22"/>
        <v>-23.071939378431772</v>
      </c>
      <c r="L464" s="112" t="str">
        <f t="shared" si="23"/>
        <v>%</v>
      </c>
    </row>
    <row r="465" spans="1:12" customFormat="1" x14ac:dyDescent="0.2">
      <c r="A465" s="110">
        <f>'DATA UPDATE'!A465</f>
        <v>35551</v>
      </c>
      <c r="B465" s="97">
        <f>'DATA UPDATE'!B465/B$2</f>
        <v>51.408318177436442</v>
      </c>
      <c r="C465" s="10"/>
      <c r="D465" s="11"/>
      <c r="E465" s="68">
        <f>'DATA UPDATE'!E465/E$2</f>
        <v>67.955362936497124</v>
      </c>
      <c r="F465" s="69">
        <f>'DATA UPDATE'!F465/F$2</f>
        <v>68.402519244226738</v>
      </c>
      <c r="G465" s="70">
        <f>'DATA UPDATE'!G465/G$2</f>
        <v>64.217119931872418</v>
      </c>
      <c r="H465" s="101"/>
      <c r="I465" s="37">
        <f t="shared" si="21"/>
        <v>0.32187485110772052</v>
      </c>
      <c r="K465" s="111">
        <f t="shared" si="22"/>
        <v>-24.349873275672962</v>
      </c>
      <c r="L465" s="112" t="str">
        <f t="shared" si="23"/>
        <v>%</v>
      </c>
    </row>
    <row r="466" spans="1:12" customFormat="1" x14ac:dyDescent="0.2">
      <c r="A466" s="110">
        <f>'DATA UPDATE'!A466</f>
        <v>35582</v>
      </c>
      <c r="B466" s="97">
        <f>'DATA UPDATE'!B466/B$2</f>
        <v>51.831643854964049</v>
      </c>
      <c r="C466" s="10"/>
      <c r="D466" s="11"/>
      <c r="E466" s="68">
        <f>'DATA UPDATE'!E466/E$2</f>
        <v>70.908202420911806</v>
      </c>
      <c r="F466" s="69">
        <f>'DATA UPDATE'!F466/F$2</f>
        <v>71.591229297877305</v>
      </c>
      <c r="G466" s="70">
        <f>'DATA UPDATE'!G466/G$2</f>
        <v>67.080028343887733</v>
      </c>
      <c r="H466" s="101"/>
      <c r="I466" s="37">
        <f t="shared" si="21"/>
        <v>0.36804849599846801</v>
      </c>
      <c r="K466" s="111">
        <f t="shared" si="22"/>
        <v>-26.90317609902041</v>
      </c>
      <c r="L466" s="112" t="str">
        <f t="shared" si="23"/>
        <v>%</v>
      </c>
    </row>
    <row r="467" spans="1:12" customFormat="1" x14ac:dyDescent="0.2">
      <c r="A467" s="110">
        <f>'DATA UPDATE'!A467</f>
        <v>35612</v>
      </c>
      <c r="B467" s="97">
        <f>'DATA UPDATE'!B467/B$2</f>
        <v>52.802778038730203</v>
      </c>
      <c r="C467" s="10"/>
      <c r="D467" s="11"/>
      <c r="E467" s="68">
        <f>'DATA UPDATE'!E467/E$2</f>
        <v>76.447780563811293</v>
      </c>
      <c r="F467" s="69">
        <f>'DATA UPDATE'!F467/F$2</f>
        <v>76.721343596920931</v>
      </c>
      <c r="G467" s="70">
        <f>'DATA UPDATE'!G467/G$2</f>
        <v>72.149334262152209</v>
      </c>
      <c r="H467" s="101"/>
      <c r="I467" s="37">
        <f t="shared" si="21"/>
        <v>0.44779845688682829</v>
      </c>
      <c r="K467" s="111">
        <f t="shared" si="22"/>
        <v>-30.929612803270988</v>
      </c>
      <c r="L467" s="112" t="str">
        <f t="shared" si="23"/>
        <v>%</v>
      </c>
    </row>
    <row r="468" spans="1:12" customFormat="1" x14ac:dyDescent="0.2">
      <c r="A468" s="110">
        <f>'DATA UPDATE'!A468</f>
        <v>35643</v>
      </c>
      <c r="B468" s="97">
        <f>'DATA UPDATE'!B468/B$2</f>
        <v>54.970304046006554</v>
      </c>
      <c r="C468" s="10"/>
      <c r="D468" s="11"/>
      <c r="E468" s="68">
        <f>'DATA UPDATE'!E468/E$2</f>
        <v>72.056172844451211</v>
      </c>
      <c r="F468" s="69">
        <f>'DATA UPDATE'!F468/F$2</f>
        <v>71.121250291579202</v>
      </c>
      <c r="G468" s="70">
        <f>'DATA UPDATE'!G468/G$2</f>
        <v>69.341707615382703</v>
      </c>
      <c r="H468" s="101"/>
      <c r="I468" s="37">
        <f t="shared" si="21"/>
        <v>0.31081997989577981</v>
      </c>
      <c r="K468" s="111">
        <f t="shared" si="22"/>
        <v>-23.711873839494903</v>
      </c>
      <c r="L468" s="112" t="str">
        <f t="shared" si="23"/>
        <v>%</v>
      </c>
    </row>
    <row r="469" spans="1:12" customFormat="1" x14ac:dyDescent="0.2">
      <c r="A469" s="110">
        <f>'DATA UPDATE'!A469</f>
        <v>35674</v>
      </c>
      <c r="B469" s="97">
        <f>'DATA UPDATE'!B469/B$2</f>
        <v>54.96885125650828</v>
      </c>
      <c r="C469" s="10"/>
      <c r="D469" s="11"/>
      <c r="E469" s="68">
        <f>'DATA UPDATE'!E469/E$2</f>
        <v>75.886212338479041</v>
      </c>
      <c r="F469" s="69">
        <f>'DATA UPDATE'!F469/F$2</f>
        <v>74.133426638675061</v>
      </c>
      <c r="G469" s="70">
        <f>'DATA UPDATE'!G469/G$2</f>
        <v>73.337892214937412</v>
      </c>
      <c r="H469" s="101"/>
      <c r="I469" s="37">
        <f t="shared" si="21"/>
        <v>0.38053116635749529</v>
      </c>
      <c r="K469" s="111">
        <f t="shared" si="22"/>
        <v>-27.564112685809139</v>
      </c>
      <c r="L469" s="112" t="str">
        <f t="shared" si="23"/>
        <v>%</v>
      </c>
    </row>
    <row r="470" spans="1:12" customFormat="1" x14ac:dyDescent="0.2">
      <c r="A470" s="110">
        <f>'DATA UPDATE'!A470</f>
        <v>35704</v>
      </c>
      <c r="B470" s="97">
        <f>'DATA UPDATE'!B470/B$2</f>
        <v>56.384726990024575</v>
      </c>
      <c r="C470" s="10"/>
      <c r="D470" s="11"/>
      <c r="E470" s="68">
        <f>'DATA UPDATE'!E470/E$2</f>
        <v>73.269833131724198</v>
      </c>
      <c r="F470" s="69">
        <f>'DATA UPDATE'!F470/F$2</f>
        <v>69.438581758805697</v>
      </c>
      <c r="G470" s="70">
        <f>'DATA UPDATE'!G470/G$2</f>
        <v>70.821773026812451</v>
      </c>
      <c r="H470" s="101"/>
      <c r="I470" s="37">
        <f t="shared" si="21"/>
        <v>0.29946240840515004</v>
      </c>
      <c r="K470" s="111">
        <f t="shared" si="22"/>
        <v>-23.045099763423305</v>
      </c>
      <c r="L470" s="112" t="str">
        <f t="shared" si="23"/>
        <v>%</v>
      </c>
    </row>
    <row r="471" spans="1:12" customFormat="1" x14ac:dyDescent="0.2">
      <c r="A471" s="110">
        <f>'DATA UPDATE'!A471</f>
        <v>35735</v>
      </c>
      <c r="B471" s="97">
        <f>'DATA UPDATE'!B471/B$2</f>
        <v>58.634856415963576</v>
      </c>
      <c r="C471" s="10"/>
      <c r="D471" s="11"/>
      <c r="E471" s="68">
        <f>'DATA UPDATE'!E471/E$2</f>
        <v>76.536702208621392</v>
      </c>
      <c r="F471" s="69">
        <f>'DATA UPDATE'!F471/F$2</f>
        <v>72.993888500116626</v>
      </c>
      <c r="G471" s="70">
        <f>'DATA UPDATE'!G471/G$2</f>
        <v>73.036079340517304</v>
      </c>
      <c r="H471" s="101"/>
      <c r="I471" s="37">
        <f t="shared" si="21"/>
        <v>0.3053106443317557</v>
      </c>
      <c r="K471" s="111">
        <f t="shared" si="22"/>
        <v>-23.389883906758246</v>
      </c>
      <c r="L471" s="112" t="str">
        <f t="shared" si="23"/>
        <v>%</v>
      </c>
    </row>
    <row r="472" spans="1:12" customFormat="1" x14ac:dyDescent="0.2">
      <c r="A472" s="110">
        <f>'DATA UPDATE'!A472</f>
        <v>35765</v>
      </c>
      <c r="B472" s="97">
        <f>'DATA UPDATE'!B472/B$2</f>
        <v>57.094086745243686</v>
      </c>
      <c r="C472" s="10"/>
      <c r="D472" s="11"/>
      <c r="E472" s="68">
        <f>'DATA UPDATE'!E472/E$2</f>
        <v>77.740749345104106</v>
      </c>
      <c r="F472" s="69">
        <f>'DATA UPDATE'!F472/F$2</f>
        <v>73.788103568929316</v>
      </c>
      <c r="G472" s="70">
        <f>'DATA UPDATE'!G472/G$2</f>
        <v>74.280398380212333</v>
      </c>
      <c r="H472" s="101"/>
      <c r="I472" s="37">
        <f t="shared" si="21"/>
        <v>0.36162523611222186</v>
      </c>
      <c r="K472" s="111">
        <f t="shared" si="22"/>
        <v>-26.558352953618257</v>
      </c>
      <c r="L472" s="112" t="str">
        <f t="shared" si="23"/>
        <v>%</v>
      </c>
    </row>
    <row r="473" spans="1:12" customFormat="1" x14ac:dyDescent="0.2">
      <c r="A473" s="110">
        <f>'DATA UPDATE'!A473</f>
        <v>35796</v>
      </c>
      <c r="B473" s="97">
        <f>'DATA UPDATE'!B473/B$2</f>
        <v>58.316174390951709</v>
      </c>
      <c r="C473" s="10"/>
      <c r="D473" s="11"/>
      <c r="E473" s="68">
        <f>'DATA UPDATE'!E473/E$2</f>
        <v>78.529828805806346</v>
      </c>
      <c r="F473" s="69">
        <f>'DATA UPDATE'!F473/F$2</f>
        <v>73.771868439468165</v>
      </c>
      <c r="G473" s="70">
        <f>'DATA UPDATE'!G473/G$2</f>
        <v>74.620796648582925</v>
      </c>
      <c r="H473" s="101"/>
      <c r="I473" s="37">
        <f t="shared" si="21"/>
        <v>0.34662174989981809</v>
      </c>
      <c r="K473" s="111">
        <f t="shared" si="22"/>
        <v>-25.7400973900507</v>
      </c>
      <c r="L473" s="112" t="str">
        <f t="shared" si="23"/>
        <v>%</v>
      </c>
    </row>
    <row r="474" spans="1:12" customFormat="1" x14ac:dyDescent="0.2">
      <c r="A474" s="110">
        <f>'DATA UPDATE'!A474</f>
        <v>35827</v>
      </c>
      <c r="B474" s="97">
        <f>'DATA UPDATE'!B474/B$2</f>
        <v>58.843004040902166</v>
      </c>
      <c r="C474" s="10"/>
      <c r="D474" s="11"/>
      <c r="E474" s="68">
        <f>'DATA UPDATE'!E474/E$2</f>
        <v>84.062197085613121</v>
      </c>
      <c r="F474" s="69">
        <f>'DATA UPDATE'!F474/F$2</f>
        <v>79.736039188243524</v>
      </c>
      <c r="G474" s="70">
        <f>'DATA UPDATE'!G474/G$2</f>
        <v>79.938391188789623</v>
      </c>
      <c r="H474" s="101"/>
      <c r="I474" s="37">
        <f t="shared" si="21"/>
        <v>0.42858439088495426</v>
      </c>
      <c r="K474" s="111">
        <f t="shared" si="22"/>
        <v>-30.000635147599674</v>
      </c>
      <c r="L474" s="112" t="str">
        <f t="shared" si="23"/>
        <v>%</v>
      </c>
    </row>
    <row r="475" spans="1:12" customFormat="1" x14ac:dyDescent="0.2">
      <c r="A475" s="110">
        <f>'DATA UPDATE'!A475</f>
        <v>35855</v>
      </c>
      <c r="B475" s="97">
        <f>'DATA UPDATE'!B475/B$2</f>
        <v>58.377767013415912</v>
      </c>
      <c r="C475" s="10"/>
      <c r="D475" s="11"/>
      <c r="E475" s="68">
        <f>'DATA UPDATE'!E475/E$2</f>
        <v>88.260740693268403</v>
      </c>
      <c r="F475" s="69">
        <f>'DATA UPDATE'!F475/F$2</f>
        <v>82.106834616281773</v>
      </c>
      <c r="G475" s="70">
        <f>'DATA UPDATE'!G475/G$2</f>
        <v>83.839110890268088</v>
      </c>
      <c r="H475" s="101"/>
      <c r="I475" s="37">
        <f t="shared" si="21"/>
        <v>0.51188963210917304</v>
      </c>
      <c r="K475" s="111">
        <f t="shared" si="22"/>
        <v>-33.857605822394433</v>
      </c>
      <c r="L475" s="112" t="str">
        <f t="shared" si="23"/>
        <v>%</v>
      </c>
    </row>
    <row r="476" spans="1:12" customFormat="1" x14ac:dyDescent="0.2">
      <c r="A476" s="110">
        <f>'DATA UPDATE'!A476</f>
        <v>35886</v>
      </c>
      <c r="B476" s="97">
        <f>'DATA UPDATE'!B476/B$2</f>
        <v>63.601644690566864</v>
      </c>
      <c r="C476" s="10"/>
      <c r="D476" s="11"/>
      <c r="E476" s="68">
        <f>'DATA UPDATE'!E476/E$2</f>
        <v>89.061836592458491</v>
      </c>
      <c r="F476" s="69">
        <f>'DATA UPDATE'!F476/F$2</f>
        <v>84.565990202939119</v>
      </c>
      <c r="G476" s="70">
        <f>'DATA UPDATE'!G476/G$2</f>
        <v>84.75693198984797</v>
      </c>
      <c r="H476" s="101"/>
      <c r="I476" s="37">
        <f t="shared" si="21"/>
        <v>0.40030713082593872</v>
      </c>
      <c r="K476" s="111">
        <f t="shared" si="22"/>
        <v>-28.587095074623157</v>
      </c>
      <c r="L476" s="112" t="str">
        <f t="shared" si="23"/>
        <v>%</v>
      </c>
    </row>
    <row r="477" spans="1:12" customFormat="1" x14ac:dyDescent="0.2">
      <c r="A477" s="110">
        <f>'DATA UPDATE'!A477</f>
        <v>35916</v>
      </c>
      <c r="B477" s="97">
        <f>'DATA UPDATE'!B477/B$2</f>
        <v>62.546858970287708</v>
      </c>
      <c r="C477" s="10"/>
      <c r="D477" s="11"/>
      <c r="E477" s="68">
        <f>'DATA UPDATE'!E477/E$2</f>
        <v>87.385142875453624</v>
      </c>
      <c r="F477" s="69">
        <f>'DATA UPDATE'!F477/F$2</f>
        <v>83.041287613715895</v>
      </c>
      <c r="G477" s="70">
        <f>'DATA UPDATE'!G477/G$2</f>
        <v>82.396832003348862</v>
      </c>
      <c r="H477" s="101"/>
      <c r="I477" s="37">
        <f t="shared" si="21"/>
        <v>0.39711480822666267</v>
      </c>
      <c r="K477" s="111">
        <f t="shared" si="22"/>
        <v>-28.423920918189584</v>
      </c>
      <c r="L477" s="112" t="str">
        <f t="shared" si="23"/>
        <v>%</v>
      </c>
    </row>
    <row r="478" spans="1:12" customFormat="1" x14ac:dyDescent="0.2">
      <c r="A478" s="110">
        <f>'DATA UPDATE'!A478</f>
        <v>35947</v>
      </c>
      <c r="B478" s="97">
        <f>'DATA UPDATE'!B478/B$2</f>
        <v>61.355459791177523</v>
      </c>
      <c r="C478" s="10"/>
      <c r="D478" s="11"/>
      <c r="E478" s="68">
        <f>'DATA UPDATE'!E478/E$2</f>
        <v>90.831457433769401</v>
      </c>
      <c r="F478" s="69">
        <f>'DATA UPDATE'!F478/F$2</f>
        <v>83.527035222766514</v>
      </c>
      <c r="G478" s="70">
        <f>'DATA UPDATE'!G478/G$2</f>
        <v>85.188321487430997</v>
      </c>
      <c r="H478" s="101"/>
      <c r="I478" s="37">
        <f t="shared" si="21"/>
        <v>0.4804136052914123</v>
      </c>
      <c r="K478" s="111">
        <f t="shared" si="22"/>
        <v>-32.451309794389871</v>
      </c>
      <c r="L478" s="112" t="str">
        <f t="shared" si="23"/>
        <v>%</v>
      </c>
    </row>
    <row r="479" spans="1:12" customFormat="1" x14ac:dyDescent="0.2">
      <c r="A479" s="110">
        <f>'DATA UPDATE'!A479</f>
        <v>35977</v>
      </c>
      <c r="B479" s="97">
        <f>'DATA UPDATE'!B479/B$2</f>
        <v>61.653248199086775</v>
      </c>
      <c r="C479" s="10"/>
      <c r="D479" s="11"/>
      <c r="E479" s="68">
        <f>'DATA UPDATE'!E479/E$2</f>
        <v>89.776414134536054</v>
      </c>
      <c r="F479" s="69">
        <f>'DATA UPDATE'!F479/F$2</f>
        <v>82.885840914392361</v>
      </c>
      <c r="G479" s="70">
        <f>'DATA UPDATE'!G479/G$2</f>
        <v>83.244272705267505</v>
      </c>
      <c r="H479" s="101"/>
      <c r="I479" s="37">
        <f t="shared" si="21"/>
        <v>0.4561505963908945</v>
      </c>
      <c r="K479" s="111">
        <f t="shared" si="22"/>
        <v>-31.325784401797119</v>
      </c>
      <c r="L479" s="112" t="str">
        <f t="shared" si="23"/>
        <v>%</v>
      </c>
    </row>
    <row r="480" spans="1:12" customFormat="1" x14ac:dyDescent="0.2">
      <c r="A480" s="110">
        <f>'DATA UPDATE'!A480</f>
        <v>36008</v>
      </c>
      <c r="B480" s="97">
        <f>'DATA UPDATE'!B480/B$2</f>
        <v>59.992334673786914</v>
      </c>
      <c r="C480" s="10"/>
      <c r="D480" s="11"/>
      <c r="E480" s="68">
        <f>'DATA UPDATE'!E480/E$2</f>
        <v>76.687308237669129</v>
      </c>
      <c r="F480" s="69">
        <f>'DATA UPDATE'!F480/F$2</f>
        <v>70.343456962911134</v>
      </c>
      <c r="G480" s="70">
        <f>'DATA UPDATE'!G480/G$2</f>
        <v>70.186352274261452</v>
      </c>
      <c r="H480" s="101"/>
      <c r="I480" s="37">
        <f t="shared" si="21"/>
        <v>0.27828511183407789</v>
      </c>
      <c r="K480" s="111">
        <f t="shared" si="22"/>
        <v>-21.770191114468631</v>
      </c>
      <c r="L480" s="112" t="str">
        <f t="shared" si="23"/>
        <v>%</v>
      </c>
    </row>
    <row r="481" spans="1:12" customFormat="1" x14ac:dyDescent="0.2">
      <c r="A481" s="110">
        <f>'DATA UPDATE'!A481</f>
        <v>36039</v>
      </c>
      <c r="B481" s="97">
        <f>'DATA UPDATE'!B481/B$2</f>
        <v>60.759760689097</v>
      </c>
      <c r="C481" s="10"/>
      <c r="D481" s="11"/>
      <c r="E481" s="68">
        <f>'DATA UPDATE'!E481/E$2</f>
        <v>81.472254043531564</v>
      </c>
      <c r="F481" s="69">
        <f>'DATA UPDATE'!F481/F$2</f>
        <v>73.175833916491726</v>
      </c>
      <c r="G481" s="70">
        <f>'DATA UPDATE'!G481/G$2</f>
        <v>74.66880870192503</v>
      </c>
      <c r="H481" s="101"/>
      <c r="I481" s="37">
        <f t="shared" si="21"/>
        <v>0.34089162168394305</v>
      </c>
      <c r="K481" s="111">
        <f t="shared" si="22"/>
        <v>-25.422757228942807</v>
      </c>
      <c r="L481" s="112" t="str">
        <f t="shared" si="23"/>
        <v>%</v>
      </c>
    </row>
    <row r="482" spans="1:12" customFormat="1" x14ac:dyDescent="0.2">
      <c r="A482" s="110">
        <f>'DATA UPDATE'!A482</f>
        <v>36069</v>
      </c>
      <c r="B482" s="97">
        <f>'DATA UPDATE'!B482/B$2</f>
        <v>63.407216812363963</v>
      </c>
      <c r="C482" s="10"/>
      <c r="D482" s="11"/>
      <c r="E482" s="68">
        <f>'DATA UPDATE'!E482/E$2</f>
        <v>88.014003156317855</v>
      </c>
      <c r="F482" s="69">
        <f>'DATA UPDATE'!F482/F$2</f>
        <v>80.16897597387451</v>
      </c>
      <c r="G482" s="70">
        <f>'DATA UPDATE'!G482/G$2</f>
        <v>80.144100069581526</v>
      </c>
      <c r="H482" s="101"/>
      <c r="I482" s="37">
        <f t="shared" si="21"/>
        <v>0.38807548384864199</v>
      </c>
      <c r="K482" s="111">
        <f t="shared" si="22"/>
        <v>-27.957808373118588</v>
      </c>
      <c r="L482" s="112" t="str">
        <f t="shared" si="23"/>
        <v>%</v>
      </c>
    </row>
    <row r="483" spans="1:12" customFormat="1" x14ac:dyDescent="0.2">
      <c r="A483" s="110">
        <f>'DATA UPDATE'!A483</f>
        <v>36100</v>
      </c>
      <c r="B483" s="97">
        <f>'DATA UPDATE'!B483/B$2</f>
        <v>63.912647583436261</v>
      </c>
      <c r="C483" s="10"/>
      <c r="D483" s="11"/>
      <c r="E483" s="68">
        <f>'DATA UPDATE'!E483/E$2</f>
        <v>93.217922117456695</v>
      </c>
      <c r="F483" s="69">
        <f>'DATA UPDATE'!F483/F$2</f>
        <v>85.062281315605318</v>
      </c>
      <c r="G483" s="70">
        <f>'DATA UPDATE'!G483/G$2</f>
        <v>85.081193095531205</v>
      </c>
      <c r="H483" s="101"/>
      <c r="I483" s="37">
        <f t="shared" si="21"/>
        <v>0.45852074107496765</v>
      </c>
      <c r="K483" s="111">
        <f t="shared" si="22"/>
        <v>-31.437382284809058</v>
      </c>
      <c r="L483" s="112" t="str">
        <f t="shared" si="23"/>
        <v>%</v>
      </c>
    </row>
    <row r="484" spans="1:12" customFormat="1" x14ac:dyDescent="0.2">
      <c r="A484" s="110">
        <f>'DATA UPDATE'!A484</f>
        <v>36130</v>
      </c>
      <c r="B484" s="97">
        <f>'DATA UPDATE'!B484/B$2</f>
        <v>63.32200846077771</v>
      </c>
      <c r="C484" s="10"/>
      <c r="D484" s="11"/>
      <c r="E484" s="68">
        <f>'DATA UPDATE'!E484/E$2</f>
        <v>98.473111216143693</v>
      </c>
      <c r="F484" s="69">
        <f>'DATA UPDATE'!F484/F$2</f>
        <v>85.667646372754845</v>
      </c>
      <c r="G484" s="70">
        <f>'DATA UPDATE'!G484/G$2</f>
        <v>90.412767850937357</v>
      </c>
      <c r="H484" s="101"/>
      <c r="I484" s="37">
        <f t="shared" si="21"/>
        <v>0.55511667443617063</v>
      </c>
      <c r="K484" s="111">
        <f t="shared" si="22"/>
        <v>-35.696143161569275</v>
      </c>
      <c r="L484" s="112" t="str">
        <f t="shared" si="23"/>
        <v>%</v>
      </c>
    </row>
    <row r="485" spans="1:12" customFormat="1" x14ac:dyDescent="0.2">
      <c r="A485" s="110">
        <f>'DATA UPDATE'!A485</f>
        <v>36161</v>
      </c>
      <c r="B485" s="97">
        <f>'DATA UPDATE'!B485/B$2</f>
        <v>65.92317043935499</v>
      </c>
      <c r="C485" s="10"/>
      <c r="D485" s="11"/>
      <c r="E485" s="68">
        <f>'DATA UPDATE'!E485/E$2</f>
        <v>102.51143564396095</v>
      </c>
      <c r="F485" s="69">
        <f>'DATA UPDATE'!F485/F$2</f>
        <v>87.322789829717749</v>
      </c>
      <c r="G485" s="70">
        <f>'DATA UPDATE'!G485/G$2</f>
        <v>93.666083758265302</v>
      </c>
      <c r="H485" s="101"/>
      <c r="I485" s="37">
        <f t="shared" si="21"/>
        <v>0.55501373736666348</v>
      </c>
      <c r="K485" s="111">
        <f t="shared" si="22"/>
        <v>-35.691886446389276</v>
      </c>
      <c r="L485" s="112" t="str">
        <f t="shared" si="23"/>
        <v>%</v>
      </c>
    </row>
    <row r="486" spans="1:12" customFormat="1" x14ac:dyDescent="0.2">
      <c r="A486" s="110">
        <f>'DATA UPDATE'!A486</f>
        <v>36192</v>
      </c>
      <c r="B486" s="97">
        <f>'DATA UPDATE'!B486/B$2</f>
        <v>66.998690575442211</v>
      </c>
      <c r="C486" s="10"/>
      <c r="D486" s="11"/>
      <c r="E486" s="68">
        <f>'DATA UPDATE'!E486/E$2</f>
        <v>99.202108484406665</v>
      </c>
      <c r="F486" s="69">
        <f>'DATA UPDATE'!F486/F$2</f>
        <v>86.835269419174253</v>
      </c>
      <c r="G486" s="70">
        <f>'DATA UPDATE'!G486/G$2</f>
        <v>90.161044090403252</v>
      </c>
      <c r="H486" s="101"/>
      <c r="I486" s="37">
        <f t="shared" si="21"/>
        <v>0.48065742229249375</v>
      </c>
      <c r="K486" s="111">
        <f t="shared" si="22"/>
        <v>-32.462432906883656</v>
      </c>
      <c r="L486" s="112" t="str">
        <f t="shared" si="23"/>
        <v>%</v>
      </c>
    </row>
    <row r="487" spans="1:12" customFormat="1" x14ac:dyDescent="0.2">
      <c r="A487" s="110">
        <f>'DATA UPDATE'!A487</f>
        <v>36220</v>
      </c>
      <c r="B487" s="97">
        <f>'DATA UPDATE'!B487/B$2</f>
        <v>70.573243138149508</v>
      </c>
      <c r="C487" s="10"/>
      <c r="D487" s="11"/>
      <c r="E487" s="68">
        <f>'DATA UPDATE'!E487/E$2</f>
        <v>103.05057318411588</v>
      </c>
      <c r="F487" s="69">
        <f>'DATA UPDATE'!F487/F$2</f>
        <v>91.310100303242365</v>
      </c>
      <c r="G487" s="70">
        <f>'DATA UPDATE'!G487/G$2</f>
        <v>93.5289977623667</v>
      </c>
      <c r="H487" s="101"/>
      <c r="I487" s="37">
        <f t="shared" si="21"/>
        <v>0.46019324891150171</v>
      </c>
      <c r="K487" s="111">
        <f t="shared" si="22"/>
        <v>-31.515914024020585</v>
      </c>
      <c r="L487" s="112" t="str">
        <f t="shared" si="23"/>
        <v>%</v>
      </c>
    </row>
    <row r="488" spans="1:12" customFormat="1" x14ac:dyDescent="0.2">
      <c r="A488" s="110">
        <f>'DATA UPDATE'!A488</f>
        <v>36251</v>
      </c>
      <c r="B488" s="97">
        <f>'DATA UPDATE'!B488/B$2</f>
        <v>68.08001228719975</v>
      </c>
      <c r="C488" s="10"/>
      <c r="D488" s="11"/>
      <c r="E488" s="68">
        <f>'DATA UPDATE'!E488/E$2</f>
        <v>106.96072226806272</v>
      </c>
      <c r="F488" s="69">
        <f>'DATA UPDATE'!F488/F$2</f>
        <v>100.66750641474225</v>
      </c>
      <c r="G488" s="70">
        <f>'DATA UPDATE'!G488/G$2</f>
        <v>97.936280575729228</v>
      </c>
      <c r="H488" s="101"/>
      <c r="I488" s="37">
        <f t="shared" si="21"/>
        <v>0.57110315751475316</v>
      </c>
      <c r="K488" s="111">
        <f t="shared" si="22"/>
        <v>-36.350455715342825</v>
      </c>
      <c r="L488" s="112" t="str">
        <f t="shared" si="23"/>
        <v>%</v>
      </c>
    </row>
    <row r="489" spans="1:12" customFormat="1" x14ac:dyDescent="0.2">
      <c r="A489" s="110">
        <f>'DATA UPDATE'!A489</f>
        <v>36281</v>
      </c>
      <c r="B489" s="97">
        <f>'DATA UPDATE'!B489/B$2</f>
        <v>70.941123156167251</v>
      </c>
      <c r="C489" s="10"/>
      <c r="D489" s="11"/>
      <c r="E489" s="68">
        <f>'DATA UPDATE'!E489/E$2</f>
        <v>104.28986854016294</v>
      </c>
      <c r="F489" s="69">
        <f>'DATA UPDATE'!F489/F$2</f>
        <v>98.528108234196409</v>
      </c>
      <c r="G489" s="70">
        <f>'DATA UPDATE'!G489/G$2</f>
        <v>95.678595651434094</v>
      </c>
      <c r="H489" s="101"/>
      <c r="I489" s="37">
        <f t="shared" si="21"/>
        <v>0.47009046234837526</v>
      </c>
      <c r="K489" s="111">
        <f t="shared" si="22"/>
        <v>-31.976975185420621</v>
      </c>
      <c r="L489" s="112" t="str">
        <f t="shared" si="23"/>
        <v>%</v>
      </c>
    </row>
    <row r="490" spans="1:12" customFormat="1" x14ac:dyDescent="0.2">
      <c r="A490" s="110">
        <f>'DATA UPDATE'!A490</f>
        <v>36312</v>
      </c>
      <c r="B490" s="97">
        <f>'DATA UPDATE'!B490/B$2</f>
        <v>71.653143871555073</v>
      </c>
      <c r="C490" s="10"/>
      <c r="D490" s="11"/>
      <c r="E490" s="68">
        <f>'DATA UPDATE'!E490/E$2</f>
        <v>109.96723517772314</v>
      </c>
      <c r="F490" s="69">
        <f>'DATA UPDATE'!F490/F$2</f>
        <v>102.36351761138324</v>
      </c>
      <c r="G490" s="70">
        <f>'DATA UPDATE'!G490/G$2</f>
        <v>100.52653484788327</v>
      </c>
      <c r="H490" s="101"/>
      <c r="I490" s="37">
        <f t="shared" si="21"/>
        <v>0.53471612320109285</v>
      </c>
      <c r="K490" s="111">
        <f t="shared" si="22"/>
        <v>-34.841370017393714</v>
      </c>
      <c r="L490" s="112" t="str">
        <f t="shared" si="23"/>
        <v>%</v>
      </c>
    </row>
    <row r="491" spans="1:12" customFormat="1" x14ac:dyDescent="0.2">
      <c r="A491" s="110">
        <f>'DATA UPDATE'!A491</f>
        <v>36342</v>
      </c>
      <c r="B491" s="97">
        <f>'DATA UPDATE'!B491/B$2</f>
        <v>70.83758923034371</v>
      </c>
      <c r="C491" s="10"/>
      <c r="D491" s="11"/>
      <c r="E491" s="68">
        <f>'DATA UPDATE'!E491/E$2</f>
        <v>106.44321431718592</v>
      </c>
      <c r="F491" s="69">
        <f>'DATA UPDATE'!F491/F$2</f>
        <v>99.418241194308379</v>
      </c>
      <c r="G491" s="70">
        <f>'DATA UPDATE'!G491/G$2</f>
        <v>97.380906541063084</v>
      </c>
      <c r="H491" s="101"/>
      <c r="I491" s="37">
        <f t="shared" si="21"/>
        <v>0.50263744819241141</v>
      </c>
      <c r="K491" s="111">
        <f t="shared" si="22"/>
        <v>-33.45034750711531</v>
      </c>
      <c r="L491" s="112" t="str">
        <f t="shared" si="23"/>
        <v>%</v>
      </c>
    </row>
    <row r="492" spans="1:12" customFormat="1" x14ac:dyDescent="0.2">
      <c r="A492" s="110">
        <f>'DATA UPDATE'!A492</f>
        <v>36373</v>
      </c>
      <c r="B492" s="97">
        <f>'DATA UPDATE'!B492/B$2</f>
        <v>74.417889190441926</v>
      </c>
      <c r="C492" s="10"/>
      <c r="D492" s="11"/>
      <c r="E492" s="68">
        <f>'DATA UPDATE'!E492/E$2</f>
        <v>105.77750362495895</v>
      </c>
      <c r="F492" s="69">
        <f>'DATA UPDATE'!F492/F$2</f>
        <v>101.04296710986705</v>
      </c>
      <c r="G492" s="70">
        <f>'DATA UPDATE'!G492/G$2</f>
        <v>96.201695360725495</v>
      </c>
      <c r="H492" s="101"/>
      <c r="I492" s="37">
        <f t="shared" si="21"/>
        <v>0.42139887029400969</v>
      </c>
      <c r="K492" s="111">
        <f t="shared" si="22"/>
        <v>-29.646771156279684</v>
      </c>
      <c r="L492" s="112" t="str">
        <f t="shared" si="23"/>
        <v>%</v>
      </c>
    </row>
    <row r="493" spans="1:12" customFormat="1" x14ac:dyDescent="0.2">
      <c r="A493" s="110">
        <f>'DATA UPDATE'!A493</f>
        <v>36404</v>
      </c>
      <c r="B493" s="97">
        <f>'DATA UPDATE'!B493/B$2</f>
        <v>72.627934555568743</v>
      </c>
      <c r="C493" s="10"/>
      <c r="D493" s="11"/>
      <c r="E493" s="68">
        <f>'DATA UPDATE'!E493/E$2</f>
        <v>102.75737208501231</v>
      </c>
      <c r="F493" s="69">
        <f>'DATA UPDATE'!F493/F$2</f>
        <v>96.449358525775594</v>
      </c>
      <c r="G493" s="70">
        <f>'DATA UPDATE'!G493/G$2</f>
        <v>93.577968459036768</v>
      </c>
      <c r="H493" s="101"/>
      <c r="I493" s="37">
        <f t="shared" si="21"/>
        <v>0.41484640467630363</v>
      </c>
      <c r="K493" s="111">
        <f t="shared" si="22"/>
        <v>-29.320949843401156</v>
      </c>
      <c r="L493" s="112" t="str">
        <f t="shared" si="23"/>
        <v>%</v>
      </c>
    </row>
    <row r="494" spans="1:12" customFormat="1" x14ac:dyDescent="0.2">
      <c r="A494" s="110">
        <f>'DATA UPDATE'!A494</f>
        <v>36434</v>
      </c>
      <c r="B494" s="97">
        <f>'DATA UPDATE'!B494/B$2</f>
        <v>73.600015166169527</v>
      </c>
      <c r="C494" s="10"/>
      <c r="D494" s="11"/>
      <c r="E494" s="68">
        <f>'DATA UPDATE'!E494/E$2</f>
        <v>109.18376338831523</v>
      </c>
      <c r="F494" s="69">
        <f>'DATA UPDATE'!F494/F$2</f>
        <v>100.11541870772103</v>
      </c>
      <c r="G494" s="70">
        <f>'DATA UPDATE'!G494/G$2</f>
        <v>99.454452059445472</v>
      </c>
      <c r="H494" s="101"/>
      <c r="I494" s="37">
        <f t="shared" si="21"/>
        <v>0.48347474034899229</v>
      </c>
      <c r="K494" s="111">
        <f t="shared" si="22"/>
        <v>-32.590695830469841</v>
      </c>
      <c r="L494" s="112" t="str">
        <f t="shared" si="23"/>
        <v>%</v>
      </c>
    </row>
    <row r="495" spans="1:12" customFormat="1" x14ac:dyDescent="0.2">
      <c r="A495" s="110">
        <f>'DATA UPDATE'!A495</f>
        <v>36465</v>
      </c>
      <c r="B495" s="97">
        <f>'DATA UPDATE'!B495/B$2</f>
        <v>74.739967350595208</v>
      </c>
      <c r="C495" s="10"/>
      <c r="D495" s="11"/>
      <c r="E495" s="68">
        <f>'DATA UPDATE'!E495/E$2</f>
        <v>111.26501053441109</v>
      </c>
      <c r="F495" s="69">
        <f>'DATA UPDATE'!F495/F$2</f>
        <v>101.49577793328667</v>
      </c>
      <c r="G495" s="70">
        <f>'DATA UPDATE'!G495/G$2</f>
        <v>102.67014121615091</v>
      </c>
      <c r="H495" s="101"/>
      <c r="I495" s="37">
        <f t="shared" si="21"/>
        <v>0.4886949309528299</v>
      </c>
      <c r="K495" s="111">
        <f t="shared" si="22"/>
        <v>-32.827070260798408</v>
      </c>
      <c r="L495" s="112" t="str">
        <f t="shared" si="23"/>
        <v>%</v>
      </c>
    </row>
    <row r="496" spans="1:12" customFormat="1" x14ac:dyDescent="0.2">
      <c r="A496" s="110">
        <f>'DATA UPDATE'!A496</f>
        <v>36495</v>
      </c>
      <c r="B496" s="97">
        <f>'DATA UPDATE'!B496/B$2</f>
        <v>78.84501970693303</v>
      </c>
      <c r="C496" s="10"/>
      <c r="D496" s="11"/>
      <c r="E496" s="68">
        <f>'DATA UPDATE'!E496/E$2</f>
        <v>117.70101498850428</v>
      </c>
      <c r="F496" s="69">
        <f>'DATA UPDATE'!F496/F$2</f>
        <v>107.27427105201774</v>
      </c>
      <c r="G496" s="70">
        <f>'DATA UPDATE'!G496/G$2</f>
        <v>110.34519947370481</v>
      </c>
      <c r="H496" s="101"/>
      <c r="I496" s="37">
        <f t="shared" si="21"/>
        <v>0.49281483378403612</v>
      </c>
      <c r="K496" s="111">
        <f t="shared" si="22"/>
        <v>-33.012455572593211</v>
      </c>
      <c r="L496" s="112" t="str">
        <f t="shared" si="23"/>
        <v>%</v>
      </c>
    </row>
    <row r="497" spans="1:12" customFormat="1" x14ac:dyDescent="0.2">
      <c r="A497" s="110">
        <f>'DATA UPDATE'!A497</f>
        <v>36526</v>
      </c>
      <c r="B497" s="97">
        <f>'DATA UPDATE'!B497/B$2</f>
        <v>77.370134029927144</v>
      </c>
      <c r="C497" s="10"/>
      <c r="D497" s="11"/>
      <c r="E497" s="68">
        <f>'DATA UPDATE'!E497/E$2</f>
        <v>111.70961875846159</v>
      </c>
      <c r="F497" s="69">
        <f>'DATA UPDATE'!F497/F$2</f>
        <v>102.08108234196409</v>
      </c>
      <c r="G497" s="70">
        <f>'DATA UPDATE'!G497/G$2</f>
        <v>105.69537989836783</v>
      </c>
      <c r="H497" s="101"/>
      <c r="I497" s="37">
        <f t="shared" si="21"/>
        <v>0.44383385345114901</v>
      </c>
      <c r="K497" s="111">
        <f t="shared" si="22"/>
        <v>-30.73995338108103</v>
      </c>
      <c r="L497" s="112" t="str">
        <f t="shared" si="23"/>
        <v>%</v>
      </c>
    </row>
    <row r="498" spans="1:12" customFormat="1" x14ac:dyDescent="0.2">
      <c r="A498" s="110">
        <f>'DATA UPDATE'!A498</f>
        <v>36557</v>
      </c>
      <c r="B498" s="97">
        <f>'DATA UPDATE'!B498/B$2</f>
        <v>75.652494268473347</v>
      </c>
      <c r="C498" s="10"/>
      <c r="D498" s="11"/>
      <c r="E498" s="68">
        <f>'DATA UPDATE'!E498/E$2</f>
        <v>109.46334585713257</v>
      </c>
      <c r="F498" s="69">
        <f>'DATA UPDATE'!F498/F$2</f>
        <v>94.502542570562156</v>
      </c>
      <c r="G498" s="70">
        <f>'DATA UPDATE'!G498/G$2</f>
        <v>107.93525003415166</v>
      </c>
      <c r="H498" s="101"/>
      <c r="I498" s="37">
        <f t="shared" si="21"/>
        <v>0.44692315720182685</v>
      </c>
      <c r="K498" s="111">
        <f t="shared" si="22"/>
        <v>-30.887829459176107</v>
      </c>
      <c r="L498" s="112" t="str">
        <f t="shared" si="23"/>
        <v>%</v>
      </c>
    </row>
    <row r="499" spans="1:12" customFormat="1" x14ac:dyDescent="0.2">
      <c r="A499" s="110">
        <f>'DATA UPDATE'!A499</f>
        <v>36586</v>
      </c>
      <c r="B499" s="97">
        <f>'DATA UPDATE'!B499/B$2</f>
        <v>73.968380725020822</v>
      </c>
      <c r="C499" s="10"/>
      <c r="D499" s="11"/>
      <c r="E499" s="68">
        <f>'DATA UPDATE'!E499/E$2</f>
        <v>120.05062926082881</v>
      </c>
      <c r="F499" s="69">
        <f>'DATA UPDATE'!F499/F$2</f>
        <v>101.90744110100304</v>
      </c>
      <c r="G499" s="70">
        <f>'DATA UPDATE'!G499/G$2</f>
        <v>114.20781310289678</v>
      </c>
      <c r="H499" s="101"/>
      <c r="I499" s="37">
        <f t="shared" si="21"/>
        <v>0.62299928812988115</v>
      </c>
      <c r="K499" s="111">
        <f t="shared" si="22"/>
        <v>-38.385678458783488</v>
      </c>
      <c r="L499" s="112" t="str">
        <f t="shared" si="23"/>
        <v>%</v>
      </c>
    </row>
    <row r="500" spans="1:12" customFormat="1" x14ac:dyDescent="0.2">
      <c r="A500" s="110">
        <f>'DATA UPDATE'!A500</f>
        <v>36617</v>
      </c>
      <c r="B500" s="97">
        <f>'DATA UPDATE'!B500/B$2</f>
        <v>79.568308084432175</v>
      </c>
      <c r="C500" s="10"/>
      <c r="D500" s="11"/>
      <c r="E500" s="68">
        <f>'DATA UPDATE'!E500/E$2</f>
        <v>116.35357168606656</v>
      </c>
      <c r="F500" s="69">
        <f>'DATA UPDATE'!F500/F$2</f>
        <v>100.15320737112199</v>
      </c>
      <c r="G500" s="70">
        <f>'DATA UPDATE'!G500/G$2</f>
        <v>108.18050295222201</v>
      </c>
      <c r="H500" s="101"/>
      <c r="I500" s="37">
        <f t="shared" si="21"/>
        <v>0.46231049129008128</v>
      </c>
      <c r="K500" s="111">
        <f t="shared" si="22"/>
        <v>-31.615070400146084</v>
      </c>
      <c r="L500" s="112" t="str">
        <f t="shared" si="23"/>
        <v>%</v>
      </c>
    </row>
    <row r="501" spans="1:12" customFormat="1" x14ac:dyDescent="0.2">
      <c r="A501" s="110">
        <f>'DATA UPDATE'!A501</f>
        <v>36647</v>
      </c>
      <c r="B501" s="97">
        <f>'DATA UPDATE'!B501/B$2</f>
        <v>75.633820797771733</v>
      </c>
      <c r="C501" s="10"/>
      <c r="D501" s="11"/>
      <c r="E501" s="68">
        <f>'DATA UPDATE'!E501/E$2</f>
        <v>113.80368343894447</v>
      </c>
      <c r="F501" s="69">
        <f>'DATA UPDATE'!F501/F$2</f>
        <v>98.17905295078144</v>
      </c>
      <c r="G501" s="70">
        <f>'DATA UPDATE'!G501/G$2</f>
        <v>104.27610845131969</v>
      </c>
      <c r="H501" s="101"/>
      <c r="I501" s="37">
        <f t="shared" si="21"/>
        <v>0.50466659278301695</v>
      </c>
      <c r="K501" s="111">
        <f t="shared" si="22"/>
        <v>-33.540094211142844</v>
      </c>
      <c r="L501" s="112" t="str">
        <f t="shared" si="23"/>
        <v>%</v>
      </c>
    </row>
    <row r="502" spans="1:12" customFormat="1" x14ac:dyDescent="0.2">
      <c r="A502" s="110">
        <f>'DATA UPDATE'!A502</f>
        <v>36678</v>
      </c>
      <c r="B502" s="97">
        <f>'DATA UPDATE'!B502/B$2</f>
        <v>73.97204454338916</v>
      </c>
      <c r="C502" s="10"/>
      <c r="D502" s="11"/>
      <c r="E502" s="68">
        <f>'DATA UPDATE'!E502/E$2</f>
        <v>116.52740949619078</v>
      </c>
      <c r="F502" s="69">
        <f>'DATA UPDATE'!F502/F$2</f>
        <v>97.484487986937253</v>
      </c>
      <c r="G502" s="70">
        <f>'DATA UPDATE'!G502/G$2</f>
        <v>108.79403468211787</v>
      </c>
      <c r="H502" s="101"/>
      <c r="I502" s="37">
        <f t="shared" si="21"/>
        <v>0.57528983030664071</v>
      </c>
      <c r="K502" s="111">
        <f t="shared" si="22"/>
        <v>-36.519618119711772</v>
      </c>
      <c r="L502" s="112" t="str">
        <f t="shared" si="23"/>
        <v>%</v>
      </c>
    </row>
    <row r="503" spans="1:12" customFormat="1" x14ac:dyDescent="0.2">
      <c r="A503" s="110">
        <f>'DATA UPDATE'!A503</f>
        <v>36708</v>
      </c>
      <c r="B503" s="97">
        <f>'DATA UPDATE'!B503/B$2</f>
        <v>75.079494411013272</v>
      </c>
      <c r="C503" s="10"/>
      <c r="D503" s="11"/>
      <c r="E503" s="68">
        <f>'DATA UPDATE'!E503/E$2</f>
        <v>114.62320454381594</v>
      </c>
      <c r="F503" s="69">
        <f>'DATA UPDATE'!F503/F$2</f>
        <v>98.175693958479116</v>
      </c>
      <c r="G503" s="70">
        <f>'DATA UPDATE'!G503/G$2</f>
        <v>106.49177284307248</v>
      </c>
      <c r="H503" s="101"/>
      <c r="I503" s="37">
        <f t="shared" si="21"/>
        <v>0.52669121499840688</v>
      </c>
      <c r="K503" s="111">
        <f t="shared" si="22"/>
        <v>-34.498869831969024</v>
      </c>
      <c r="L503" s="112" t="str">
        <f t="shared" si="23"/>
        <v>%</v>
      </c>
    </row>
    <row r="504" spans="1:12" customFormat="1" x14ac:dyDescent="0.2">
      <c r="A504" s="110">
        <f>'DATA UPDATE'!A504</f>
        <v>36739</v>
      </c>
      <c r="B504" s="97">
        <f>'DATA UPDATE'!B504/B$2</f>
        <v>73.230377978719375</v>
      </c>
      <c r="C504" s="10"/>
      <c r="D504" s="11"/>
      <c r="E504" s="68">
        <f>'DATA UPDATE'!E504/E$2</f>
        <v>121.5807224282819</v>
      </c>
      <c r="F504" s="69">
        <f>'DATA UPDATE'!F504/F$2</f>
        <v>104.64287380452531</v>
      </c>
      <c r="G504" s="70">
        <f>'DATA UPDATE'!G504/G$2</f>
        <v>114.07887557528586</v>
      </c>
      <c r="H504" s="101"/>
      <c r="I504" s="37">
        <f t="shared" si="21"/>
        <v>0.66024982779159025</v>
      </c>
      <c r="K504" s="111">
        <f t="shared" si="22"/>
        <v>-39.768100965252493</v>
      </c>
      <c r="L504" s="112" t="str">
        <f t="shared" si="23"/>
        <v>%</v>
      </c>
    </row>
    <row r="505" spans="1:12" customFormat="1" x14ac:dyDescent="0.2">
      <c r="A505" s="110">
        <f>'DATA UPDATE'!A505</f>
        <v>36770</v>
      </c>
      <c r="B505" s="97">
        <f>'DATA UPDATE'!B505/B$2</f>
        <v>76.793733698920576</v>
      </c>
      <c r="C505" s="10"/>
      <c r="D505" s="11"/>
      <c r="E505" s="68">
        <f>'DATA UPDATE'!E505/E$2</f>
        <v>115.07822701455592</v>
      </c>
      <c r="F505" s="69">
        <f>'DATA UPDATE'!F505/F$2</f>
        <v>99.37877303475625</v>
      </c>
      <c r="G505" s="70">
        <f>'DATA UPDATE'!G505/G$2</f>
        <v>108.75273313207148</v>
      </c>
      <c r="H505" s="101"/>
      <c r="I505" s="37">
        <f t="shared" si="21"/>
        <v>0.49853668354939584</v>
      </c>
      <c r="K505" s="111">
        <f t="shared" si="22"/>
        <v>-33.268233538906408</v>
      </c>
      <c r="L505" s="112" t="str">
        <f t="shared" si="23"/>
        <v>%</v>
      </c>
    </row>
    <row r="506" spans="1:12" customFormat="1" x14ac:dyDescent="0.2">
      <c r="A506" s="110">
        <f>'DATA UPDATE'!A506</f>
        <v>36800</v>
      </c>
      <c r="B506" s="97">
        <f>'DATA UPDATE'!B506/B$2</f>
        <v>77.233872586413113</v>
      </c>
      <c r="C506" s="10"/>
      <c r="D506" s="11"/>
      <c r="E506" s="68">
        <f>'DATA UPDATE'!E506/E$2</f>
        <v>114.50864783023178</v>
      </c>
      <c r="F506" s="69">
        <f>'DATA UPDATE'!F506/F$2</f>
        <v>102.36659668766036</v>
      </c>
      <c r="G506" s="70">
        <f>'DATA UPDATE'!G506/G$2</f>
        <v>106.3669095496054</v>
      </c>
      <c r="H506" s="101"/>
      <c r="I506" s="37">
        <f t="shared" si="21"/>
        <v>0.48262211896876961</v>
      </c>
      <c r="K506" s="111">
        <f t="shared" si="22"/>
        <v>-32.551930312793054</v>
      </c>
      <c r="L506" s="112" t="str">
        <f t="shared" si="23"/>
        <v>%</v>
      </c>
    </row>
    <row r="507" spans="1:12" customFormat="1" x14ac:dyDescent="0.2">
      <c r="A507" s="110">
        <f>'DATA UPDATE'!A507</f>
        <v>36831</v>
      </c>
      <c r="B507" s="97">
        <f>'DATA UPDATE'!B507/B$2</f>
        <v>76.142259212306826</v>
      </c>
      <c r="C507" s="10"/>
      <c r="D507" s="11"/>
      <c r="E507" s="68">
        <f>'DATA UPDATE'!E507/E$2</f>
        <v>105.34010526400117</v>
      </c>
      <c r="F507" s="69">
        <f>'DATA UPDATE'!F507/F$2</f>
        <v>97.172754840214608</v>
      </c>
      <c r="G507" s="70">
        <f>'DATA UPDATE'!G507/G$2</f>
        <v>95.674521417290251</v>
      </c>
      <c r="H507" s="101"/>
      <c r="I507" s="37">
        <f t="shared" si="21"/>
        <v>0.38346440404772109</v>
      </c>
      <c r="K507" s="111">
        <f t="shared" si="22"/>
        <v>-27.717692115950822</v>
      </c>
      <c r="L507" s="112" t="str">
        <f t="shared" si="23"/>
        <v>%</v>
      </c>
    </row>
    <row r="508" spans="1:12" customFormat="1" x14ac:dyDescent="0.2">
      <c r="A508" s="110">
        <f>'DATA UPDATE'!A508</f>
        <v>36861</v>
      </c>
      <c r="B508" s="97">
        <f>'DATA UPDATE'!B508/B$2</f>
        <v>77.632527353999734</v>
      </c>
      <c r="C508" s="10"/>
      <c r="D508" s="11"/>
      <c r="E508" s="68">
        <f>'DATA UPDATE'!E508/E$2</f>
        <v>105.76708937826947</v>
      </c>
      <c r="F508" s="69">
        <f>'DATA UPDATE'!F508/F$2</f>
        <v>100.6470725449032</v>
      </c>
      <c r="G508" s="70">
        <f>'DATA UPDATE'!G508/G$2</f>
        <v>97.269384367243461</v>
      </c>
      <c r="H508" s="101"/>
      <c r="I508" s="37">
        <f t="shared" si="21"/>
        <v>0.3624068799921687</v>
      </c>
      <c r="K508" s="111">
        <f t="shared" si="22"/>
        <v>-26.600488100460261</v>
      </c>
      <c r="L508" s="112" t="str">
        <f t="shared" si="23"/>
        <v>%</v>
      </c>
    </row>
    <row r="509" spans="1:12" customFormat="1" x14ac:dyDescent="0.2">
      <c r="A509" s="110">
        <f>'DATA UPDATE'!A509</f>
        <v>36892</v>
      </c>
      <c r="B509" s="97">
        <f>'DATA UPDATE'!B509/B$2</f>
        <v>75.13987002531168</v>
      </c>
      <c r="C509" s="10"/>
      <c r="D509" s="11"/>
      <c r="E509" s="68">
        <f>'DATA UPDATE'!E509/E$2</f>
        <v>109.43050092526578</v>
      </c>
      <c r="F509" s="69">
        <f>'DATA UPDATE'!F509/F$2</f>
        <v>101.58488453463961</v>
      </c>
      <c r="G509" s="70">
        <f>'DATA UPDATE'!G509/G$2</f>
        <v>100.90807489241226</v>
      </c>
      <c r="H509" s="101"/>
      <c r="I509" s="37">
        <f t="shared" si="21"/>
        <v>0.4563573358378572</v>
      </c>
      <c r="K509" s="111">
        <f t="shared" si="22"/>
        <v>-31.335533155762906</v>
      </c>
      <c r="L509" s="112" t="str">
        <f t="shared" si="23"/>
        <v>%</v>
      </c>
    </row>
    <row r="510" spans="1:12" customFormat="1" x14ac:dyDescent="0.2">
      <c r="A510" s="110">
        <f>'DATA UPDATE'!A510</f>
        <v>36923</v>
      </c>
      <c r="B510" s="97">
        <f>'DATA UPDATE'!B510/B$2</f>
        <v>73.324948399395041</v>
      </c>
      <c r="C510" s="10"/>
      <c r="D510" s="11"/>
      <c r="E510" s="68">
        <f>'DATA UPDATE'!E510/E$2</f>
        <v>99.331084924176281</v>
      </c>
      <c r="F510" s="69">
        <f>'DATA UPDATE'!F510/F$2</f>
        <v>97.926568696057856</v>
      </c>
      <c r="G510" s="70">
        <f>'DATA UPDATE'!G510/G$2</f>
        <v>91.273150237783497</v>
      </c>
      <c r="H510" s="101"/>
      <c r="I510" s="37">
        <f t="shared" si="21"/>
        <v>0.35466968736381421</v>
      </c>
      <c r="K510" s="111">
        <f t="shared" si="22"/>
        <v>-26.181266966562234</v>
      </c>
      <c r="L510" s="112" t="str">
        <f t="shared" si="23"/>
        <v>%</v>
      </c>
    </row>
    <row r="511" spans="1:12" customFormat="1" x14ac:dyDescent="0.2">
      <c r="A511" s="110">
        <f>'DATA UPDATE'!A511</f>
        <v>36951</v>
      </c>
      <c r="B511" s="97">
        <f>'DATA UPDATE'!B511/B$2</f>
        <v>75.071548816629544</v>
      </c>
      <c r="C511" s="10"/>
      <c r="D511" s="11"/>
      <c r="E511" s="68">
        <f>'DATA UPDATE'!E511/E$2</f>
        <v>92.953560470723957</v>
      </c>
      <c r="F511" s="69">
        <f>'DATA UPDATE'!F511/F$2</f>
        <v>92.174294378353167</v>
      </c>
      <c r="G511" s="70">
        <f>'DATA UPDATE'!G511/G$2</f>
        <v>85.04644227489257</v>
      </c>
      <c r="H511" s="101"/>
      <c r="I511" s="37">
        <f t="shared" si="21"/>
        <v>0.23819958341039671</v>
      </c>
      <c r="K511" s="111">
        <f t="shared" si="22"/>
        <v>-19.237575799720354</v>
      </c>
      <c r="L511" s="112" t="str">
        <f t="shared" si="23"/>
        <v>%</v>
      </c>
    </row>
    <row r="512" spans="1:12" customFormat="1" x14ac:dyDescent="0.2">
      <c r="A512" s="110">
        <f>'DATA UPDATE'!A512</f>
        <v>36982</v>
      </c>
      <c r="B512" s="97">
        <f>'DATA UPDATE'!B512/B$2</f>
        <v>74.438464815458715</v>
      </c>
      <c r="C512" s="10"/>
      <c r="D512" s="11"/>
      <c r="E512" s="68">
        <f>'DATA UPDATE'!E512/E$2</f>
        <v>100.09372822020525</v>
      </c>
      <c r="F512" s="69">
        <f>'DATA UPDATE'!F512/F$2</f>
        <v>100.16300443200373</v>
      </c>
      <c r="G512" s="70">
        <f>'DATA UPDATE'!G512/G$2</f>
        <v>91.969524728604071</v>
      </c>
      <c r="H512" s="101"/>
      <c r="I512" s="37">
        <f t="shared" si="21"/>
        <v>0.34465062475897112</v>
      </c>
      <c r="K512" s="111">
        <f t="shared" si="22"/>
        <v>-25.631239699959217</v>
      </c>
      <c r="L512" s="112" t="str">
        <f t="shared" si="23"/>
        <v>%</v>
      </c>
    </row>
    <row r="513" spans="1:12" customFormat="1" x14ac:dyDescent="0.2">
      <c r="A513" s="110">
        <f>'DATA UPDATE'!A513</f>
        <v>37012</v>
      </c>
      <c r="B513" s="97">
        <f>'DATA UPDATE'!B513/B$2</f>
        <v>76.750677496482609</v>
      </c>
      <c r="C513" s="10"/>
      <c r="D513" s="11"/>
      <c r="E513" s="68">
        <f>'DATA UPDATE'!E513/E$2</f>
        <v>100.60322521209014</v>
      </c>
      <c r="F513" s="69">
        <f>'DATA UPDATE'!F513/F$2</f>
        <v>101.81422906461395</v>
      </c>
      <c r="G513" s="70">
        <f>'DATA UPDATE'!G513/G$2</f>
        <v>92.750499493117331</v>
      </c>
      <c r="H513" s="101"/>
      <c r="I513" s="37">
        <f t="shared" si="21"/>
        <v>0.31077963730939917</v>
      </c>
      <c r="K513" s="111">
        <f t="shared" si="22"/>
        <v>-23.709525877845326</v>
      </c>
      <c r="L513" s="112" t="str">
        <f t="shared" si="23"/>
        <v>%</v>
      </c>
    </row>
    <row r="514" spans="1:12" customFormat="1" x14ac:dyDescent="0.2">
      <c r="A514" s="110">
        <f>'DATA UPDATE'!A514</f>
        <v>37043</v>
      </c>
      <c r="B514" s="97">
        <f>'DATA UPDATE'!B514/B$2</f>
        <v>73.505074942723382</v>
      </c>
      <c r="C514" s="10"/>
      <c r="D514" s="11"/>
      <c r="E514" s="68">
        <f>'DATA UPDATE'!E514/E$2</f>
        <v>98.087784088633271</v>
      </c>
      <c r="F514" s="69">
        <f>'DATA UPDATE'!F514/F$2</f>
        <v>97.993002099370187</v>
      </c>
      <c r="G514" s="70">
        <f>'DATA UPDATE'!G514/G$2</f>
        <v>91.128235321373182</v>
      </c>
      <c r="H514" s="101"/>
      <c r="I514" s="37">
        <f t="shared" si="21"/>
        <v>0.33443553611863153</v>
      </c>
      <c r="K514" s="111">
        <f t="shared" si="22"/>
        <v>-25.061947697479503</v>
      </c>
      <c r="L514" s="112" t="str">
        <f t="shared" si="23"/>
        <v>%</v>
      </c>
    </row>
    <row r="515" spans="1:12" customFormat="1" x14ac:dyDescent="0.2">
      <c r="A515" s="110">
        <f>'DATA UPDATE'!A515</f>
        <v>37073</v>
      </c>
      <c r="B515" s="97">
        <f>'DATA UPDATE'!B515/B$2</f>
        <v>72.99978892481812</v>
      </c>
      <c r="C515" s="10"/>
      <c r="D515" s="11"/>
      <c r="E515" s="68">
        <f>'DATA UPDATE'!E515/E$2</f>
        <v>97.031138597601526</v>
      </c>
      <c r="F515" s="69">
        <f>'DATA UPDATE'!F515/F$2</f>
        <v>98.183438301842784</v>
      </c>
      <c r="G515" s="70">
        <f>'DATA UPDATE'!G515/G$2</f>
        <v>89.541361065819657</v>
      </c>
      <c r="H515" s="101"/>
      <c r="I515" s="37">
        <f t="shared" si="21"/>
        <v>0.32919752271521086</v>
      </c>
      <c r="K515" s="111">
        <f t="shared" si="22"/>
        <v>-24.766636793209219</v>
      </c>
      <c r="L515" s="112" t="str">
        <f t="shared" si="23"/>
        <v>%</v>
      </c>
    </row>
    <row r="516" spans="1:12" customFormat="1" x14ac:dyDescent="0.2">
      <c r="A516" s="110">
        <f>'DATA UPDATE'!A516</f>
        <v>37104</v>
      </c>
      <c r="B516" s="97">
        <f>'DATA UPDATE'!B516/B$2</f>
        <v>71.216321440571576</v>
      </c>
      <c r="C516" s="10"/>
      <c r="D516" s="11"/>
      <c r="E516" s="68">
        <f>'DATA UPDATE'!E516/E$2</f>
        <v>90.810628940390458</v>
      </c>
      <c r="F516" s="69">
        <f>'DATA UPDATE'!F516/F$2</f>
        <v>92.836482388616744</v>
      </c>
      <c r="G516" s="70">
        <f>'DATA UPDATE'!G516/G$2</f>
        <v>84.001840595189691</v>
      </c>
      <c r="H516" s="101"/>
      <c r="I516" s="37">
        <f t="shared" si="21"/>
        <v>0.27513787715320137</v>
      </c>
      <c r="K516" s="111">
        <f t="shared" si="22"/>
        <v>-21.577108019680047</v>
      </c>
      <c r="L516" s="112" t="str">
        <f t="shared" si="23"/>
        <v>%</v>
      </c>
    </row>
    <row r="517" spans="1:12" customFormat="1" x14ac:dyDescent="0.2">
      <c r="A517" s="110">
        <f>'DATA UPDATE'!A517</f>
        <v>37135</v>
      </c>
      <c r="B517" s="97">
        <f>'DATA UPDATE'!B517/B$2</f>
        <v>71.827841957618617</v>
      </c>
      <c r="C517" s="10"/>
      <c r="D517" s="11"/>
      <c r="E517" s="68">
        <f>'DATA UPDATE'!E517/E$2</f>
        <v>83.389276530293458</v>
      </c>
      <c r="F517" s="69">
        <f>'DATA UPDATE'!F517/F$2</f>
        <v>82.552460928388143</v>
      </c>
      <c r="G517" s="70">
        <f>'DATA UPDATE'!G517/G$2</f>
        <v>76.395485109473071</v>
      </c>
      <c r="H517" s="101"/>
      <c r="I517" s="37">
        <f t="shared" ref="I517:I580" si="24">E517/B517-1</f>
        <v>0.16096034988071284</v>
      </c>
      <c r="K517" s="111">
        <f t="shared" ref="K517:K580" si="25">(B517/E517-1)*100</f>
        <v>-13.864414051457597</v>
      </c>
      <c r="L517" s="112" t="str">
        <f t="shared" ref="L517:L580" si="26">IF(K517&gt;0,"%   BUY!","%")</f>
        <v>%</v>
      </c>
    </row>
    <row r="518" spans="1:12" customFormat="1" x14ac:dyDescent="0.2">
      <c r="A518" s="110">
        <f>'DATA UPDATE'!A518</f>
        <v>37165</v>
      </c>
      <c r="B518" s="97">
        <f>'DATA UPDATE'!B518/B$2</f>
        <v>69.023520357447836</v>
      </c>
      <c r="C518" s="10"/>
      <c r="D518" s="11"/>
      <c r="E518" s="68">
        <f>'DATA UPDATE'!E518/E$2</f>
        <v>84.898541204367575</v>
      </c>
      <c r="F518" s="69">
        <f>'DATA UPDATE'!F518/F$2</f>
        <v>84.67590389549801</v>
      </c>
      <c r="G518" s="70">
        <f>'DATA UPDATE'!G518/G$2</f>
        <v>78.264120616503533</v>
      </c>
      <c r="H518" s="101"/>
      <c r="I518" s="37">
        <f t="shared" si="24"/>
        <v>0.22999436662616968</v>
      </c>
      <c r="K518" s="111">
        <f t="shared" si="25"/>
        <v>-18.698814634170713</v>
      </c>
      <c r="L518" s="112" t="str">
        <f t="shared" si="26"/>
        <v>%</v>
      </c>
    </row>
    <row r="519" spans="1:12" customFormat="1" x14ac:dyDescent="0.2">
      <c r="A519" s="110">
        <f>'DATA UPDATE'!A519</f>
        <v>37196</v>
      </c>
      <c r="B519" s="97">
        <f>'DATA UPDATE'!B519/B$2</f>
        <v>67.033833650767832</v>
      </c>
      <c r="C519" s="10"/>
      <c r="D519" s="11"/>
      <c r="E519" s="68">
        <f>'DATA UPDATE'!E519/E$2</f>
        <v>91.28087223321505</v>
      </c>
      <c r="F519" s="69">
        <f>'DATA UPDATE'!F519/F$2</f>
        <v>91.920317238161886</v>
      </c>
      <c r="G519" s="70">
        <f>'DATA UPDATE'!G519/G$2</f>
        <v>84.132535635568544</v>
      </c>
      <c r="H519" s="101"/>
      <c r="I519" s="37">
        <f t="shared" si="24"/>
        <v>0.36171344024226904</v>
      </c>
      <c r="K519" s="111">
        <f t="shared" si="25"/>
        <v>-26.563110090028552</v>
      </c>
      <c r="L519" s="112" t="str">
        <f t="shared" si="26"/>
        <v>%</v>
      </c>
    </row>
    <row r="520" spans="1:12" customFormat="1" x14ac:dyDescent="0.2">
      <c r="A520" s="110">
        <f>'DATA UPDATE'!A520</f>
        <v>37226</v>
      </c>
      <c r="B520" s="97">
        <f>'DATA UPDATE'!B520/B$2</f>
        <v>65.691817700642829</v>
      </c>
      <c r="C520" s="10"/>
      <c r="D520" s="11"/>
      <c r="E520" s="68">
        <f>'DATA UPDATE'!E520/E$2</f>
        <v>91.972217994216095</v>
      </c>
      <c r="F520" s="69">
        <f>'DATA UPDATE'!F520/F$2</f>
        <v>93.505948215535341</v>
      </c>
      <c r="G520" s="70">
        <f>'DATA UPDATE'!G520/G$2</f>
        <v>85.540383249625137</v>
      </c>
      <c r="H520" s="101"/>
      <c r="I520" s="37">
        <f t="shared" si="24"/>
        <v>0.40005591584225719</v>
      </c>
      <c r="K520" s="111">
        <f t="shared" si="25"/>
        <v>-28.574281306585402</v>
      </c>
      <c r="L520" s="112" t="str">
        <f t="shared" si="26"/>
        <v>%</v>
      </c>
    </row>
    <row r="521" spans="1:12" customFormat="1" x14ac:dyDescent="0.2">
      <c r="A521" s="110">
        <f>'DATA UPDATE'!A521</f>
        <v>37257</v>
      </c>
      <c r="B521" s="97">
        <f>'DATA UPDATE'!B521/B$2</f>
        <v>67.359467913278294</v>
      </c>
      <c r="C521" s="10"/>
      <c r="D521" s="11"/>
      <c r="E521" s="68">
        <f>'DATA UPDATE'!E521/E$2</f>
        <v>90.539858526464215</v>
      </c>
      <c r="F521" s="69">
        <f>'DATA UPDATE'!F521/F$2</f>
        <v>92.558898996967585</v>
      </c>
      <c r="G521" s="70">
        <f>'DATA UPDATE'!G521/G$2</f>
        <v>84.398079837414087</v>
      </c>
      <c r="H521" s="101"/>
      <c r="I521" s="37">
        <f t="shared" si="24"/>
        <v>0.34412965736352663</v>
      </c>
      <c r="K521" s="111">
        <f t="shared" si="25"/>
        <v>-25.602415323424044</v>
      </c>
      <c r="L521" s="112" t="str">
        <f t="shared" si="26"/>
        <v>%</v>
      </c>
    </row>
    <row r="522" spans="1:12" customFormat="1" x14ac:dyDescent="0.2">
      <c r="A522" s="110">
        <f>'DATA UPDATE'!A522</f>
        <v>37288</v>
      </c>
      <c r="B522" s="97">
        <f>'DATA UPDATE'!B522/B$2</f>
        <v>68.187647944437074</v>
      </c>
      <c r="C522" s="10"/>
      <c r="D522" s="11"/>
      <c r="E522" s="68">
        <f>'DATA UPDATE'!E522/E$2</f>
        <v>88.65968645106507</v>
      </c>
      <c r="F522" s="69">
        <f>'DATA UPDATE'!F522/F$2</f>
        <v>94.295591322603215</v>
      </c>
      <c r="G522" s="70">
        <f>'DATA UPDATE'!G522/G$2</f>
        <v>82.546300475566966</v>
      </c>
      <c r="H522" s="101"/>
      <c r="I522" s="37">
        <f t="shared" si="24"/>
        <v>0.30023089406617598</v>
      </c>
      <c r="K522" s="111">
        <f t="shared" si="25"/>
        <v>-23.09058302154876</v>
      </c>
      <c r="L522" s="112" t="str">
        <f t="shared" si="26"/>
        <v>%</v>
      </c>
    </row>
    <row r="523" spans="1:12" customFormat="1" x14ac:dyDescent="0.2">
      <c r="A523" s="110">
        <f>'DATA UPDATE'!A523</f>
        <v>37316</v>
      </c>
      <c r="B523" s="97">
        <f>'DATA UPDATE'!B523/B$2</f>
        <v>69.334376480271246</v>
      </c>
      <c r="C523" s="10"/>
      <c r="D523" s="11"/>
      <c r="E523" s="68">
        <f>'DATA UPDATE'!E523/E$2</f>
        <v>91.916942377171992</v>
      </c>
      <c r="F523" s="69">
        <f>'DATA UPDATE'!F523/F$2</f>
        <v>97.074317704688596</v>
      </c>
      <c r="G523" s="70">
        <f>'DATA UPDATE'!G523/G$2</f>
        <v>86.084093790467719</v>
      </c>
      <c r="H523" s="101"/>
      <c r="I523" s="37">
        <f t="shared" si="24"/>
        <v>0.32570518469040399</v>
      </c>
      <c r="K523" s="111">
        <f t="shared" si="25"/>
        <v>-24.568447679901539</v>
      </c>
      <c r="L523" s="112" t="str">
        <f t="shared" si="26"/>
        <v>%</v>
      </c>
    </row>
    <row r="524" spans="1:12" customFormat="1" x14ac:dyDescent="0.2">
      <c r="A524" s="110">
        <f>'DATA UPDATE'!A524</f>
        <v>37347</v>
      </c>
      <c r="B524" s="97">
        <f>'DATA UPDATE'!B524/B$2</f>
        <v>67.280450106153168</v>
      </c>
      <c r="C524" s="10"/>
      <c r="D524" s="11"/>
      <c r="E524" s="68">
        <f>'DATA UPDATE'!E524/E$2</f>
        <v>86.271619575579408</v>
      </c>
      <c r="F524" s="69">
        <f>'DATA UPDATE'!F524/F$2</f>
        <v>92.803545602985764</v>
      </c>
      <c r="G524" s="70">
        <f>'DATA UPDATE'!G524/G$2</f>
        <v>81.813657312171813</v>
      </c>
      <c r="H524" s="101"/>
      <c r="I524" s="37">
        <f t="shared" si="24"/>
        <v>0.28226876365218301</v>
      </c>
      <c r="K524" s="111">
        <f t="shared" si="25"/>
        <v>-22.013229336431749</v>
      </c>
      <c r="L524" s="112" t="str">
        <f t="shared" si="26"/>
        <v>%</v>
      </c>
    </row>
    <row r="525" spans="1:12" customFormat="1" x14ac:dyDescent="0.2">
      <c r="A525" s="110">
        <f>'DATA UPDATE'!A525</f>
        <v>37377</v>
      </c>
      <c r="B525" s="97">
        <f>'DATA UPDATE'!B525/B$2</f>
        <v>68.036812407496299</v>
      </c>
      <c r="C525" s="10"/>
      <c r="D525" s="11"/>
      <c r="E525" s="68">
        <f>'DATA UPDATE'!E525/E$2</f>
        <v>85.488147786171496</v>
      </c>
      <c r="F525" s="69">
        <f>'DATA UPDATE'!F525/F$2</f>
        <v>92.607884301376259</v>
      </c>
      <c r="G525" s="70">
        <f>'DATA UPDATE'!G525/G$2</f>
        <v>80.73766006347816</v>
      </c>
      <c r="H525" s="101"/>
      <c r="I525" s="37">
        <f t="shared" si="24"/>
        <v>0.25649842726541983</v>
      </c>
      <c r="K525" s="111">
        <f t="shared" si="25"/>
        <v>-20.413748374015086</v>
      </c>
      <c r="L525" s="112" t="str">
        <f t="shared" si="26"/>
        <v>%</v>
      </c>
    </row>
    <row r="526" spans="1:12" customFormat="1" x14ac:dyDescent="0.2">
      <c r="A526" s="110">
        <f>'DATA UPDATE'!A526</f>
        <v>37408</v>
      </c>
      <c r="B526" s="97">
        <f>'DATA UPDATE'!B526/B$2</f>
        <v>70.778907748232456</v>
      </c>
      <c r="C526" s="10"/>
      <c r="D526" s="11"/>
      <c r="E526" s="68">
        <f>'DATA UPDATE'!E526/E$2</f>
        <v>79.293273197734507</v>
      </c>
      <c r="F526" s="69">
        <f>'DATA UPDATE'!F526/F$2</f>
        <v>86.244553300676472</v>
      </c>
      <c r="G526" s="70">
        <f>'DATA UPDATE'!G526/G$2</f>
        <v>74.966147907481329</v>
      </c>
      <c r="H526" s="101"/>
      <c r="I526" s="37">
        <f t="shared" si="24"/>
        <v>0.12029523653838359</v>
      </c>
      <c r="K526" s="111">
        <f t="shared" si="25"/>
        <v>-10.737815587798583</v>
      </c>
      <c r="L526" s="112" t="str">
        <f t="shared" si="26"/>
        <v>%</v>
      </c>
    </row>
    <row r="527" spans="1:12" customFormat="1" x14ac:dyDescent="0.2">
      <c r="A527" s="110">
        <f>'DATA UPDATE'!A527</f>
        <v>37438</v>
      </c>
      <c r="B527" s="97">
        <f>'DATA UPDATE'!B527/B$2</f>
        <v>71.837539671786132</v>
      </c>
      <c r="C527" s="10"/>
      <c r="D527" s="11"/>
      <c r="E527" s="68">
        <f>'DATA UPDATE'!E527/E$2</f>
        <v>73.029504361967184</v>
      </c>
      <c r="F527" s="69">
        <f>'DATA UPDATE'!F527/F$2</f>
        <v>81.517051551201305</v>
      </c>
      <c r="G527" s="70">
        <f>'DATA UPDATE'!G527/G$2</f>
        <v>68.838100320426534</v>
      </c>
      <c r="H527" s="101"/>
      <c r="I527" s="37">
        <f t="shared" si="24"/>
        <v>1.6592504359516536E-2</v>
      </c>
      <c r="K527" s="111">
        <f t="shared" si="25"/>
        <v>-1.6321686701762816</v>
      </c>
      <c r="L527" s="112" t="str">
        <f t="shared" si="26"/>
        <v>%</v>
      </c>
    </row>
    <row r="528" spans="1:12" customFormat="1" x14ac:dyDescent="0.2">
      <c r="A528" s="110">
        <f>'DATA UPDATE'!A528</f>
        <v>37469</v>
      </c>
      <c r="B528" s="97">
        <f>'DATA UPDATE'!B528/B$2</f>
        <v>71.928030367212415</v>
      </c>
      <c r="C528" s="10"/>
      <c r="D528" s="11"/>
      <c r="E528" s="68">
        <f>'DATA UPDATE'!E528/E$2</f>
        <v>73.385992037106774</v>
      </c>
      <c r="F528" s="69">
        <f>'DATA UPDATE'!F528/F$2</f>
        <v>80.835082808490782</v>
      </c>
      <c r="G528" s="70">
        <f>'DATA UPDATE'!G528/G$2</f>
        <v>69.13448088265487</v>
      </c>
      <c r="H528" s="101"/>
      <c r="I528" s="37">
        <f t="shared" si="24"/>
        <v>2.0269728817139399E-2</v>
      </c>
      <c r="K528" s="111">
        <f t="shared" si="25"/>
        <v>-1.9867029516439039</v>
      </c>
      <c r="L528" s="112" t="str">
        <f t="shared" si="26"/>
        <v>%</v>
      </c>
    </row>
    <row r="529" spans="1:12" customFormat="1" x14ac:dyDescent="0.2">
      <c r="A529" s="110">
        <f>'DATA UPDATE'!A529</f>
        <v>37500</v>
      </c>
      <c r="B529" s="97">
        <f>'DATA UPDATE'!B529/B$2</f>
        <v>73.277202502056397</v>
      </c>
      <c r="C529" s="10"/>
      <c r="D529" s="11"/>
      <c r="E529" s="68">
        <f>'DATA UPDATE'!E529/E$2</f>
        <v>65.311746469169833</v>
      </c>
      <c r="F529" s="69">
        <f>'DATA UPDATE'!F529/F$2</f>
        <v>70.836762304641951</v>
      </c>
      <c r="G529" s="70">
        <f>'DATA UPDATE'!G529/G$2</f>
        <v>62.101154446227696</v>
      </c>
      <c r="H529" s="101"/>
      <c r="I529" s="37">
        <f t="shared" si="24"/>
        <v>-0.10870305853533402</v>
      </c>
      <c r="K529" s="111">
        <f t="shared" si="25"/>
        <v>12.196054252884858</v>
      </c>
      <c r="L529" s="112" t="str">
        <f t="shared" si="26"/>
        <v>%   BUY!</v>
      </c>
    </row>
    <row r="530" spans="1:12" customFormat="1" x14ac:dyDescent="0.2">
      <c r="A530" s="110">
        <f>'DATA UPDATE'!A530</f>
        <v>37530</v>
      </c>
      <c r="B530" s="97">
        <f>'DATA UPDATE'!B530/B$2</f>
        <v>74.372961091035179</v>
      </c>
      <c r="C530" s="10"/>
      <c r="D530" s="11"/>
      <c r="E530" s="68">
        <f>'DATA UPDATE'!E530/E$2</f>
        <v>70.957870366661595</v>
      </c>
      <c r="F530" s="69">
        <f>'DATA UPDATE'!F530/F$2</f>
        <v>78.348775367389791</v>
      </c>
      <c r="G530" s="70">
        <f>'DATA UPDATE'!G530/G$2</f>
        <v>66.764075480380157</v>
      </c>
      <c r="H530" s="101"/>
      <c r="I530" s="37">
        <f t="shared" si="24"/>
        <v>-4.5918445013818809E-2</v>
      </c>
      <c r="K530" s="111">
        <f t="shared" si="25"/>
        <v>4.8128427568735255</v>
      </c>
      <c r="L530" s="112" t="str">
        <f t="shared" si="26"/>
        <v>%   BUY!</v>
      </c>
    </row>
    <row r="531" spans="1:12" customFormat="1" x14ac:dyDescent="0.2">
      <c r="A531" s="110">
        <f>'DATA UPDATE'!A531</f>
        <v>37561</v>
      </c>
      <c r="B531" s="97">
        <f>'DATA UPDATE'!B531/B$2</f>
        <v>74.752460150481184</v>
      </c>
      <c r="C531" s="10"/>
      <c r="D531" s="11"/>
      <c r="E531" s="68">
        <f>'DATA UPDATE'!E531/E$2</f>
        <v>75.007410137067509</v>
      </c>
      <c r="F531" s="69">
        <f>'DATA UPDATE'!F531/F$2</f>
        <v>83.005271751807797</v>
      </c>
      <c r="G531" s="70">
        <f>'DATA UPDATE'!G531/G$2</f>
        <v>70.673662632642277</v>
      </c>
      <c r="H531" s="101"/>
      <c r="I531" s="37">
        <f t="shared" si="24"/>
        <v>3.4105899133365369E-3</v>
      </c>
      <c r="K531" s="111">
        <f t="shared" si="25"/>
        <v>-0.33989973273365059</v>
      </c>
      <c r="L531" s="112" t="str">
        <f t="shared" si="26"/>
        <v>%</v>
      </c>
    </row>
    <row r="532" spans="1:12" customFormat="1" x14ac:dyDescent="0.2">
      <c r="A532" s="110">
        <f>'DATA UPDATE'!A532</f>
        <v>37591</v>
      </c>
      <c r="B532" s="97">
        <f>'DATA UPDATE'!B532/B$2</f>
        <v>74.63104003881557</v>
      </c>
      <c r="C532" s="10"/>
      <c r="D532" s="11"/>
      <c r="E532" s="68">
        <f>'DATA UPDATE'!E532/E$2</f>
        <v>70.48201940254269</v>
      </c>
      <c r="F532" s="69">
        <f>'DATA UPDATE'!F532/F$2</f>
        <v>77.831863774201068</v>
      </c>
      <c r="G532" s="70">
        <f>'DATA UPDATE'!G532/G$2</f>
        <v>66.651195228512606</v>
      </c>
      <c r="H532" s="101"/>
      <c r="I532" s="37">
        <f t="shared" si="24"/>
        <v>-5.5593766804200695E-2</v>
      </c>
      <c r="K532" s="111">
        <f t="shared" si="25"/>
        <v>5.886637005356854</v>
      </c>
      <c r="L532" s="112" t="str">
        <f t="shared" si="26"/>
        <v>%   BUY!</v>
      </c>
    </row>
    <row r="533" spans="1:12" customFormat="1" x14ac:dyDescent="0.2">
      <c r="A533" s="110">
        <f>'DATA UPDATE'!A533</f>
        <v>37622</v>
      </c>
      <c r="B533" s="97">
        <f>'DATA UPDATE'!B533/B$2</f>
        <v>77.423836073276291</v>
      </c>
      <c r="C533" s="10"/>
      <c r="D533" s="11"/>
      <c r="E533" s="68">
        <f>'DATA UPDATE'!E533/E$2</f>
        <v>68.549776093696181</v>
      </c>
      <c r="F533" s="69">
        <f>'DATA UPDATE'!F533/F$2</f>
        <v>75.146349428504791</v>
      </c>
      <c r="G533" s="70">
        <f>'DATA UPDATE'!G533/G$2</f>
        <v>64.908701206053195</v>
      </c>
      <c r="H533" s="101"/>
      <c r="I533" s="37">
        <f t="shared" si="24"/>
        <v>-0.1146166404255845</v>
      </c>
      <c r="K533" s="111">
        <f t="shared" si="25"/>
        <v>12.945425186291981</v>
      </c>
      <c r="L533" s="112" t="str">
        <f t="shared" si="26"/>
        <v>%   BUY!</v>
      </c>
    </row>
    <row r="534" spans="1:12" customFormat="1" x14ac:dyDescent="0.2">
      <c r="A534" s="110">
        <f>'DATA UPDATE'!A534</f>
        <v>37653</v>
      </c>
      <c r="B534" s="97">
        <f>'DATA UPDATE'!B534/B$2</f>
        <v>78.589356326826078</v>
      </c>
      <c r="C534" s="10"/>
      <c r="D534" s="11"/>
      <c r="E534" s="68">
        <f>'DATA UPDATE'!E534/E$2</f>
        <v>67.3841815603746</v>
      </c>
      <c r="F534" s="69">
        <f>'DATA UPDATE'!F534/F$2</f>
        <v>73.627991602519245</v>
      </c>
      <c r="G534" s="70">
        <f>'DATA UPDATE'!G534/G$2</f>
        <v>63.690664970933135</v>
      </c>
      <c r="H534" s="101"/>
      <c r="I534" s="37">
        <f t="shared" si="24"/>
        <v>-0.14257878280428982</v>
      </c>
      <c r="K534" s="111">
        <f t="shared" si="25"/>
        <v>16.628791070812234</v>
      </c>
      <c r="L534" s="112" t="str">
        <f t="shared" si="26"/>
        <v>%   BUY!</v>
      </c>
    </row>
    <row r="535" spans="1:12" customFormat="1" x14ac:dyDescent="0.2">
      <c r="A535" s="110">
        <f>'DATA UPDATE'!A535</f>
        <v>37681</v>
      </c>
      <c r="B535" s="97">
        <f>'DATA UPDATE'!B535/B$2</f>
        <v>79.448786014189736</v>
      </c>
      <c r="C535" s="10"/>
      <c r="D535" s="11"/>
      <c r="E535" s="68">
        <f>'DATA UPDATE'!E535/E$2</f>
        <v>67.947351977505235</v>
      </c>
      <c r="F535" s="69">
        <f>'DATA UPDATE'!F535/F$2</f>
        <v>74.570842080709127</v>
      </c>
      <c r="G535" s="70">
        <f>'DATA UPDATE'!G535/G$2</f>
        <v>64.323848889052215</v>
      </c>
      <c r="H535" s="101"/>
      <c r="I535" s="37">
        <f t="shared" si="24"/>
        <v>-0.144765384264403</v>
      </c>
      <c r="K535" s="111">
        <f t="shared" si="25"/>
        <v>16.926979053565148</v>
      </c>
      <c r="L535" s="112" t="str">
        <f t="shared" si="26"/>
        <v>%   BUY!</v>
      </c>
    </row>
    <row r="536" spans="1:12" customFormat="1" x14ac:dyDescent="0.2">
      <c r="A536" s="110">
        <f>'DATA UPDATE'!A536</f>
        <v>37712</v>
      </c>
      <c r="B536" s="97">
        <f>'DATA UPDATE'!B536/B$2</f>
        <v>81.806897022911173</v>
      </c>
      <c r="C536" s="10"/>
      <c r="D536" s="11"/>
      <c r="E536" s="68">
        <f>'DATA UPDATE'!E536/E$2</f>
        <v>73.454085188537917</v>
      </c>
      <c r="F536" s="69">
        <f>'DATA UPDATE'!F536/F$2</f>
        <v>79.123769535805934</v>
      </c>
      <c r="G536" s="70">
        <f>'DATA UPDATE'!G536/G$2</f>
        <v>69.517379005231788</v>
      </c>
      <c r="H536" s="101"/>
      <c r="I536" s="37">
        <f t="shared" si="24"/>
        <v>-0.10210400514315965</v>
      </c>
      <c r="K536" s="111">
        <f t="shared" si="25"/>
        <v>11.371473503391559</v>
      </c>
      <c r="L536" s="112" t="str">
        <f t="shared" si="26"/>
        <v>%   BUY!</v>
      </c>
    </row>
    <row r="537" spans="1:12" customFormat="1" x14ac:dyDescent="0.2">
      <c r="A537" s="110">
        <f>'DATA UPDATE'!A537</f>
        <v>37742</v>
      </c>
      <c r="B537" s="97">
        <f>'DATA UPDATE'!B537/B$2</f>
        <v>81.047961591167834</v>
      </c>
      <c r="C537" s="10"/>
      <c r="D537" s="11"/>
      <c r="E537" s="68">
        <f>'DATA UPDATE'!E537/E$2</f>
        <v>77.192799750058086</v>
      </c>
      <c r="F537" s="69">
        <f>'DATA UPDATE'!F537/F$2</f>
        <v>82.577653370655469</v>
      </c>
      <c r="G537" s="70">
        <f>'DATA UPDATE'!G537/G$2</f>
        <v>73.646894914317258</v>
      </c>
      <c r="H537" s="101"/>
      <c r="I537" s="37">
        <f t="shared" si="24"/>
        <v>-4.7566425674669399E-2</v>
      </c>
      <c r="K537" s="111">
        <f t="shared" si="25"/>
        <v>4.9941987511689545</v>
      </c>
      <c r="L537" s="112" t="str">
        <f t="shared" si="26"/>
        <v>%   BUY!</v>
      </c>
    </row>
    <row r="538" spans="1:12" customFormat="1" x14ac:dyDescent="0.2">
      <c r="A538" s="110">
        <f>'DATA UPDATE'!A538</f>
        <v>37773</v>
      </c>
      <c r="B538" s="97">
        <f>'DATA UPDATE'!B538/B$2</f>
        <v>80.055545142863906</v>
      </c>
      <c r="C538" s="10"/>
      <c r="D538" s="11"/>
      <c r="E538" s="68">
        <f>'DATA UPDATE'!E538/E$2</f>
        <v>78.066795376074481</v>
      </c>
      <c r="F538" s="69">
        <f>'DATA UPDATE'!F538/F$2</f>
        <v>83.838954980172616</v>
      </c>
      <c r="G538" s="70">
        <f>'DATA UPDATE'!G538/G$2</f>
        <v>74.633738333510408</v>
      </c>
      <c r="H538" s="101"/>
      <c r="I538" s="37">
        <f t="shared" si="24"/>
        <v>-2.4842123843393793E-2</v>
      </c>
      <c r="K538" s="111">
        <f t="shared" si="25"/>
        <v>2.5474976361062884</v>
      </c>
      <c r="L538" s="112" t="str">
        <f t="shared" si="26"/>
        <v>%   BUY!</v>
      </c>
    </row>
    <row r="539" spans="1:12" customFormat="1" x14ac:dyDescent="0.2">
      <c r="A539" s="110">
        <f>'DATA UPDATE'!A539</f>
        <v>37803</v>
      </c>
      <c r="B539" s="97">
        <f>'DATA UPDATE'!B539/B$2</f>
        <v>81.256222970174534</v>
      </c>
      <c r="C539" s="10"/>
      <c r="D539" s="11"/>
      <c r="E539" s="68">
        <f>'DATA UPDATE'!E539/E$2</f>
        <v>79.333327992694009</v>
      </c>
      <c r="F539" s="69">
        <f>'DATA UPDATE'!F539/F$2</f>
        <v>86.156286447399111</v>
      </c>
      <c r="G539" s="70">
        <f>'DATA UPDATE'!G539/G$2</f>
        <v>76.333492840931513</v>
      </c>
      <c r="H539" s="101"/>
      <c r="I539" s="37">
        <f t="shared" si="24"/>
        <v>-2.366458724258369E-2</v>
      </c>
      <c r="K539" s="111">
        <f t="shared" si="25"/>
        <v>2.4238173616737857</v>
      </c>
      <c r="L539" s="112" t="str">
        <f t="shared" si="26"/>
        <v>%   BUY!</v>
      </c>
    </row>
    <row r="540" spans="1:12" customFormat="1" x14ac:dyDescent="0.2">
      <c r="A540" s="110">
        <f>'DATA UPDATE'!A540</f>
        <v>37834</v>
      </c>
      <c r="B540" s="97">
        <f>'DATA UPDATE'!B540/B$2</f>
        <v>85.558673243707048</v>
      </c>
      <c r="C540" s="10"/>
      <c r="D540" s="11"/>
      <c r="E540" s="68">
        <f>'DATA UPDATE'!E540/E$2</f>
        <v>80.75126773426048</v>
      </c>
      <c r="F540" s="69">
        <f>'DATA UPDATE'!F540/F$2</f>
        <v>87.854630277583396</v>
      </c>
      <c r="G540" s="70">
        <f>'DATA UPDATE'!G540/G$2</f>
        <v>78.054017953791785</v>
      </c>
      <c r="H540" s="101"/>
      <c r="I540" s="37">
        <f t="shared" si="24"/>
        <v>-5.618840647228196E-2</v>
      </c>
      <c r="K540" s="111">
        <f t="shared" si="25"/>
        <v>5.9533498907620608</v>
      </c>
      <c r="L540" s="112" t="str">
        <f t="shared" si="26"/>
        <v>%   BUY!</v>
      </c>
    </row>
    <row r="541" spans="1:12" customFormat="1" x14ac:dyDescent="0.2">
      <c r="A541" s="110">
        <f>'DATA UPDATE'!A541</f>
        <v>37865</v>
      </c>
      <c r="B541" s="97">
        <f>'DATA UPDATE'!B541/B$2</f>
        <v>85.84984230513929</v>
      </c>
      <c r="C541" s="10"/>
      <c r="D541" s="11"/>
      <c r="E541" s="68">
        <f>'DATA UPDATE'!E541/E$2</f>
        <v>79.786748271635602</v>
      </c>
      <c r="F541" s="69">
        <f>'DATA UPDATE'!F541/F$2</f>
        <v>86.541264287380443</v>
      </c>
      <c r="G541" s="70">
        <f>'DATA UPDATE'!G541/G$2</f>
        <v>77.088344574757798</v>
      </c>
      <c r="H541" s="101"/>
      <c r="I541" s="37">
        <f t="shared" si="24"/>
        <v>-7.0624405015834557E-2</v>
      </c>
      <c r="K541" s="111">
        <f t="shared" si="25"/>
        <v>7.599124121291112</v>
      </c>
      <c r="L541" s="112" t="str">
        <f t="shared" si="26"/>
        <v>%   BUY!</v>
      </c>
    </row>
    <row r="542" spans="1:12" customFormat="1" x14ac:dyDescent="0.2">
      <c r="A542" s="110">
        <f>'DATA UPDATE'!A542</f>
        <v>37895</v>
      </c>
      <c r="B542" s="97">
        <f>'DATA UPDATE'!B542/B$2</f>
        <v>86.333529760262238</v>
      </c>
      <c r="C542" s="10"/>
      <c r="D542" s="11"/>
      <c r="E542" s="68">
        <f>'DATA UPDATE'!E542/E$2</f>
        <v>84.171947223802178</v>
      </c>
      <c r="F542" s="69">
        <f>'DATA UPDATE'!F542/F$2</f>
        <v>91.449685094471675</v>
      </c>
      <c r="G542" s="70">
        <f>'DATA UPDATE'!G542/G$2</f>
        <v>81.680565663473061</v>
      </c>
      <c r="H542" s="101"/>
      <c r="I542" s="37">
        <f t="shared" si="24"/>
        <v>-2.5037578591568188E-2</v>
      </c>
      <c r="K542" s="111">
        <f t="shared" si="25"/>
        <v>2.5680557570002538</v>
      </c>
      <c r="L542" s="112" t="str">
        <f t="shared" si="26"/>
        <v>%   BUY!</v>
      </c>
    </row>
    <row r="543" spans="1:12" customFormat="1" x14ac:dyDescent="0.2">
      <c r="A543" s="110">
        <f>'DATA UPDATE'!A543</f>
        <v>37926</v>
      </c>
      <c r="B543" s="97">
        <f>'DATA UPDATE'!B543/B$2</f>
        <v>91.618596890268336</v>
      </c>
      <c r="C543" s="10"/>
      <c r="D543" s="11"/>
      <c r="E543" s="68">
        <f>'DATA UPDATE'!E543/E$2</f>
        <v>84.771968052295549</v>
      </c>
      <c r="F543" s="69">
        <f>'DATA UPDATE'!F543/F$2</f>
        <v>91.275577326801951</v>
      </c>
      <c r="G543" s="70">
        <f>'DATA UPDATE'!G543/G$2</f>
        <v>82.700721938312896</v>
      </c>
      <c r="H543" s="101"/>
      <c r="I543" s="37">
        <f t="shared" si="24"/>
        <v>-7.4729684478501701E-2</v>
      </c>
      <c r="K543" s="111">
        <f t="shared" si="25"/>
        <v>8.0765245815092044</v>
      </c>
      <c r="L543" s="112" t="str">
        <f t="shared" si="26"/>
        <v>%   BUY!</v>
      </c>
    </row>
    <row r="544" spans="1:12" customFormat="1" x14ac:dyDescent="0.2">
      <c r="A544" s="110">
        <f>'DATA UPDATE'!A544</f>
        <v>37956</v>
      </c>
      <c r="B544" s="97">
        <f>'DATA UPDATE'!B544/B$2</f>
        <v>93.015999286287254</v>
      </c>
      <c r="C544" s="10"/>
      <c r="D544" s="11"/>
      <c r="E544" s="68">
        <f>'DATA UPDATE'!E544/E$2</f>
        <v>89.075455222744722</v>
      </c>
      <c r="F544" s="69">
        <f>'DATA UPDATE'!F544/F$2</f>
        <v>97.540657802659211</v>
      </c>
      <c r="G544" s="70">
        <f>'DATA UPDATE'!G544/G$2</f>
        <v>86.274943699676214</v>
      </c>
      <c r="H544" s="101"/>
      <c r="I544" s="37">
        <f t="shared" si="24"/>
        <v>-4.2364153412083549E-2</v>
      </c>
      <c r="K544" s="111">
        <f t="shared" si="25"/>
        <v>4.4238270280950953</v>
      </c>
      <c r="L544" s="112" t="str">
        <f t="shared" si="26"/>
        <v>%   BUY!</v>
      </c>
    </row>
    <row r="545" spans="1:12" customFormat="1" x14ac:dyDescent="0.2">
      <c r="A545" s="110">
        <f>'DATA UPDATE'!A545</f>
        <v>37987</v>
      </c>
      <c r="B545" s="97">
        <f>'DATA UPDATE'!B545/B$2</f>
        <v>92.023175962966889</v>
      </c>
      <c r="C545" s="10"/>
      <c r="D545" s="11"/>
      <c r="E545" s="68">
        <f>'DATA UPDATE'!E545/E$2</f>
        <v>90.614360445088892</v>
      </c>
      <c r="F545" s="69">
        <f>'DATA UPDATE'!F545/F$2</f>
        <v>97.859295544669934</v>
      </c>
      <c r="G545" s="70">
        <f>'DATA UPDATE'!G545/G$2</f>
        <v>88.108908273012034</v>
      </c>
      <c r="H545" s="101"/>
      <c r="I545" s="37">
        <f t="shared" si="24"/>
        <v>-1.5309355530664925E-2</v>
      </c>
      <c r="K545" s="111">
        <f t="shared" si="25"/>
        <v>1.5547375834890076</v>
      </c>
      <c r="L545" s="112" t="str">
        <f t="shared" si="26"/>
        <v>%   BUY!</v>
      </c>
    </row>
    <row r="546" spans="1:12" customFormat="1" x14ac:dyDescent="0.2">
      <c r="A546" s="110">
        <f>'DATA UPDATE'!A546</f>
        <v>38018</v>
      </c>
      <c r="B546" s="97">
        <f>'DATA UPDATE'!B546/B$2</f>
        <v>92.60758691939354</v>
      </c>
      <c r="C546" s="10"/>
      <c r="D546" s="11"/>
      <c r="E546" s="68">
        <f>'DATA UPDATE'!E546/E$2</f>
        <v>91.720673881870411</v>
      </c>
      <c r="F546" s="69">
        <f>'DATA UPDATE'!F546/F$2</f>
        <v>98.753627245159791</v>
      </c>
      <c r="G546" s="70">
        <f>'DATA UPDATE'!G546/G$2</f>
        <v>89.256803771302842</v>
      </c>
      <c r="H546" s="101"/>
      <c r="I546" s="37">
        <f t="shared" si="24"/>
        <v>-9.5771099002407434E-3</v>
      </c>
      <c r="K546" s="111">
        <f t="shared" si="25"/>
        <v>0.96697178508022841</v>
      </c>
      <c r="L546" s="112" t="str">
        <f t="shared" si="26"/>
        <v>%   BUY!</v>
      </c>
    </row>
    <row r="547" spans="1:12" customFormat="1" x14ac:dyDescent="0.2">
      <c r="A547" s="110">
        <f>'DATA UPDATE'!A547</f>
        <v>38047</v>
      </c>
      <c r="B547" s="97">
        <f>'DATA UPDATE'!B547/B$2</f>
        <v>86.713199468990112</v>
      </c>
      <c r="C547" s="10"/>
      <c r="D547" s="11"/>
      <c r="E547" s="68">
        <f>'DATA UPDATE'!E547/E$2</f>
        <v>90.22022126268736</v>
      </c>
      <c r="F547" s="69">
        <f>'DATA UPDATE'!F547/F$2</f>
        <v>96.642873804525323</v>
      </c>
      <c r="G547" s="70">
        <f>'DATA UPDATE'!G547/G$2</f>
        <v>88.190552729776812</v>
      </c>
      <c r="H547" s="101"/>
      <c r="I547" s="37">
        <f t="shared" si="24"/>
        <v>4.0443921054388099E-2</v>
      </c>
      <c r="K547" s="111">
        <f t="shared" si="25"/>
        <v>-3.887179331434043</v>
      </c>
      <c r="L547" s="112" t="str">
        <f t="shared" si="26"/>
        <v>%</v>
      </c>
    </row>
    <row r="548" spans="1:12" customFormat="1" x14ac:dyDescent="0.2">
      <c r="A548" s="110">
        <f>'DATA UPDATE'!A548</f>
        <v>38078</v>
      </c>
      <c r="B548" s="97">
        <f>'DATA UPDATE'!B548/B$2</f>
        <v>87.238591947610729</v>
      </c>
      <c r="C548" s="10"/>
      <c r="D548" s="11"/>
      <c r="E548" s="68">
        <f>'DATA UPDATE'!E548/E$2</f>
        <v>88.705348917318901</v>
      </c>
      <c r="F548" s="69">
        <f>'DATA UPDATE'!F548/F$2</f>
        <v>95.410030324236061</v>
      </c>
      <c r="G548" s="70">
        <f>'DATA UPDATE'!G548/G$2</f>
        <v>86.227251194110096</v>
      </c>
      <c r="H548" s="101"/>
      <c r="I548" s="37">
        <f t="shared" si="24"/>
        <v>1.6813166477847252E-2</v>
      </c>
      <c r="K548" s="111">
        <f t="shared" si="25"/>
        <v>-1.6535158111776527</v>
      </c>
      <c r="L548" s="112" t="str">
        <f t="shared" si="26"/>
        <v>%</v>
      </c>
    </row>
    <row r="549" spans="1:12" customFormat="1" x14ac:dyDescent="0.2">
      <c r="A549" s="110">
        <f>'DATA UPDATE'!A549</f>
        <v>38108</v>
      </c>
      <c r="B549" s="97">
        <f>'DATA UPDATE'!B549/B$2</f>
        <v>89.020832015867242</v>
      </c>
      <c r="C549" s="10"/>
      <c r="D549" s="11"/>
      <c r="E549" s="68">
        <f>'DATA UPDATE'!E549/E$2</f>
        <v>89.777215230435246</v>
      </c>
      <c r="F549" s="69">
        <f>'DATA UPDATE'!F549/F$2</f>
        <v>95.063680895731295</v>
      </c>
      <c r="G549" s="70">
        <f>'DATA UPDATE'!G549/G$2</f>
        <v>87.287350940948372</v>
      </c>
      <c r="H549" s="101"/>
      <c r="I549" s="37">
        <f t="shared" si="24"/>
        <v>8.4966990022423694E-3</v>
      </c>
      <c r="K549" s="111">
        <f t="shared" si="25"/>
        <v>-0.8425113350047253</v>
      </c>
      <c r="L549" s="112" t="str">
        <f t="shared" si="26"/>
        <v>%</v>
      </c>
    </row>
    <row r="550" spans="1:12" customFormat="1" x14ac:dyDescent="0.2">
      <c r="A550" s="110">
        <f>'DATA UPDATE'!A550</f>
        <v>38139</v>
      </c>
      <c r="B550" s="97">
        <f>'DATA UPDATE'!B550/B$2</f>
        <v>87.262183260825097</v>
      </c>
      <c r="C550" s="10"/>
      <c r="D550" s="11"/>
      <c r="E550" s="68">
        <f>'DATA UPDATE'!E550/E$2</f>
        <v>91.392224563202461</v>
      </c>
      <c r="F550" s="69">
        <f>'DATA UPDATE'!F550/F$2</f>
        <v>97.368602752507584</v>
      </c>
      <c r="G550" s="70">
        <f>'DATA UPDATE'!G550/G$2</f>
        <v>88.985347935601538</v>
      </c>
      <c r="H550" s="101"/>
      <c r="I550" s="37">
        <f t="shared" si="24"/>
        <v>4.7329108074602555E-2</v>
      </c>
      <c r="K550" s="111">
        <f t="shared" si="25"/>
        <v>-4.5190291866910703</v>
      </c>
      <c r="L550" s="112" t="str">
        <f t="shared" si="26"/>
        <v>%</v>
      </c>
    </row>
    <row r="551" spans="1:12" customFormat="1" x14ac:dyDescent="0.2">
      <c r="A551" s="110">
        <f>'DATA UPDATE'!A551</f>
        <v>38169</v>
      </c>
      <c r="B551" s="97">
        <f>'DATA UPDATE'!B551/B$2</f>
        <v>89.990337389007067</v>
      </c>
      <c r="C551" s="10"/>
      <c r="D551" s="11"/>
      <c r="E551" s="68">
        <f>'DATA UPDATE'!E551/E$2</f>
        <v>88.258337405570828</v>
      </c>
      <c r="F551" s="69">
        <f>'DATA UPDATE'!F551/F$2</f>
        <v>94.608910660135294</v>
      </c>
      <c r="G551" s="70">
        <f>'DATA UPDATE'!G551/G$2</f>
        <v>85.492211422395016</v>
      </c>
      <c r="H551" s="101"/>
      <c r="I551" s="37">
        <f t="shared" si="24"/>
        <v>-1.9246510610902656E-2</v>
      </c>
      <c r="K551" s="111">
        <f t="shared" si="25"/>
        <v>1.9624208141121313</v>
      </c>
      <c r="L551" s="112" t="str">
        <f t="shared" si="26"/>
        <v>%   BUY!</v>
      </c>
    </row>
    <row r="552" spans="1:12" customFormat="1" x14ac:dyDescent="0.2">
      <c r="A552" s="110">
        <f>'DATA UPDATE'!A552</f>
        <v>38200</v>
      </c>
      <c r="B552" s="97">
        <f>'DATA UPDATE'!B552/B$2</f>
        <v>92.371255747627643</v>
      </c>
      <c r="C552" s="10"/>
      <c r="D552" s="11"/>
      <c r="E552" s="68">
        <f>'DATA UPDATE'!E552/E$2</f>
        <v>88.460213572166737</v>
      </c>
      <c r="F552" s="69">
        <f>'DATA UPDATE'!F552/F$2</f>
        <v>94.928108234196415</v>
      </c>
      <c r="G552" s="70">
        <f>'DATA UPDATE'!G552/G$2</f>
        <v>85.632013574389518</v>
      </c>
      <c r="H552" s="101"/>
      <c r="I552" s="37">
        <f t="shared" si="24"/>
        <v>-4.2340467754887645E-2</v>
      </c>
      <c r="K552" s="111">
        <f t="shared" si="25"/>
        <v>4.421244328412377</v>
      </c>
      <c r="L552" s="112" t="str">
        <f t="shared" si="26"/>
        <v>%   BUY!</v>
      </c>
    </row>
    <row r="553" spans="1:12" customFormat="1" x14ac:dyDescent="0.2">
      <c r="A553" s="110">
        <f>'DATA UPDATE'!A553</f>
        <v>38231</v>
      </c>
      <c r="B553" s="97">
        <f>'DATA UPDATE'!B553/B$2</f>
        <v>89.682970077815042</v>
      </c>
      <c r="C553" s="10"/>
      <c r="D553" s="11"/>
      <c r="E553" s="68">
        <f>'DATA UPDATE'!E553/E$2</f>
        <v>89.288546731929287</v>
      </c>
      <c r="F553" s="69">
        <f>'DATA UPDATE'!F553/F$2</f>
        <v>94.054303708887346</v>
      </c>
      <c r="G553" s="70">
        <f>'DATA UPDATE'!G553/G$2</f>
        <v>87.040660057886072</v>
      </c>
      <c r="H553" s="101"/>
      <c r="I553" s="37">
        <f t="shared" si="24"/>
        <v>-4.3979737239246974E-3</v>
      </c>
      <c r="K553" s="111">
        <f t="shared" si="25"/>
        <v>0.44174013389413069</v>
      </c>
      <c r="L553" s="112" t="str">
        <f t="shared" si="26"/>
        <v>%   BUY!</v>
      </c>
    </row>
    <row r="554" spans="1:12" customFormat="1" x14ac:dyDescent="0.2">
      <c r="A554" s="110">
        <f>'DATA UPDATE'!A554</f>
        <v>38261</v>
      </c>
      <c r="B554" s="97">
        <f>'DATA UPDATE'!B554/B$2</f>
        <v>88.328212715330395</v>
      </c>
      <c r="C554" s="10"/>
      <c r="D554" s="11"/>
      <c r="E554" s="68">
        <f>'DATA UPDATE'!E554/E$2</f>
        <v>90.539858526464215</v>
      </c>
      <c r="F554" s="69">
        <f>'DATA UPDATE'!F554/F$2</f>
        <v>93.561651504548635</v>
      </c>
      <c r="G554" s="70">
        <f>'DATA UPDATE'!G554/G$2</f>
        <v>88.426458875399533</v>
      </c>
      <c r="H554" s="101"/>
      <c r="I554" s="37">
        <f t="shared" si="24"/>
        <v>2.503895123816946E-2</v>
      </c>
      <c r="K554" s="111">
        <f t="shared" si="25"/>
        <v>-2.4427316842861813</v>
      </c>
      <c r="L554" s="112" t="str">
        <f t="shared" si="26"/>
        <v>%</v>
      </c>
    </row>
    <row r="555" spans="1:12" customFormat="1" x14ac:dyDescent="0.2">
      <c r="A555" s="110">
        <f>'DATA UPDATE'!A555</f>
        <v>38292</v>
      </c>
      <c r="B555" s="97">
        <f>'DATA UPDATE'!B555/B$2</f>
        <v>87.514889555182606</v>
      </c>
      <c r="C555" s="10"/>
      <c r="D555" s="11"/>
      <c r="E555" s="68">
        <f>'DATA UPDATE'!E555/E$2</f>
        <v>94.034238838731383</v>
      </c>
      <c r="F555" s="69">
        <f>'DATA UPDATE'!F555/F$2</f>
        <v>97.2989969675764</v>
      </c>
      <c r="G555" s="70">
        <f>'DATA UPDATE'!G555/G$2</f>
        <v>92.417530710538443</v>
      </c>
      <c r="H555" s="101"/>
      <c r="I555" s="37">
        <f t="shared" si="24"/>
        <v>7.4494172553779991E-2</v>
      </c>
      <c r="K555" s="111">
        <f t="shared" si="25"/>
        <v>-6.9329526819794429</v>
      </c>
      <c r="L555" s="112" t="str">
        <f t="shared" si="26"/>
        <v>%</v>
      </c>
    </row>
    <row r="556" spans="1:12" customFormat="1" x14ac:dyDescent="0.2">
      <c r="A556" s="110">
        <f>'DATA UPDATE'!A556</f>
        <v>38322</v>
      </c>
      <c r="B556" s="97">
        <f>'DATA UPDATE'!B556/B$2</f>
        <v>87.250158137404014</v>
      </c>
      <c r="C556" s="10"/>
      <c r="D556" s="11"/>
      <c r="E556" s="68">
        <f>'DATA UPDATE'!E556/E$2</f>
        <v>97.086414214645643</v>
      </c>
      <c r="F556" s="69">
        <f>'DATA UPDATE'!F556/F$2</f>
        <v>100.61124329367857</v>
      </c>
      <c r="G556" s="70">
        <f>'DATA UPDATE'!G556/G$2</f>
        <v>95.633779075851848</v>
      </c>
      <c r="H556" s="101"/>
      <c r="I556" s="37">
        <f t="shared" si="24"/>
        <v>0.11273625500771267</v>
      </c>
      <c r="K556" s="111">
        <f t="shared" si="25"/>
        <v>-10.131444401165057</v>
      </c>
      <c r="L556" s="112" t="str">
        <f t="shared" si="26"/>
        <v>%</v>
      </c>
    </row>
    <row r="557" spans="1:12" customFormat="1" x14ac:dyDescent="0.2">
      <c r="A557" s="110">
        <f>'DATA UPDATE'!A557</f>
        <v>38353</v>
      </c>
      <c r="B557" s="97">
        <f>'DATA UPDATE'!B557/B$2</f>
        <v>88.5526248819709</v>
      </c>
      <c r="C557" s="10"/>
      <c r="D557" s="11"/>
      <c r="E557" s="68">
        <f>'DATA UPDATE'!E557/E$2</f>
        <v>94.631055283628015</v>
      </c>
      <c r="F557" s="69">
        <f>'DATA UPDATE'!F557/F$2</f>
        <v>97.876743643573604</v>
      </c>
      <c r="G557" s="70">
        <f>'DATA UPDATE'!G557/G$2</f>
        <v>93.008933756947158</v>
      </c>
      <c r="H557" s="101"/>
      <c r="I557" s="37">
        <f t="shared" si="24"/>
        <v>6.864201269876391E-2</v>
      </c>
      <c r="K557" s="111">
        <f t="shared" si="25"/>
        <v>-6.4232934774307022</v>
      </c>
      <c r="L557" s="112" t="str">
        <f t="shared" si="26"/>
        <v>%</v>
      </c>
    </row>
    <row r="558" spans="1:12" customFormat="1" x14ac:dyDescent="0.2">
      <c r="A558" s="110">
        <f>'DATA UPDATE'!A558</f>
        <v>38384</v>
      </c>
      <c r="B558" s="97">
        <f>'DATA UPDATE'!B558/B$2</f>
        <v>87.001129122444894</v>
      </c>
      <c r="C558" s="10"/>
      <c r="D558" s="11"/>
      <c r="E558" s="68">
        <f>'DATA UPDATE'!E558/E$2</f>
        <v>96.419902426519485</v>
      </c>
      <c r="F558" s="69">
        <f>'DATA UPDATE'!F558/F$2</f>
        <v>100.45467693025425</v>
      </c>
      <c r="G558" s="70">
        <f>'DATA UPDATE'!G558/G$2</f>
        <v>94.773716236781695</v>
      </c>
      <c r="H558" s="101"/>
      <c r="I558" s="37">
        <f t="shared" si="24"/>
        <v>0.1082603570675349</v>
      </c>
      <c r="K558" s="111">
        <f t="shared" si="25"/>
        <v>-9.7684949549212909</v>
      </c>
      <c r="L558" s="112" t="str">
        <f t="shared" si="26"/>
        <v>%</v>
      </c>
    </row>
    <row r="559" spans="1:12" customFormat="1" x14ac:dyDescent="0.2">
      <c r="A559" s="110">
        <f>'DATA UPDATE'!A559</f>
        <v>38412</v>
      </c>
      <c r="B559" s="97">
        <f>'DATA UPDATE'!B559/B$2</f>
        <v>88.968957531328854</v>
      </c>
      <c r="C559" s="10"/>
      <c r="D559" s="11"/>
      <c r="E559" s="68">
        <f>'DATA UPDATE'!E559/E$2</f>
        <v>94.576580762483076</v>
      </c>
      <c r="F559" s="69">
        <f>'DATA UPDATE'!F559/F$2</f>
        <v>98.005691625845586</v>
      </c>
      <c r="G559" s="70">
        <f>'DATA UPDATE'!G559/G$2</f>
        <v>92.974582371028518</v>
      </c>
      <c r="H559" s="101"/>
      <c r="I559" s="37">
        <f t="shared" si="24"/>
        <v>6.3028986589840574E-2</v>
      </c>
      <c r="K559" s="111">
        <f t="shared" si="25"/>
        <v>-5.9291879511240158</v>
      </c>
      <c r="L559" s="112" t="str">
        <f t="shared" si="26"/>
        <v>%</v>
      </c>
    </row>
    <row r="560" spans="1:12" customFormat="1" x14ac:dyDescent="0.2">
      <c r="A560" s="110">
        <f>'DATA UPDATE'!A560</f>
        <v>38443</v>
      </c>
      <c r="B560" s="97">
        <f>'DATA UPDATE'!B560/B$2</f>
        <v>91.113659640639597</v>
      </c>
      <c r="C560" s="10"/>
      <c r="D560" s="11"/>
      <c r="E560" s="68">
        <f>'DATA UPDATE'!E560/E$2</f>
        <v>92.674779097805796</v>
      </c>
      <c r="F560" s="69">
        <f>'DATA UPDATE'!F560/F$2</f>
        <v>95.101562864473991</v>
      </c>
      <c r="G560" s="70">
        <f>'DATA UPDATE'!G560/G$2</f>
        <v>90.779688584714918</v>
      </c>
      <c r="H560" s="101"/>
      <c r="I560" s="37">
        <f t="shared" si="24"/>
        <v>1.713375868473932E-2</v>
      </c>
      <c r="K560" s="111">
        <f t="shared" si="25"/>
        <v>-1.6845138152621342</v>
      </c>
      <c r="L560" s="112" t="str">
        <f t="shared" si="26"/>
        <v>%</v>
      </c>
    </row>
    <row r="561" spans="1:12" customFormat="1" x14ac:dyDescent="0.2">
      <c r="A561" s="110">
        <f>'DATA UPDATE'!A561</f>
        <v>38473</v>
      </c>
      <c r="B561" s="97">
        <f>'DATA UPDATE'!B561/B$2</f>
        <v>92.711074778954497</v>
      </c>
      <c r="C561" s="10"/>
      <c r="D561" s="11"/>
      <c r="E561" s="68">
        <f>'DATA UPDATE'!E561/E$2</f>
        <v>95.450576388499471</v>
      </c>
      <c r="F561" s="69">
        <f>'DATA UPDATE'!F561/F$2</f>
        <v>97.667179846046182</v>
      </c>
      <c r="G561" s="70">
        <f>'DATA UPDATE'!G561/G$2</f>
        <v>94.169211731557496</v>
      </c>
      <c r="H561" s="101"/>
      <c r="I561" s="37">
        <f t="shared" si="24"/>
        <v>2.954880650533509E-2</v>
      </c>
      <c r="K561" s="111">
        <f t="shared" si="25"/>
        <v>-2.8700734067804379</v>
      </c>
      <c r="L561" s="112" t="str">
        <f t="shared" si="26"/>
        <v>%</v>
      </c>
    </row>
    <row r="562" spans="1:12" customFormat="1" x14ac:dyDescent="0.2">
      <c r="A562" s="110">
        <f>'DATA UPDATE'!A562</f>
        <v>38504</v>
      </c>
      <c r="B562" s="97">
        <f>'DATA UPDATE'!B562/B$2</f>
        <v>96.662286112553048</v>
      </c>
      <c r="C562" s="10"/>
      <c r="D562" s="11"/>
      <c r="E562" s="68">
        <f>'DATA UPDATE'!E562/E$2</f>
        <v>95.436957758213239</v>
      </c>
      <c r="F562" s="69">
        <f>'DATA UPDATE'!F562/F$2</f>
        <v>95.870958712386283</v>
      </c>
      <c r="G562" s="70">
        <f>'DATA UPDATE'!G562/G$2</f>
        <v>94.879646324521531</v>
      </c>
      <c r="H562" s="101"/>
      <c r="I562" s="37">
        <f t="shared" si="24"/>
        <v>-1.2676385006175406E-2</v>
      </c>
      <c r="K562" s="111">
        <f t="shared" si="25"/>
        <v>1.2839138873686151</v>
      </c>
      <c r="L562" s="112" t="str">
        <f t="shared" si="26"/>
        <v>%   BUY!</v>
      </c>
    </row>
    <row r="563" spans="1:12" customFormat="1" x14ac:dyDescent="0.2">
      <c r="A563" s="110">
        <f>'DATA UPDATE'!A563</f>
        <v>38534</v>
      </c>
      <c r="B563" s="97">
        <f>'DATA UPDATE'!B563/B$2</f>
        <v>96.520169706140663</v>
      </c>
      <c r="C563" s="10"/>
      <c r="D563" s="11"/>
      <c r="E563" s="68">
        <f>'DATA UPDATE'!E563/E$2</f>
        <v>98.869653686242799</v>
      </c>
      <c r="F563" s="69">
        <f>'DATA UPDATE'!F563/F$2</f>
        <v>99.285374387683703</v>
      </c>
      <c r="G563" s="70">
        <f>'DATA UPDATE'!G563/G$2</f>
        <v>98.746733622577324</v>
      </c>
      <c r="H563" s="101"/>
      <c r="I563" s="37">
        <f t="shared" si="24"/>
        <v>2.4341896489150638E-2</v>
      </c>
      <c r="K563" s="111">
        <f t="shared" si="25"/>
        <v>-2.3763449071623977</v>
      </c>
      <c r="L563" s="112" t="str">
        <f t="shared" si="26"/>
        <v>%</v>
      </c>
    </row>
    <row r="564" spans="1:12" customFormat="1" x14ac:dyDescent="0.2">
      <c r="A564" s="110">
        <f>'DATA UPDATE'!A564</f>
        <v>38565</v>
      </c>
      <c r="B564" s="97">
        <f>'DATA UPDATE'!B564/B$2</f>
        <v>97.757580507644263</v>
      </c>
      <c r="C564" s="10"/>
      <c r="D564" s="11"/>
      <c r="E564" s="68">
        <f>'DATA UPDATE'!E564/E$2</f>
        <v>97.760135865864498</v>
      </c>
      <c r="F564" s="69">
        <f>'DATA UPDATE'!F564/F$2</f>
        <v>97.798926988570102</v>
      </c>
      <c r="G564" s="70">
        <f>'DATA UPDATE'!G564/G$2</f>
        <v>97.598918011230495</v>
      </c>
      <c r="H564" s="101"/>
      <c r="I564" s="37">
        <f t="shared" si="24"/>
        <v>2.6139744938147302E-5</v>
      </c>
      <c r="K564" s="111">
        <f t="shared" si="25"/>
        <v>-2.6139061669705477E-3</v>
      </c>
      <c r="L564" s="112" t="str">
        <f t="shared" si="26"/>
        <v>%</v>
      </c>
    </row>
    <row r="565" spans="1:12" customFormat="1" x14ac:dyDescent="0.2">
      <c r="A565" s="110">
        <f>'DATA UPDATE'!A565</f>
        <v>38596</v>
      </c>
      <c r="B565" s="97">
        <f>'DATA UPDATE'!B565/B$2</f>
        <v>99.901960676357191</v>
      </c>
      <c r="C565" s="10"/>
      <c r="D565" s="11"/>
      <c r="E565" s="68">
        <f>'DATA UPDATE'!E565/E$2</f>
        <v>98.43946518837771</v>
      </c>
      <c r="F565" s="69">
        <f>'DATA UPDATE'!F565/F$2</f>
        <v>98.611616515045498</v>
      </c>
      <c r="G565" s="70">
        <f>'DATA UPDATE'!G565/G$2</f>
        <v>98.175142538279829</v>
      </c>
      <c r="H565" s="101"/>
      <c r="I565" s="37">
        <f t="shared" si="24"/>
        <v>-1.4639307157518044E-2</v>
      </c>
      <c r="K565" s="111">
        <f t="shared" si="25"/>
        <v>1.4856800422277772</v>
      </c>
      <c r="L565" s="112" t="str">
        <f t="shared" si="26"/>
        <v>%   BUY!</v>
      </c>
    </row>
    <row r="566" spans="1:12" customFormat="1" x14ac:dyDescent="0.2">
      <c r="A566" s="110">
        <f>'DATA UPDATE'!A566</f>
        <v>38626</v>
      </c>
      <c r="B566" s="97">
        <f>'DATA UPDATE'!B566/B$2</f>
        <v>98.394573769838374</v>
      </c>
      <c r="C566" s="10"/>
      <c r="D566" s="11"/>
      <c r="E566" s="68">
        <f>'DATA UPDATE'!E566/E$2</f>
        <v>96.693076128143304</v>
      </c>
      <c r="F566" s="69">
        <f>'DATA UPDATE'!F566/F$2</f>
        <v>97.411429904362024</v>
      </c>
      <c r="G566" s="70">
        <f>'DATA UPDATE'!G566/G$2</f>
        <v>96.369537830062896</v>
      </c>
      <c r="H566" s="101"/>
      <c r="I566" s="37">
        <f t="shared" si="24"/>
        <v>-1.7292596293726148E-2</v>
      </c>
      <c r="K566" s="111">
        <f t="shared" si="25"/>
        <v>1.7596892247384366</v>
      </c>
      <c r="L566" s="112" t="str">
        <f t="shared" si="26"/>
        <v>%   BUY!</v>
      </c>
    </row>
    <row r="567" spans="1:12" customFormat="1" x14ac:dyDescent="0.2">
      <c r="A567" s="110">
        <f>'DATA UPDATE'!A567</f>
        <v>38657</v>
      </c>
      <c r="B567" s="97">
        <f>'DATA UPDATE'!B567/B$2</f>
        <v>98.083341570591557</v>
      </c>
      <c r="C567" s="10"/>
      <c r="D567" s="11"/>
      <c r="E567" s="68">
        <f>'DATA UPDATE'!E567/E$2</f>
        <v>100.09533041200363</v>
      </c>
      <c r="F567" s="69">
        <f>'DATA UPDATE'!F567/F$2</f>
        <v>100.82453930487522</v>
      </c>
      <c r="G567" s="70">
        <f>'DATA UPDATE'!G567/G$2</f>
        <v>100.03379217731067</v>
      </c>
      <c r="H567" s="101"/>
      <c r="I567" s="37">
        <f t="shared" si="24"/>
        <v>2.0513053584782615E-2</v>
      </c>
      <c r="K567" s="111">
        <f t="shared" si="25"/>
        <v>-2.0100726308914796</v>
      </c>
      <c r="L567" s="112" t="str">
        <f t="shared" si="26"/>
        <v>%</v>
      </c>
    </row>
    <row r="568" spans="1:12" customFormat="1" x14ac:dyDescent="0.2">
      <c r="A568" s="113">
        <f>'DATA UPDATE'!A568</f>
        <v>38687</v>
      </c>
      <c r="B568" s="72">
        <f>'DATA UPDATE'!B568/B$2</f>
        <v>100</v>
      </c>
      <c r="C568" s="12"/>
      <c r="D568" s="12"/>
      <c r="E568" s="72">
        <f>'DATA UPDATE'!E568/E$2</f>
        <v>100</v>
      </c>
      <c r="F568" s="72">
        <f>'DATA UPDATE'!F568/F$2</f>
        <v>100</v>
      </c>
      <c r="G568" s="72">
        <f>'DATA UPDATE'!G568/G$2</f>
        <v>100</v>
      </c>
      <c r="H568" s="114"/>
      <c r="I568" s="39">
        <f t="shared" si="24"/>
        <v>0</v>
      </c>
      <c r="K568" s="111">
        <f t="shared" si="25"/>
        <v>0</v>
      </c>
      <c r="L568" s="112" t="str">
        <f t="shared" si="26"/>
        <v>%</v>
      </c>
    </row>
    <row r="569" spans="1:12" customFormat="1" x14ac:dyDescent="0.2">
      <c r="A569" s="110">
        <f>'DATA UPDATE'!A569</f>
        <v>38718</v>
      </c>
      <c r="B569" s="97">
        <f>'DATA UPDATE'!B569/B$2</f>
        <v>103.57611429530967</v>
      </c>
      <c r="C569" s="10"/>
      <c r="D569" s="11"/>
      <c r="E569" s="68">
        <f>'DATA UPDATE'!E569/E$2</f>
        <v>102.5466838635253</v>
      </c>
      <c r="F569" s="69">
        <f>'DATA UPDATE'!F569/F$2</f>
        <v>101.37494751574529</v>
      </c>
      <c r="G569" s="70">
        <f>'DATA UPDATE'!G569/G$2</f>
        <v>103.48259143659891</v>
      </c>
      <c r="H569" s="101"/>
      <c r="I569" s="37">
        <f t="shared" si="24"/>
        <v>-9.9388786573834098E-3</v>
      </c>
      <c r="K569" s="111">
        <f t="shared" si="25"/>
        <v>1.0038651597494619</v>
      </c>
      <c r="L569" s="112" t="str">
        <f t="shared" si="26"/>
        <v>%   BUY!</v>
      </c>
    </row>
    <row r="570" spans="1:12" customFormat="1" x14ac:dyDescent="0.2">
      <c r="A570" s="110">
        <f>'DATA UPDATE'!A570</f>
        <v>38749</v>
      </c>
      <c r="B570" s="97">
        <f>'DATA UPDATE'!B570/B$2</f>
        <v>102.55665700356604</v>
      </c>
      <c r="C570" s="10"/>
      <c r="D570" s="11"/>
      <c r="E570" s="68">
        <f>'DATA UPDATE'!E570/E$2</f>
        <v>102.59314742567834</v>
      </c>
      <c r="F570" s="69">
        <f>'DATA UPDATE'!F570/F$2</f>
        <v>102.57438768369489</v>
      </c>
      <c r="G570" s="70">
        <f>'DATA UPDATE'!G570/G$2</f>
        <v>103.23206598022479</v>
      </c>
      <c r="H570" s="101"/>
      <c r="I570" s="37">
        <f t="shared" si="24"/>
        <v>3.5580744515706364E-4</v>
      </c>
      <c r="K570" s="111">
        <f t="shared" si="25"/>
        <v>-3.5568089124793367E-2</v>
      </c>
      <c r="L570" s="112" t="str">
        <f t="shared" si="26"/>
        <v>%</v>
      </c>
    </row>
    <row r="571" spans="1:12" customFormat="1" x14ac:dyDescent="0.2">
      <c r="A571" s="110">
        <f>'DATA UPDATE'!A571</f>
        <v>38777</v>
      </c>
      <c r="B571" s="97">
        <f>'DATA UPDATE'!B571/B$2</f>
        <v>104.41709422959882</v>
      </c>
      <c r="C571" s="10"/>
      <c r="D571" s="11"/>
      <c r="E571" s="68">
        <f>'DATA UPDATE'!E571/E$2</f>
        <v>103.72830031483069</v>
      </c>
      <c r="F571" s="69">
        <f>'DATA UPDATE'!F571/F$2</f>
        <v>103.65588989969676</v>
      </c>
      <c r="G571" s="70">
        <f>'DATA UPDATE'!G571/G$2</f>
        <v>105.09478985339948</v>
      </c>
      <c r="H571" s="101"/>
      <c r="I571" s="37">
        <f t="shared" si="24"/>
        <v>-6.596562754883406E-3</v>
      </c>
      <c r="K571" s="111">
        <f t="shared" si="25"/>
        <v>0.66403663482148545</v>
      </c>
      <c r="L571" s="112" t="str">
        <f t="shared" si="26"/>
        <v>%   BUY!</v>
      </c>
    </row>
    <row r="572" spans="1:12" customFormat="1" x14ac:dyDescent="0.2">
      <c r="A572" s="110">
        <f>'DATA UPDATE'!A572</f>
        <v>38808</v>
      </c>
      <c r="B572" s="97">
        <f>'DATA UPDATE'!B572/B$2</f>
        <v>102.05037846596825</v>
      </c>
      <c r="C572" s="10"/>
      <c r="D572" s="11"/>
      <c r="E572" s="68">
        <f>'DATA UPDATE'!E572/E$2</f>
        <v>104.99242964375266</v>
      </c>
      <c r="F572" s="69">
        <f>'DATA UPDATE'!F572/F$2</f>
        <v>106.0614882202006</v>
      </c>
      <c r="G572" s="70">
        <f>'DATA UPDATE'!G572/G$2</f>
        <v>106.09729111361601</v>
      </c>
      <c r="H572" s="101"/>
      <c r="I572" s="37">
        <f t="shared" si="24"/>
        <v>2.8829399969011682E-2</v>
      </c>
      <c r="K572" s="111">
        <f t="shared" si="25"/>
        <v>-2.8021555342294779</v>
      </c>
      <c r="L572" s="112" t="str">
        <f t="shared" si="26"/>
        <v>%</v>
      </c>
    </row>
    <row r="573" spans="1:12" customFormat="1" x14ac:dyDescent="0.2">
      <c r="A573" s="110">
        <f>'DATA UPDATE'!A573</f>
        <v>38838</v>
      </c>
      <c r="B573" s="97">
        <f>'DATA UPDATE'!B573/B$2</f>
        <v>101.51918566382695</v>
      </c>
      <c r="C573" s="10"/>
      <c r="D573" s="11"/>
      <c r="E573" s="68">
        <f>'DATA UPDATE'!E573/E$2</f>
        <v>101.74638906023441</v>
      </c>
      <c r="F573" s="69">
        <f>'DATA UPDATE'!F573/F$2</f>
        <v>104.20629811056683</v>
      </c>
      <c r="G573" s="70">
        <f>'DATA UPDATE'!G573/G$2</f>
        <v>102.58833698549813</v>
      </c>
      <c r="H573" s="101"/>
      <c r="I573" s="37">
        <f t="shared" si="24"/>
        <v>2.2380340713117342E-3</v>
      </c>
      <c r="K573" s="111">
        <f t="shared" si="25"/>
        <v>-0.22330364596325758</v>
      </c>
      <c r="L573" s="112" t="str">
        <f t="shared" si="26"/>
        <v>%</v>
      </c>
    </row>
    <row r="574" spans="1:12" customFormat="1" x14ac:dyDescent="0.2">
      <c r="A574" s="110">
        <f>'DATA UPDATE'!A574</f>
        <v>38869</v>
      </c>
      <c r="B574" s="97">
        <f>'DATA UPDATE'!B574/B$2</f>
        <v>99.331330470703151</v>
      </c>
      <c r="C574" s="10"/>
      <c r="D574" s="11"/>
      <c r="E574" s="68">
        <f>'DATA UPDATE'!E574/E$2</f>
        <v>101.7552011151255</v>
      </c>
      <c r="F574" s="69">
        <f>'DATA UPDATE'!F574/F$2</f>
        <v>104.03750874737578</v>
      </c>
      <c r="G574" s="70">
        <f>'DATA UPDATE'!G574/G$2</f>
        <v>102.64905106293574</v>
      </c>
      <c r="H574" s="101"/>
      <c r="I574" s="37">
        <f t="shared" si="24"/>
        <v>2.4401874342529384E-2</v>
      </c>
      <c r="K574" s="111">
        <f t="shared" si="25"/>
        <v>-2.3820606886521656</v>
      </c>
      <c r="L574" s="112" t="str">
        <f t="shared" si="26"/>
        <v>%</v>
      </c>
    </row>
    <row r="575" spans="1:12" customFormat="1" x14ac:dyDescent="0.2">
      <c r="A575" s="110">
        <f>'DATA UPDATE'!A575</f>
        <v>38899</v>
      </c>
      <c r="B575" s="97">
        <f>'DATA UPDATE'!B575/B$2</f>
        <v>98.019205186487881</v>
      </c>
      <c r="C575" s="10"/>
      <c r="D575" s="11"/>
      <c r="E575" s="68">
        <f>'DATA UPDATE'!E575/E$2</f>
        <v>102.27270906600231</v>
      </c>
      <c r="F575" s="69">
        <f>'DATA UPDATE'!F575/F$2</f>
        <v>104.36836948915325</v>
      </c>
      <c r="G575" s="70">
        <f>'DATA UPDATE'!G575/G$2</f>
        <v>102.17276510282647</v>
      </c>
      <c r="H575" s="101"/>
      <c r="I575" s="37">
        <f t="shared" si="24"/>
        <v>4.3394596716244127E-2</v>
      </c>
      <c r="K575" s="111">
        <f t="shared" si="25"/>
        <v>-4.1589823114682511</v>
      </c>
      <c r="L575" s="112" t="str">
        <f t="shared" si="26"/>
        <v>%</v>
      </c>
    </row>
    <row r="576" spans="1:12" customFormat="1" x14ac:dyDescent="0.2">
      <c r="A576" s="110">
        <f>'DATA UPDATE'!A576</f>
        <v>38930</v>
      </c>
      <c r="B576" s="97">
        <f>'DATA UPDATE'!B576/B$2</f>
        <v>96.614954489898281</v>
      </c>
      <c r="C576" s="10"/>
      <c r="D576" s="11"/>
      <c r="E576" s="68">
        <f>'DATA UPDATE'!E576/E$2</f>
        <v>104.44848552820258</v>
      </c>
      <c r="F576" s="69">
        <f>'DATA UPDATE'!F576/F$2</f>
        <v>106.19220900396547</v>
      </c>
      <c r="G576" s="70">
        <f>'DATA UPDATE'!G576/G$2</f>
        <v>104.35264014366868</v>
      </c>
      <c r="H576" s="101"/>
      <c r="I576" s="37">
        <f t="shared" si="24"/>
        <v>8.1079901964072665E-2</v>
      </c>
      <c r="K576" s="111">
        <f t="shared" si="25"/>
        <v>-7.499899111690933</v>
      </c>
      <c r="L576" s="112" t="str">
        <f t="shared" si="26"/>
        <v>%</v>
      </c>
    </row>
    <row r="577" spans="1:12" customFormat="1" x14ac:dyDescent="0.2">
      <c r="A577" s="110">
        <f>'DATA UPDATE'!A577</f>
        <v>38961</v>
      </c>
      <c r="B577" s="97">
        <f>'DATA UPDATE'!B577/B$2</f>
        <v>98.399771684724271</v>
      </c>
      <c r="C577" s="10"/>
      <c r="D577" s="11"/>
      <c r="E577" s="68">
        <f>'DATA UPDATE'!E577/E$2</f>
        <v>107.01439569330844</v>
      </c>
      <c r="F577" s="69">
        <f>'DATA UPDATE'!F577/F$2</f>
        <v>108.97196174480989</v>
      </c>
      <c r="G577" s="70">
        <f>'DATA UPDATE'!G577/G$2</f>
        <v>106.61687579737155</v>
      </c>
      <c r="H577" s="101"/>
      <c r="I577" s="37">
        <f t="shared" si="24"/>
        <v>8.7547195090916352E-2</v>
      </c>
      <c r="K577" s="111">
        <f t="shared" si="25"/>
        <v>-8.0499674392151341</v>
      </c>
      <c r="L577" s="112" t="str">
        <f t="shared" si="26"/>
        <v>%</v>
      </c>
    </row>
    <row r="578" spans="1:12" customFormat="1" x14ac:dyDescent="0.2">
      <c r="A578" s="110">
        <f>'DATA UPDATE'!A578</f>
        <v>38991</v>
      </c>
      <c r="B578" s="97">
        <f>'DATA UPDATE'!B578/B$2</f>
        <v>102.72525777614987</v>
      </c>
      <c r="C578" s="10"/>
      <c r="D578" s="11"/>
      <c r="E578" s="68">
        <f>'DATA UPDATE'!E578/E$2</f>
        <v>110.38620833299956</v>
      </c>
      <c r="F578" s="69">
        <f>'DATA UPDATE'!F578/F$2</f>
        <v>112.71966410076976</v>
      </c>
      <c r="G578" s="70">
        <f>'DATA UPDATE'!G578/G$2</f>
        <v>110.47621406185965</v>
      </c>
      <c r="H578" s="101"/>
      <c r="I578" s="37">
        <f t="shared" si="24"/>
        <v>7.4577087687078603E-2</v>
      </c>
      <c r="K578" s="111">
        <f t="shared" si="25"/>
        <v>-6.9401338016240821</v>
      </c>
      <c r="L578" s="112" t="str">
        <f t="shared" si="26"/>
        <v>%</v>
      </c>
    </row>
    <row r="579" spans="1:12" customFormat="1" x14ac:dyDescent="0.2">
      <c r="A579" s="110">
        <f>'DATA UPDATE'!A579</f>
        <v>39022</v>
      </c>
      <c r="B579" s="97">
        <f>'DATA UPDATE'!B579/B$2</f>
        <v>104.11183343111342</v>
      </c>
      <c r="C579" s="10"/>
      <c r="D579" s="11"/>
      <c r="E579" s="68">
        <f>'DATA UPDATE'!E579/E$2</f>
        <v>112.20389492826187</v>
      </c>
      <c r="F579" s="69">
        <f>'DATA UPDATE'!F579/F$2</f>
        <v>114.03713552600887</v>
      </c>
      <c r="G579" s="70">
        <f>'DATA UPDATE'!G579/G$2</f>
        <v>112.77408211898521</v>
      </c>
      <c r="H579" s="101"/>
      <c r="I579" s="37">
        <f t="shared" si="24"/>
        <v>7.7724704584158921E-2</v>
      </c>
      <c r="K579" s="111">
        <f t="shared" si="25"/>
        <v>-7.2119256665039604</v>
      </c>
      <c r="L579" s="112" t="str">
        <f t="shared" si="26"/>
        <v>%</v>
      </c>
    </row>
    <row r="580" spans="1:12" customFormat="1" x14ac:dyDescent="0.2">
      <c r="A580" s="110">
        <f>'DATA UPDATE'!A580</f>
        <v>39052</v>
      </c>
      <c r="B580" s="97">
        <f>'DATA UPDATE'!B580/B$2</f>
        <v>106.33965987800148</v>
      </c>
      <c r="C580" s="10"/>
      <c r="D580" s="11"/>
      <c r="E580" s="68">
        <f>'DATA UPDATE'!E580/E$2</f>
        <v>113.61943138213076</v>
      </c>
      <c r="F580" s="69">
        <f>'DATA UPDATE'!F580/F$2</f>
        <v>116.28784697923956</v>
      </c>
      <c r="G580" s="70">
        <f>'DATA UPDATE'!G580/G$2</f>
        <v>113.89920983823691</v>
      </c>
      <c r="H580" s="101"/>
      <c r="I580" s="37">
        <f t="shared" si="24"/>
        <v>6.8457727930303802E-2</v>
      </c>
      <c r="K580" s="111">
        <f t="shared" si="25"/>
        <v>-6.4071536141081076</v>
      </c>
      <c r="L580" s="112" t="str">
        <f t="shared" si="26"/>
        <v>%</v>
      </c>
    </row>
    <row r="581" spans="1:12" customFormat="1" x14ac:dyDescent="0.2">
      <c r="A581" s="110">
        <f>'DATA UPDATE'!A581</f>
        <v>39083</v>
      </c>
      <c r="B581" s="97">
        <f>'DATA UPDATE'!B581/B$2</f>
        <v>103.43361644454588</v>
      </c>
      <c r="C581" s="10"/>
      <c r="D581" s="11"/>
      <c r="E581" s="68">
        <f>'DATA UPDATE'!E581/E$2</f>
        <v>115.21681660511581</v>
      </c>
      <c r="F581" s="69">
        <f>'DATA UPDATE'!F581/F$2</f>
        <v>117.76710986703989</v>
      </c>
      <c r="G581" s="70">
        <f>'DATA UPDATE'!G581/G$2</f>
        <v>116.09106792067865</v>
      </c>
      <c r="H581" s="101"/>
      <c r="I581" s="37">
        <f t="shared" ref="I581:I644" si="27">E581/B581-1</f>
        <v>0.11392041161866651</v>
      </c>
      <c r="K581" s="111">
        <f t="shared" ref="K581:K644" si="28">(B581/E581-1)*100</f>
        <v>-10.226979452968799</v>
      </c>
      <c r="L581" s="112" t="str">
        <f t="shared" ref="L581:L644" si="29">IF(K581&gt;0,"%   BUY!","%")</f>
        <v>%</v>
      </c>
    </row>
    <row r="582" spans="1:12" customFormat="1" x14ac:dyDescent="0.2">
      <c r="A582" s="110">
        <f>'DATA UPDATE'!A582</f>
        <v>39114</v>
      </c>
      <c r="B582" s="97">
        <f>'DATA UPDATE'!B582/B$2</f>
        <v>104.2781450489818</v>
      </c>
      <c r="C582" s="10"/>
      <c r="D582" s="11"/>
      <c r="E582" s="68">
        <f>'DATA UPDATE'!E582/E$2</f>
        <v>112.69977328986053</v>
      </c>
      <c r="F582" s="69">
        <f>'DATA UPDATE'!F582/F$2</f>
        <v>114.47287147189176</v>
      </c>
      <c r="G582" s="70">
        <f>'DATA UPDATE'!G582/G$2</f>
        <v>114.01153088149651</v>
      </c>
      <c r="H582" s="101"/>
      <c r="I582" s="37">
        <f t="shared" si="27"/>
        <v>8.0761201083150214E-2</v>
      </c>
      <c r="K582" s="111">
        <f t="shared" si="28"/>
        <v>-7.4726221668774295</v>
      </c>
      <c r="L582" s="112" t="str">
        <f t="shared" si="29"/>
        <v>%</v>
      </c>
    </row>
    <row r="583" spans="1:12" customFormat="1" x14ac:dyDescent="0.2">
      <c r="A583" s="110">
        <f>'DATA UPDATE'!A583</f>
        <v>39142</v>
      </c>
      <c r="B583" s="97">
        <f>'DATA UPDATE'!B583/B$2</f>
        <v>109.55646653461942</v>
      </c>
      <c r="C583" s="10"/>
      <c r="D583" s="11"/>
      <c r="E583" s="68">
        <f>'DATA UPDATE'!E583/E$2</f>
        <v>113.82451193232342</v>
      </c>
      <c r="F583" s="69">
        <f>'DATA UPDATE'!F583/F$2</f>
        <v>115.2726848612083</v>
      </c>
      <c r="G583" s="70">
        <f>'DATA UPDATE'!G583/G$2</f>
        <v>115.11125455255723</v>
      </c>
      <c r="H583" s="101"/>
      <c r="I583" s="37">
        <f t="shared" si="27"/>
        <v>3.8957494091462985E-2</v>
      </c>
      <c r="K583" s="111">
        <f t="shared" si="28"/>
        <v>-3.749671599946458</v>
      </c>
      <c r="L583" s="112" t="str">
        <f t="shared" si="29"/>
        <v>%</v>
      </c>
    </row>
    <row r="584" spans="1:12" customFormat="1" x14ac:dyDescent="0.2">
      <c r="A584" s="110">
        <f>'DATA UPDATE'!A584</f>
        <v>39173</v>
      </c>
      <c r="B584" s="97">
        <f>'DATA UPDATE'!B584/B$2</f>
        <v>110.54968389076262</v>
      </c>
      <c r="C584" s="10"/>
      <c r="D584" s="11"/>
      <c r="E584" s="68">
        <f>'DATA UPDATE'!E584/E$2</f>
        <v>118.75205280824167</v>
      </c>
      <c r="F584" s="69">
        <f>'DATA UPDATE'!F584/F$2</f>
        <v>121.88392815488687</v>
      </c>
      <c r="G584" s="70">
        <f>'DATA UPDATE'!G584/G$2</f>
        <v>119.44975470713845</v>
      </c>
      <c r="H584" s="101"/>
      <c r="I584" s="37">
        <f t="shared" si="27"/>
        <v>7.4196222266759815E-2</v>
      </c>
      <c r="K584" s="111">
        <f t="shared" si="28"/>
        <v>-6.9071386334045641</v>
      </c>
      <c r="L584" s="112" t="str">
        <f t="shared" si="29"/>
        <v>%</v>
      </c>
    </row>
    <row r="585" spans="1:12" customFormat="1" x14ac:dyDescent="0.2">
      <c r="A585" s="110">
        <f>'DATA UPDATE'!A585</f>
        <v>39203</v>
      </c>
      <c r="B585" s="97">
        <f>'DATA UPDATE'!B585/B$2</f>
        <v>114.90940385301084</v>
      </c>
      <c r="C585" s="10"/>
      <c r="D585" s="11"/>
      <c r="E585" s="68">
        <f>'DATA UPDATE'!E585/E$2</f>
        <v>122.61734052183387</v>
      </c>
      <c r="F585" s="69">
        <f>'DATA UPDATE'!F585/F$2</f>
        <v>127.15316071845113</v>
      </c>
      <c r="G585" s="70">
        <f>'DATA UPDATE'!G585/G$2</f>
        <v>123.52247099904216</v>
      </c>
      <c r="H585" s="101"/>
      <c r="I585" s="37">
        <f t="shared" si="27"/>
        <v>6.7078380100925594E-2</v>
      </c>
      <c r="K585" s="111">
        <f t="shared" si="28"/>
        <v>-6.2861717894219904</v>
      </c>
      <c r="L585" s="112" t="str">
        <f t="shared" si="29"/>
        <v>%</v>
      </c>
    </row>
    <row r="586" spans="1:12" customFormat="1" x14ac:dyDescent="0.2">
      <c r="A586" s="110">
        <f>'DATA UPDATE'!A586</f>
        <v>39234</v>
      </c>
      <c r="B586" s="97">
        <f>'DATA UPDATE'!B586/B$2</f>
        <v>113.53291507024927</v>
      </c>
      <c r="C586" s="10"/>
      <c r="D586" s="11"/>
      <c r="E586" s="68">
        <f>'DATA UPDATE'!E586/E$2</f>
        <v>120.4327520047425</v>
      </c>
      <c r="F586" s="69">
        <f>'DATA UPDATE'!F586/F$2</f>
        <v>125.10958712386285</v>
      </c>
      <c r="G586" s="70">
        <f>'DATA UPDATE'!G586/G$2</f>
        <v>121.51323447057723</v>
      </c>
      <c r="H586" s="101"/>
      <c r="I586" s="37">
        <f t="shared" si="27"/>
        <v>6.0773890375525941E-2</v>
      </c>
      <c r="K586" s="111">
        <f t="shared" si="28"/>
        <v>-5.7292030777653551</v>
      </c>
      <c r="L586" s="112" t="str">
        <f t="shared" si="29"/>
        <v>%</v>
      </c>
    </row>
    <row r="587" spans="1:12" customFormat="1" x14ac:dyDescent="0.2">
      <c r="A587" s="110">
        <f>'DATA UPDATE'!A587</f>
        <v>39264</v>
      </c>
      <c r="B587" s="97">
        <f>'DATA UPDATE'!B587/B$2</f>
        <v>112.65539817378517</v>
      </c>
      <c r="C587" s="10"/>
      <c r="D587" s="11"/>
      <c r="E587" s="68">
        <f>'DATA UPDATE'!E587/E$2</f>
        <v>116.58108292143653</v>
      </c>
      <c r="F587" s="69">
        <f>'DATA UPDATE'!F587/F$2</f>
        <v>123.27492418940984</v>
      </c>
      <c r="G587" s="70">
        <f>'DATA UPDATE'!G587/G$2</f>
        <v>117.29528371448725</v>
      </c>
      <c r="H587" s="101"/>
      <c r="I587" s="37">
        <f t="shared" si="27"/>
        <v>3.4846840997317274E-2</v>
      </c>
      <c r="K587" s="111">
        <f t="shared" si="28"/>
        <v>-3.3673428392296367</v>
      </c>
      <c r="L587" s="112" t="str">
        <f t="shared" si="29"/>
        <v>%</v>
      </c>
    </row>
    <row r="588" spans="1:12" customFormat="1" x14ac:dyDescent="0.2">
      <c r="A588" s="110">
        <f>'DATA UPDATE'!A588</f>
        <v>39295</v>
      </c>
      <c r="B588" s="97">
        <f>'DATA UPDATE'!B588/B$2</f>
        <v>116.95741109993359</v>
      </c>
      <c r="C588" s="10"/>
      <c r="D588" s="11"/>
      <c r="E588" s="68">
        <f>'DATA UPDATE'!E588/E$2</f>
        <v>118.08073444472039</v>
      </c>
      <c r="F588" s="69">
        <f>'DATA UPDATE'!F588/F$2</f>
        <v>124.63484954513646</v>
      </c>
      <c r="G588" s="70">
        <f>'DATA UPDATE'!G588/G$2</f>
        <v>118.61373783821136</v>
      </c>
      <c r="H588" s="101"/>
      <c r="I588" s="37">
        <f t="shared" si="27"/>
        <v>9.6045503591644099E-3</v>
      </c>
      <c r="K588" s="111">
        <f t="shared" si="28"/>
        <v>-0.95131805376149625</v>
      </c>
      <c r="L588" s="112" t="str">
        <f t="shared" si="29"/>
        <v>%</v>
      </c>
    </row>
    <row r="589" spans="1:12" customFormat="1" x14ac:dyDescent="0.2">
      <c r="A589" s="110">
        <f>'DATA UPDATE'!A589</f>
        <v>39326</v>
      </c>
      <c r="B589" s="97">
        <f>'DATA UPDATE'!B589/B$2</f>
        <v>115.36820016171947</v>
      </c>
      <c r="C589" s="10"/>
      <c r="D589" s="11"/>
      <c r="E589" s="68">
        <f>'DATA UPDATE'!E589/E$2</f>
        <v>122.30731640884731</v>
      </c>
      <c r="F589" s="69">
        <f>'DATA UPDATE'!F589/F$2</f>
        <v>129.65365057149521</v>
      </c>
      <c r="G589" s="70">
        <f>'DATA UPDATE'!G589/G$2</f>
        <v>122.72248314185764</v>
      </c>
      <c r="H589" s="101"/>
      <c r="I589" s="37">
        <f t="shared" si="27"/>
        <v>6.0147564384300134E-2</v>
      </c>
      <c r="K589" s="111">
        <f t="shared" si="28"/>
        <v>-5.6735087081232756</v>
      </c>
      <c r="L589" s="112" t="str">
        <f t="shared" si="29"/>
        <v>%</v>
      </c>
    </row>
    <row r="590" spans="1:12" customFormat="1" x14ac:dyDescent="0.2">
      <c r="A590" s="110">
        <f>'DATA UPDATE'!A590</f>
        <v>39356</v>
      </c>
      <c r="B590" s="97">
        <f>'DATA UPDATE'!B590/B$2</f>
        <v>114.7004547376648</v>
      </c>
      <c r="C590" s="10"/>
      <c r="D590" s="11"/>
      <c r="E590" s="68">
        <f>'DATA UPDATE'!E590/E$2</f>
        <v>124.12019642871449</v>
      </c>
      <c r="F590" s="69">
        <f>'DATA UPDATE'!F590/F$2</f>
        <v>129.97443433636576</v>
      </c>
      <c r="G590" s="70">
        <f>'DATA UPDATE'!G590/G$2</f>
        <v>125.20968325625574</v>
      </c>
      <c r="H590" s="101"/>
      <c r="I590" s="37">
        <f t="shared" si="27"/>
        <v>8.212471094900109E-2</v>
      </c>
      <c r="K590" s="111">
        <f t="shared" si="28"/>
        <v>-7.5892094615397259</v>
      </c>
      <c r="L590" s="112" t="str">
        <f t="shared" si="29"/>
        <v>%</v>
      </c>
    </row>
    <row r="591" spans="1:12" customFormat="1" x14ac:dyDescent="0.2">
      <c r="A591" s="110">
        <f>'DATA UPDATE'!A591</f>
        <v>39387</v>
      </c>
      <c r="B591" s="97">
        <f>'DATA UPDATE'!B591/B$2</f>
        <v>112.15653239976608</v>
      </c>
      <c r="C591" s="10"/>
      <c r="D591" s="11"/>
      <c r="E591" s="68">
        <f>'DATA UPDATE'!E591/E$2</f>
        <v>118.65351801264131</v>
      </c>
      <c r="F591" s="69">
        <f>'DATA UPDATE'!F591/F$2</f>
        <v>124.76529041287614</v>
      </c>
      <c r="G591" s="70">
        <f>'DATA UPDATE'!G591/G$2</f>
        <v>119.29253720135264</v>
      </c>
      <c r="H591" s="101"/>
      <c r="I591" s="37">
        <f t="shared" si="27"/>
        <v>5.7927839545873772E-2</v>
      </c>
      <c r="K591" s="111">
        <f t="shared" si="28"/>
        <v>-5.4755945897727587</v>
      </c>
      <c r="L591" s="112" t="str">
        <f t="shared" si="29"/>
        <v>%</v>
      </c>
    </row>
    <row r="592" spans="1:12" customFormat="1" x14ac:dyDescent="0.2">
      <c r="A592" s="110">
        <f>'DATA UPDATE'!A592</f>
        <v>39417</v>
      </c>
      <c r="B592" s="97">
        <f>'DATA UPDATE'!B592/B$2</f>
        <v>106.62584161785836</v>
      </c>
      <c r="C592" s="10"/>
      <c r="D592" s="11"/>
      <c r="E592" s="68">
        <f>'DATA UPDATE'!E592/E$2</f>
        <v>117.62971745347636</v>
      </c>
      <c r="F592" s="69">
        <f>'DATA UPDATE'!F592/F$2</f>
        <v>123.76785630977373</v>
      </c>
      <c r="G592" s="70">
        <f>'DATA UPDATE'!G592/G$2</f>
        <v>118.3890957516922</v>
      </c>
      <c r="H592" s="101"/>
      <c r="I592" s="37">
        <f t="shared" si="27"/>
        <v>0.10320083451303796</v>
      </c>
      <c r="K592" s="111">
        <f t="shared" si="28"/>
        <v>-9.3546733545204148</v>
      </c>
      <c r="L592" s="112" t="str">
        <f t="shared" si="29"/>
        <v>%</v>
      </c>
    </row>
    <row r="593" spans="1:12" customFormat="1" x14ac:dyDescent="0.2">
      <c r="A593" s="110">
        <f>'DATA UPDATE'!A593</f>
        <v>39448</v>
      </c>
      <c r="B593" s="97">
        <f>'DATA UPDATE'!B593/B$2</f>
        <v>105.96803568506773</v>
      </c>
      <c r="C593" s="10"/>
      <c r="D593" s="11"/>
      <c r="E593" s="68">
        <f>'DATA UPDATE'!E593/E$2</f>
        <v>110.43507518285014</v>
      </c>
      <c r="F593" s="69">
        <f>'DATA UPDATE'!F593/F$2</f>
        <v>118.03461628178214</v>
      </c>
      <c r="G593" s="70">
        <f>'DATA UPDATE'!G593/G$2</f>
        <v>111.0160900293904</v>
      </c>
      <c r="H593" s="101"/>
      <c r="I593" s="37">
        <f t="shared" si="27"/>
        <v>4.2154593778243266E-2</v>
      </c>
      <c r="K593" s="111">
        <f t="shared" si="28"/>
        <v>-4.0449463093009346</v>
      </c>
      <c r="L593" s="112" t="str">
        <f t="shared" si="29"/>
        <v>%</v>
      </c>
    </row>
    <row r="594" spans="1:12" customFormat="1" x14ac:dyDescent="0.2">
      <c r="A594" s="110">
        <f>'DATA UPDATE'!A594</f>
        <v>39479</v>
      </c>
      <c r="B594" s="97">
        <f>'DATA UPDATE'!B594/B$2</f>
        <v>111.40526083614878</v>
      </c>
      <c r="C594" s="10"/>
      <c r="D594" s="11"/>
      <c r="E594" s="68">
        <f>'DATA UPDATE'!E594/E$2</f>
        <v>106.59622363393123</v>
      </c>
      <c r="F594" s="69">
        <f>'DATA UPDATE'!F594/F$2</f>
        <v>114.45197107534406</v>
      </c>
      <c r="G594" s="70">
        <f>'DATA UPDATE'!G594/G$2</f>
        <v>107.49555229439297</v>
      </c>
      <c r="H594" s="101"/>
      <c r="I594" s="37">
        <f t="shared" si="27"/>
        <v>-4.3167056619440314E-2</v>
      </c>
      <c r="K594" s="111">
        <f t="shared" si="28"/>
        <v>4.5114517553009881</v>
      </c>
      <c r="L594" s="112" t="str">
        <f t="shared" si="29"/>
        <v>%   BUY!</v>
      </c>
    </row>
    <row r="595" spans="1:12" customFormat="1" x14ac:dyDescent="0.2">
      <c r="A595" s="110">
        <f>'DATA UPDATE'!A595</f>
        <v>39508</v>
      </c>
      <c r="B595" s="97">
        <f>'DATA UPDATE'!B595/B$2</f>
        <v>108.02415988593587</v>
      </c>
      <c r="C595" s="10"/>
      <c r="D595" s="11"/>
      <c r="E595" s="68">
        <f>'DATA UPDATE'!E595/E$2</f>
        <v>105.96095458587348</v>
      </c>
      <c r="F595" s="69">
        <f>'DATA UPDATE'!F595/F$2</f>
        <v>114.41931420573827</v>
      </c>
      <c r="G595" s="70">
        <f>'DATA UPDATE'!G595/G$2</f>
        <v>106.50535362355195</v>
      </c>
      <c r="H595" s="101"/>
      <c r="I595" s="37">
        <f t="shared" si="27"/>
        <v>-1.9099480174073591E-2</v>
      </c>
      <c r="K595" s="111">
        <f t="shared" si="28"/>
        <v>1.9471373282035964</v>
      </c>
      <c r="L595" s="112" t="str">
        <f t="shared" si="29"/>
        <v>%   BUY!</v>
      </c>
    </row>
    <row r="596" spans="1:12" customFormat="1" x14ac:dyDescent="0.2">
      <c r="A596" s="110">
        <f>'DATA UPDATE'!A596</f>
        <v>39539</v>
      </c>
      <c r="B596" s="97">
        <f>'DATA UPDATE'!B596/B$2</f>
        <v>111.54608145592208</v>
      </c>
      <c r="C596" s="10"/>
      <c r="D596" s="11"/>
      <c r="E596" s="68">
        <f>'DATA UPDATE'!E596/E$2</f>
        <v>110.99904669587997</v>
      </c>
      <c r="F596" s="69">
        <f>'DATA UPDATE'!F596/F$2</f>
        <v>119.61866106834616</v>
      </c>
      <c r="G596" s="70">
        <f>'DATA UPDATE'!G596/G$2</f>
        <v>111.77078198932871</v>
      </c>
      <c r="H596" s="101"/>
      <c r="I596" s="37">
        <f t="shared" si="27"/>
        <v>-4.9041145408436071E-3</v>
      </c>
      <c r="K596" s="111">
        <f t="shared" si="28"/>
        <v>0.49282834071620041</v>
      </c>
      <c r="L596" s="112" t="str">
        <f t="shared" si="29"/>
        <v>%   BUY!</v>
      </c>
    </row>
    <row r="597" spans="1:12" customFormat="1" x14ac:dyDescent="0.2">
      <c r="A597" s="110">
        <f>'DATA UPDATE'!A597</f>
        <v>39569</v>
      </c>
      <c r="B597" s="97">
        <f>'DATA UPDATE'!B597/B$2</f>
        <v>105.58235850747447</v>
      </c>
      <c r="C597" s="10"/>
      <c r="D597" s="11"/>
      <c r="E597" s="68">
        <f>'DATA UPDATE'!E597/E$2</f>
        <v>112.18386753078212</v>
      </c>
      <c r="F597" s="69">
        <f>'DATA UPDATE'!F597/F$2</f>
        <v>117.92227665033823</v>
      </c>
      <c r="G597" s="70">
        <f>'DATA UPDATE'!G597/G$2</f>
        <v>113.92485354725991</v>
      </c>
      <c r="H597" s="101"/>
      <c r="I597" s="37">
        <f t="shared" si="27"/>
        <v>6.2524735349990479E-2</v>
      </c>
      <c r="K597" s="111">
        <f t="shared" si="28"/>
        <v>-5.8845439799945165</v>
      </c>
      <c r="L597" s="112" t="str">
        <f t="shared" si="29"/>
        <v>%</v>
      </c>
    </row>
    <row r="598" spans="1:12" customFormat="1" x14ac:dyDescent="0.2">
      <c r="A598" s="110">
        <f>'DATA UPDATE'!A598</f>
        <v>39600</v>
      </c>
      <c r="B598" s="97">
        <f>'DATA UPDATE'!B598/B$2</f>
        <v>102.30803720308461</v>
      </c>
      <c r="C598" s="10"/>
      <c r="D598" s="11"/>
      <c r="E598" s="68">
        <f>'DATA UPDATE'!E598/E$2</f>
        <v>102.5402750963318</v>
      </c>
      <c r="F598" s="69">
        <f>'DATA UPDATE'!F598/F$2</f>
        <v>105.90165616981572</v>
      </c>
      <c r="G598" s="70">
        <f>'DATA UPDATE'!G598/G$2</f>
        <v>104.44051578206522</v>
      </c>
      <c r="H598" s="101"/>
      <c r="I598" s="37">
        <f t="shared" si="27"/>
        <v>2.2699867927891137E-3</v>
      </c>
      <c r="K598" s="111">
        <f t="shared" si="28"/>
        <v>-0.22648456231370018</v>
      </c>
      <c r="L598" s="112" t="str">
        <f t="shared" si="29"/>
        <v>%</v>
      </c>
    </row>
    <row r="599" spans="1:12" customFormat="1" x14ac:dyDescent="0.2">
      <c r="A599" s="110">
        <f>'DATA UPDATE'!A599</f>
        <v>39630</v>
      </c>
      <c r="B599" s="97">
        <f>'DATA UPDATE'!B599/B$2</f>
        <v>99.597949118980978</v>
      </c>
      <c r="C599" s="10"/>
      <c r="D599" s="11"/>
      <c r="E599" s="68">
        <f>'DATA UPDATE'!E599/E$2</f>
        <v>101.5292920715539</v>
      </c>
      <c r="F599" s="69">
        <f>'DATA UPDATE'!F599/F$2</f>
        <v>106.16300443200375</v>
      </c>
      <c r="G599" s="70">
        <f>'DATA UPDATE'!G599/G$2</f>
        <v>103.42874763634504</v>
      </c>
      <c r="H599" s="101"/>
      <c r="I599" s="37">
        <f t="shared" si="27"/>
        <v>1.939139279128832E-2</v>
      </c>
      <c r="K599" s="111">
        <f t="shared" si="28"/>
        <v>-1.9022519641048841</v>
      </c>
      <c r="L599" s="112" t="str">
        <f t="shared" si="29"/>
        <v>%</v>
      </c>
    </row>
    <row r="600" spans="1:12" customFormat="1" x14ac:dyDescent="0.2">
      <c r="A600" s="110">
        <f>'DATA UPDATE'!A600</f>
        <v>39661</v>
      </c>
      <c r="B600" s="97">
        <f>'DATA UPDATE'!B600/B$2</f>
        <v>95.93461738282619</v>
      </c>
      <c r="C600" s="10"/>
      <c r="D600" s="11"/>
      <c r="E600" s="68">
        <f>'DATA UPDATE'!E600/E$2</f>
        <v>102.76698523580258</v>
      </c>
      <c r="F600" s="69">
        <f>'DATA UPDATE'!F600/F$2</f>
        <v>107.70748775367389</v>
      </c>
      <c r="G600" s="70">
        <f>'DATA UPDATE'!G600/G$2</f>
        <v>104.84753976172919</v>
      </c>
      <c r="H600" s="101"/>
      <c r="I600" s="37">
        <f t="shared" si="27"/>
        <v>7.1219003518947499E-2</v>
      </c>
      <c r="K600" s="111">
        <f t="shared" si="28"/>
        <v>-6.648407401753853</v>
      </c>
      <c r="L600" s="112" t="str">
        <f t="shared" si="29"/>
        <v>%</v>
      </c>
    </row>
    <row r="601" spans="1:12" customFormat="1" x14ac:dyDescent="0.2">
      <c r="A601" s="110">
        <f>'DATA UPDATE'!A601</f>
        <v>39692</v>
      </c>
      <c r="B601" s="97">
        <f>'DATA UPDATE'!B601/B$2</f>
        <v>97.508214463873088</v>
      </c>
      <c r="C601" s="10"/>
      <c r="D601" s="11"/>
      <c r="E601" s="68">
        <f>'DATA UPDATE'!E601/E$2</f>
        <v>93.436621297935574</v>
      </c>
      <c r="F601" s="69">
        <f>'DATA UPDATE'!F601/F$2</f>
        <v>101.24245393048753</v>
      </c>
      <c r="G601" s="70">
        <f>'DATA UPDATE'!G601/G$2</f>
        <v>94.869021360969953</v>
      </c>
      <c r="H601" s="101"/>
      <c r="I601" s="37">
        <f t="shared" si="27"/>
        <v>-4.175641189128787E-2</v>
      </c>
      <c r="K601" s="111">
        <f t="shared" si="28"/>
        <v>4.3575988829419154</v>
      </c>
      <c r="L601" s="112" t="str">
        <f t="shared" si="29"/>
        <v>%   BUY!</v>
      </c>
    </row>
    <row r="602" spans="1:12" customFormat="1" x14ac:dyDescent="0.2">
      <c r="A602" s="110">
        <f>'DATA UPDATE'!A602</f>
        <v>39722</v>
      </c>
      <c r="B602" s="97">
        <f>'DATA UPDATE'!B602/B$2</f>
        <v>96.758665196583934</v>
      </c>
      <c r="C602" s="10"/>
      <c r="D602" s="11"/>
      <c r="E602" s="68">
        <f>'DATA UPDATE'!E602/E$2</f>
        <v>77.606165234040176</v>
      </c>
      <c r="F602" s="69">
        <f>'DATA UPDATE'!F602/F$2</f>
        <v>87.00732446932588</v>
      </c>
      <c r="G602" s="70">
        <f>'DATA UPDATE'!G602/G$2</f>
        <v>78.038679660544389</v>
      </c>
      <c r="H602" s="101"/>
      <c r="I602" s="37">
        <f t="shared" si="27"/>
        <v>-0.19794092780870587</v>
      </c>
      <c r="K602" s="111">
        <f t="shared" si="28"/>
        <v>24.67909592592903</v>
      </c>
      <c r="L602" s="112" t="str">
        <f t="shared" si="29"/>
        <v>%   BUY!</v>
      </c>
    </row>
    <row r="603" spans="1:12" customFormat="1" x14ac:dyDescent="0.2">
      <c r="A603" s="110">
        <f>'DATA UPDATE'!A603</f>
        <v>39753</v>
      </c>
      <c r="B603" s="97">
        <f>'DATA UPDATE'!B603/B$2</f>
        <v>96.362478992093784</v>
      </c>
      <c r="C603" s="10"/>
      <c r="D603" s="11"/>
      <c r="E603" s="68">
        <f>'DATA UPDATE'!E603/E$2</f>
        <v>71.797418869012816</v>
      </c>
      <c r="F603" s="69">
        <f>'DATA UPDATE'!F603/F$2</f>
        <v>82.379659435502688</v>
      </c>
      <c r="G603" s="70">
        <f>'DATA UPDATE'!G603/G$2</f>
        <v>71.460628917955304</v>
      </c>
      <c r="H603" s="101"/>
      <c r="I603" s="37">
        <f t="shared" si="27"/>
        <v>-0.25492349698783123</v>
      </c>
      <c r="K603" s="111">
        <f t="shared" si="28"/>
        <v>34.214405629118019</v>
      </c>
      <c r="L603" s="112" t="str">
        <f t="shared" si="29"/>
        <v>%   BUY!</v>
      </c>
    </row>
    <row r="604" spans="1:12" customFormat="1" x14ac:dyDescent="0.2">
      <c r="A604" s="110">
        <f>'DATA UPDATE'!A604</f>
        <v>39783</v>
      </c>
      <c r="B604" s="97">
        <f>'DATA UPDATE'!B604/B$2</f>
        <v>95.838178037436847</v>
      </c>
      <c r="C604" s="10"/>
      <c r="D604" s="11"/>
      <c r="E604" s="68">
        <f>'DATA UPDATE'!E604/E$2</f>
        <v>72.358987094345068</v>
      </c>
      <c r="F604" s="69">
        <f>'DATA UPDATE'!F604/F$2</f>
        <v>81.88840681128994</v>
      </c>
      <c r="G604" s="70">
        <f>'DATA UPDATE'!G604/G$2</f>
        <v>72.594624087990681</v>
      </c>
      <c r="H604" s="101"/>
      <c r="I604" s="37">
        <f t="shared" si="27"/>
        <v>-0.24498786834115527</v>
      </c>
      <c r="K604" s="111">
        <f t="shared" si="28"/>
        <v>32.448202892169434</v>
      </c>
      <c r="L604" s="112" t="str">
        <f t="shared" si="29"/>
        <v>%   BUY!</v>
      </c>
    </row>
    <row r="605" spans="1:12" customFormat="1" x14ac:dyDescent="0.2">
      <c r="A605" s="110">
        <f>'DATA UPDATE'!A605</f>
        <v>39814</v>
      </c>
      <c r="B605" s="97">
        <f>'DATA UPDATE'!B605/B$2</f>
        <v>92.278527574310885</v>
      </c>
      <c r="C605" s="10"/>
      <c r="D605" s="11"/>
      <c r="E605" s="68">
        <f>'DATA UPDATE'!E605/E$2</f>
        <v>66.160908122311326</v>
      </c>
      <c r="F605" s="69">
        <f>'DATA UPDATE'!F605/F$2</f>
        <v>74.652297644040118</v>
      </c>
      <c r="G605" s="70">
        <f>'DATA UPDATE'!G605/G$2</f>
        <v>66.590880585794977</v>
      </c>
      <c r="H605" s="101"/>
      <c r="I605" s="37">
        <f t="shared" si="27"/>
        <v>-0.28303030118211769</v>
      </c>
      <c r="K605" s="111">
        <f t="shared" si="28"/>
        <v>39.475908347140653</v>
      </c>
      <c r="L605" s="112" t="str">
        <f t="shared" si="29"/>
        <v>%   BUY!</v>
      </c>
    </row>
    <row r="606" spans="1:12" customFormat="1" x14ac:dyDescent="0.2">
      <c r="A606" s="110">
        <f>'DATA UPDATE'!A606</f>
        <v>39845</v>
      </c>
      <c r="B606" s="97">
        <f>'DATA UPDATE'!B606/B$2</f>
        <v>86.868723644011538</v>
      </c>
      <c r="C606" s="10"/>
      <c r="D606" s="11"/>
      <c r="E606" s="68">
        <f>'DATA UPDATE'!E606/E$2</f>
        <v>58.88775845356448</v>
      </c>
      <c r="F606" s="69">
        <f>'DATA UPDATE'!F606/F$2</f>
        <v>65.900909727081881</v>
      </c>
      <c r="G606" s="70">
        <f>'DATA UPDATE'!G606/G$2</f>
        <v>59.707262282417922</v>
      </c>
      <c r="H606" s="101"/>
      <c r="I606" s="37">
        <f t="shared" si="27"/>
        <v>-0.32210632338876299</v>
      </c>
      <c r="K606" s="111">
        <f t="shared" si="28"/>
        <v>47.515758665718685</v>
      </c>
      <c r="L606" s="112" t="str">
        <f t="shared" si="29"/>
        <v>%   BUY!</v>
      </c>
    </row>
    <row r="607" spans="1:12" customFormat="1" x14ac:dyDescent="0.2">
      <c r="A607" s="110">
        <f>'DATA UPDATE'!A607</f>
        <v>39873</v>
      </c>
      <c r="B607" s="97">
        <f>'DATA UPDATE'!B607/B$2</f>
        <v>84.329977919367266</v>
      </c>
      <c r="C607" s="10"/>
      <c r="D607" s="11"/>
      <c r="E607" s="68">
        <f>'DATA UPDATE'!E607/E$2</f>
        <v>63.91703850867988</v>
      </c>
      <c r="F607" s="69">
        <f>'DATA UPDATE'!F607/F$2</f>
        <v>70.995288080242602</v>
      </c>
      <c r="G607" s="70">
        <f>'DATA UPDATE'!G607/G$2</f>
        <v>64.813396081864951</v>
      </c>
      <c r="H607" s="101"/>
      <c r="I607" s="37">
        <f t="shared" si="27"/>
        <v>-0.24206029592709455</v>
      </c>
      <c r="K607" s="111">
        <f t="shared" si="28"/>
        <v>31.936616412406728</v>
      </c>
      <c r="L607" s="112" t="str">
        <f t="shared" si="29"/>
        <v>%   BUY!</v>
      </c>
    </row>
    <row r="608" spans="1:12" customFormat="1" x14ac:dyDescent="0.2">
      <c r="A608" s="110">
        <f>'DATA UPDATE'!A608</f>
        <v>39904</v>
      </c>
      <c r="B608" s="97">
        <f>'DATA UPDATE'!B608/B$2</f>
        <v>80.932998365105348</v>
      </c>
      <c r="C608" s="10"/>
      <c r="D608" s="11"/>
      <c r="E608" s="68">
        <f>'DATA UPDATE'!E608/E$2</f>
        <v>69.920451177210424</v>
      </c>
      <c r="F608" s="69">
        <f>'DATA UPDATE'!F608/F$2</f>
        <v>76.212922789829719</v>
      </c>
      <c r="G608" s="70">
        <f>'DATA UPDATE'!G608/G$2</f>
        <v>71.599552313565837</v>
      </c>
      <c r="H608" s="101"/>
      <c r="I608" s="37">
        <f t="shared" si="27"/>
        <v>-0.13606992710457932</v>
      </c>
      <c r="K608" s="111">
        <f t="shared" si="28"/>
        <v>15.750108877278389</v>
      </c>
      <c r="L608" s="112" t="str">
        <f t="shared" si="29"/>
        <v>%   BUY!</v>
      </c>
    </row>
    <row r="609" spans="1:12" customFormat="1" x14ac:dyDescent="0.2">
      <c r="A609" s="110">
        <f>'DATA UPDATE'!A609</f>
        <v>39934</v>
      </c>
      <c r="B609" s="97">
        <f>'DATA UPDATE'!B609/B$2</f>
        <v>79.231727455901364</v>
      </c>
      <c r="C609" s="10"/>
      <c r="D609" s="11"/>
      <c r="E609" s="68">
        <f>'DATA UPDATE'!E609/E$2</f>
        <v>73.63192847815813</v>
      </c>
      <c r="F609" s="69">
        <f>'DATA UPDATE'!F609/F$2</f>
        <v>79.312619547469097</v>
      </c>
      <c r="G609" s="70">
        <f>'DATA UPDATE'!G609/G$2</f>
        <v>75.159953633617704</v>
      </c>
      <c r="H609" s="101"/>
      <c r="I609" s="37">
        <f t="shared" si="27"/>
        <v>-7.0676219710847032E-2</v>
      </c>
      <c r="K609" s="111">
        <f t="shared" si="28"/>
        <v>7.6051233391290829</v>
      </c>
      <c r="L609" s="112" t="str">
        <f t="shared" si="29"/>
        <v>%   BUY!</v>
      </c>
    </row>
    <row r="610" spans="1:12" customFormat="1" x14ac:dyDescent="0.2">
      <c r="A610" s="110">
        <f>'DATA UPDATE'!A610</f>
        <v>39965</v>
      </c>
      <c r="B610" s="97">
        <f>'DATA UPDATE'!B610/B$2</f>
        <v>79.578185695155511</v>
      </c>
      <c r="C610" s="10"/>
      <c r="D610" s="11"/>
      <c r="E610" s="68">
        <f>'DATA UPDATE'!E610/E$2</f>
        <v>73.646348204343553</v>
      </c>
      <c r="F610" s="69">
        <f>'DATA UPDATE'!F610/F$2</f>
        <v>78.815022160018657</v>
      </c>
      <c r="G610" s="70">
        <f>'DATA UPDATE'!G610/G$2</f>
        <v>75.318369443563469</v>
      </c>
      <c r="H610" s="101"/>
      <c r="I610" s="37">
        <f t="shared" si="27"/>
        <v>-7.4540999383114537E-2</v>
      </c>
      <c r="K610" s="111">
        <f t="shared" si="28"/>
        <v>8.0544896460488893</v>
      </c>
      <c r="L610" s="112" t="str">
        <f t="shared" si="29"/>
        <v>%   BUY!</v>
      </c>
    </row>
    <row r="611" spans="1:12" customFormat="1" x14ac:dyDescent="0.2">
      <c r="A611" s="110">
        <f>'DATA UPDATE'!A611</f>
        <v>39995</v>
      </c>
      <c r="B611" s="97">
        <f>'DATA UPDATE'!B611/B$2</f>
        <v>81.002203325234902</v>
      </c>
      <c r="C611" s="10"/>
      <c r="D611" s="11"/>
      <c r="E611" s="68">
        <f>'DATA UPDATE'!E611/E$2</f>
        <v>79.106617853223213</v>
      </c>
      <c r="F611" s="69">
        <f>'DATA UPDATE'!F611/F$2</f>
        <v>85.576020527175189</v>
      </c>
      <c r="G611" s="70">
        <f>'DATA UPDATE'!G611/G$2</f>
        <v>81.15227330282184</v>
      </c>
      <c r="H611" s="101"/>
      <c r="I611" s="37">
        <f t="shared" si="27"/>
        <v>-2.3401653216773011E-2</v>
      </c>
      <c r="K611" s="111">
        <f t="shared" si="28"/>
        <v>2.3962413303129981</v>
      </c>
      <c r="L611" s="112" t="str">
        <f t="shared" si="29"/>
        <v>%   BUY!</v>
      </c>
    </row>
    <row r="612" spans="1:12" customFormat="1" x14ac:dyDescent="0.2">
      <c r="A612" s="110">
        <f>'DATA UPDATE'!A612</f>
        <v>40026</v>
      </c>
      <c r="B612" s="97">
        <f>'DATA UPDATE'!B612/B$2</f>
        <v>80.959189351061923</v>
      </c>
      <c r="C612" s="10"/>
      <c r="D612" s="11"/>
      <c r="E612" s="68">
        <f>'DATA UPDATE'!E612/E$2</f>
        <v>81.761449663139175</v>
      </c>
      <c r="F612" s="69">
        <f>'DATA UPDATE'!F612/F$2</f>
        <v>88.605365057149527</v>
      </c>
      <c r="G612" s="70">
        <f>'DATA UPDATE'!G612/G$2</f>
        <v>83.979632024758558</v>
      </c>
      <c r="H612" s="101"/>
      <c r="I612" s="37">
        <f t="shared" si="27"/>
        <v>9.9094410221725049E-3</v>
      </c>
      <c r="K612" s="111">
        <f t="shared" si="28"/>
        <v>-0.98122075303532785</v>
      </c>
      <c r="L612" s="112" t="str">
        <f t="shared" si="29"/>
        <v>%</v>
      </c>
    </row>
    <row r="613" spans="1:12" customFormat="1" x14ac:dyDescent="0.2">
      <c r="A613" s="110">
        <f>'DATA UPDATE'!A613</f>
        <v>40057</v>
      </c>
      <c r="B613" s="97">
        <f>'DATA UPDATE'!B613/B$2</f>
        <v>79.199603562752145</v>
      </c>
      <c r="C613" s="10"/>
      <c r="D613" s="11"/>
      <c r="E613" s="68">
        <f>'DATA UPDATE'!E613/E$2</f>
        <v>84.682245311586257</v>
      </c>
      <c r="F613" s="69">
        <f>'DATA UPDATE'!F613/F$2</f>
        <v>90.620760438535115</v>
      </c>
      <c r="G613" s="70">
        <f>'DATA UPDATE'!G613/G$2</f>
        <v>87.437138960942477</v>
      </c>
      <c r="H613" s="101"/>
      <c r="I613" s="37">
        <f t="shared" si="27"/>
        <v>6.9225621116778102E-2</v>
      </c>
      <c r="K613" s="111">
        <f t="shared" si="28"/>
        <v>-6.4743698382829447</v>
      </c>
      <c r="L613" s="112" t="str">
        <f t="shared" si="29"/>
        <v>%</v>
      </c>
    </row>
    <row r="614" spans="1:12" customFormat="1" x14ac:dyDescent="0.2">
      <c r="A614" s="110">
        <f>'DATA UPDATE'!A614</f>
        <v>40087</v>
      </c>
      <c r="B614" s="97">
        <f>'DATA UPDATE'!B614/B$2</f>
        <v>76.519708879689816</v>
      </c>
      <c r="C614" s="10"/>
      <c r="D614" s="11"/>
      <c r="E614" s="68">
        <f>'DATA UPDATE'!E614/E$2</f>
        <v>83.008755978178158</v>
      </c>
      <c r="F614" s="69">
        <f>'DATA UPDATE'!F614/F$2</f>
        <v>90.624959178912988</v>
      </c>
      <c r="G614" s="70">
        <f>'DATA UPDATE'!G614/G$2</f>
        <v>85.123293515017536</v>
      </c>
      <c r="H614" s="101"/>
      <c r="I614" s="37">
        <f t="shared" si="27"/>
        <v>8.4802297257702941E-2</v>
      </c>
      <c r="K614" s="111">
        <f t="shared" si="28"/>
        <v>-7.8173043578610208</v>
      </c>
      <c r="L614" s="112" t="str">
        <f t="shared" si="29"/>
        <v>%</v>
      </c>
    </row>
    <row r="615" spans="1:12" customFormat="1" x14ac:dyDescent="0.2">
      <c r="A615" s="110">
        <f>'DATA UPDATE'!A615</f>
        <v>40118</v>
      </c>
      <c r="B615" s="97">
        <f>'DATA UPDATE'!B615/B$2</f>
        <v>77.441009298429506</v>
      </c>
      <c r="C615" s="10"/>
      <c r="D615" s="11"/>
      <c r="E615" s="68">
        <f>'DATA UPDATE'!E615/E$2</f>
        <v>87.770470002964075</v>
      </c>
      <c r="F615" s="69">
        <f>'DATA UPDATE'!F615/F$2</f>
        <v>96.522883135059487</v>
      </c>
      <c r="G615" s="70">
        <f>'DATA UPDATE'!G615/G$2</f>
        <v>89.531055650044053</v>
      </c>
      <c r="H615" s="101"/>
      <c r="I615" s="37">
        <f t="shared" si="27"/>
        <v>0.13338489255387387</v>
      </c>
      <c r="K615" s="111">
        <f t="shared" si="28"/>
        <v>-11.768719825911534</v>
      </c>
      <c r="L615" s="112" t="str">
        <f t="shared" si="29"/>
        <v>%</v>
      </c>
    </row>
    <row r="616" spans="1:12" customFormat="1" x14ac:dyDescent="0.2">
      <c r="A616" s="110">
        <f>'DATA UPDATE'!A616</f>
        <v>40148</v>
      </c>
      <c r="B616" s="97">
        <f>'DATA UPDATE'!B616/B$2</f>
        <v>76.67057576271516</v>
      </c>
      <c r="C616" s="10"/>
      <c r="D616" s="11"/>
      <c r="E616" s="68">
        <f>'DATA UPDATE'!E616/E$2</f>
        <v>89.330203718687159</v>
      </c>
      <c r="F616" s="69">
        <f>'DATA UPDATE'!F616/F$2</f>
        <v>97.299276883601578</v>
      </c>
      <c r="G616" s="70">
        <f>'DATA UPDATE'!G616/G$2</f>
        <v>92.256718292272765</v>
      </c>
      <c r="H616" s="101"/>
      <c r="I616" s="37">
        <f t="shared" si="27"/>
        <v>0.16511716300594625</v>
      </c>
      <c r="K616" s="111">
        <f t="shared" si="28"/>
        <v>-14.171721801775883</v>
      </c>
      <c r="L616" s="112" t="str">
        <f t="shared" si="29"/>
        <v>%</v>
      </c>
    </row>
    <row r="617" spans="1:12" customFormat="1" x14ac:dyDescent="0.2">
      <c r="A617" s="110">
        <f>'DATA UPDATE'!A617</f>
        <v>40179</v>
      </c>
      <c r="B617" s="97">
        <f>'DATA UPDATE'!B617/B$2</f>
        <v>78.79922005861232</v>
      </c>
      <c r="C617" s="10"/>
      <c r="D617" s="11"/>
      <c r="E617" s="68">
        <f>'DATA UPDATE'!E617/E$2</f>
        <v>86.027285326326407</v>
      </c>
      <c r="F617" s="69">
        <f>'DATA UPDATE'!F617/F$2</f>
        <v>93.933566596687669</v>
      </c>
      <c r="G617" s="70">
        <f>'DATA UPDATE'!G617/G$2</f>
        <v>89.083129555053688</v>
      </c>
      <c r="H617" s="101"/>
      <c r="I617" s="37">
        <f t="shared" si="27"/>
        <v>9.1727624490924198E-2</v>
      </c>
      <c r="K617" s="111">
        <f t="shared" si="28"/>
        <v>-8.4020613230975982</v>
      </c>
      <c r="L617" s="112" t="str">
        <f t="shared" si="29"/>
        <v>%</v>
      </c>
    </row>
    <row r="618" spans="1:12" customFormat="1" x14ac:dyDescent="0.2">
      <c r="A618" s="110">
        <f>'DATA UPDATE'!A618</f>
        <v>40210</v>
      </c>
      <c r="B618" s="97">
        <f>'DATA UPDATE'!B618/B$2</f>
        <v>80.430597610879559</v>
      </c>
      <c r="C618" s="10"/>
      <c r="D618" s="11"/>
      <c r="E618" s="68">
        <f>'DATA UPDATE'!E618/E$2</f>
        <v>88.480240969646488</v>
      </c>
      <c r="F618" s="69">
        <f>'DATA UPDATE'!F618/F$2</f>
        <v>96.340191275950559</v>
      </c>
      <c r="G618" s="70">
        <f>'DATA UPDATE'!G618/G$2</f>
        <v>91.967926989724148</v>
      </c>
      <c r="H618" s="101"/>
      <c r="I618" s="37">
        <f t="shared" si="27"/>
        <v>0.10008185439216577</v>
      </c>
      <c r="K618" s="111">
        <f t="shared" si="28"/>
        <v>-9.0976734133538244</v>
      </c>
      <c r="L618" s="112" t="str">
        <f t="shared" si="29"/>
        <v>%</v>
      </c>
    </row>
    <row r="619" spans="1:12" customFormat="1" x14ac:dyDescent="0.2">
      <c r="A619" s="110">
        <f>'DATA UPDATE'!A619</f>
        <v>40238</v>
      </c>
      <c r="B619" s="97">
        <f>'DATA UPDATE'!B619/B$2</f>
        <v>81.067665651816242</v>
      </c>
      <c r="C619" s="10"/>
      <c r="D619" s="11"/>
      <c r="E619" s="68">
        <f>'DATA UPDATE'!E619/E$2</f>
        <v>93.682557738986944</v>
      </c>
      <c r="F619" s="69">
        <f>'DATA UPDATE'!F619/F$2</f>
        <v>101.29815721950081</v>
      </c>
      <c r="G619" s="70">
        <f>'DATA UPDATE'!G619/G$2</f>
        <v>97.63934080489291</v>
      </c>
      <c r="H619" s="101"/>
      <c r="I619" s="37">
        <f t="shared" si="27"/>
        <v>0.15560941573612563</v>
      </c>
      <c r="K619" s="111">
        <f t="shared" si="28"/>
        <v>-13.46557181147594</v>
      </c>
      <c r="L619" s="112" t="str">
        <f t="shared" si="29"/>
        <v>%</v>
      </c>
    </row>
    <row r="620" spans="1:12" customFormat="1" x14ac:dyDescent="0.2">
      <c r="A620" s="110">
        <f>'DATA UPDATE'!A620</f>
        <v>40269</v>
      </c>
      <c r="B620" s="97">
        <f>'DATA UPDATE'!B620/B$2</f>
        <v>82.796143710158915</v>
      </c>
      <c r="C620" s="10"/>
      <c r="D620" s="11"/>
      <c r="E620" s="68">
        <f>'DATA UPDATE'!E620/E$2</f>
        <v>95.065249260989049</v>
      </c>
      <c r="F620" s="69">
        <f>'DATA UPDATE'!F620/F$2</f>
        <v>102.71621180312573</v>
      </c>
      <c r="G620" s="70">
        <f>'DATA UPDATE'!G620/G$2</f>
        <v>99.67661765070072</v>
      </c>
      <c r="H620" s="101"/>
      <c r="I620" s="37">
        <f t="shared" si="27"/>
        <v>0.14818450474915945</v>
      </c>
      <c r="K620" s="111">
        <f t="shared" si="28"/>
        <v>-12.905983675640432</v>
      </c>
      <c r="L620" s="112" t="str">
        <f t="shared" si="29"/>
        <v>%</v>
      </c>
    </row>
    <row r="621" spans="1:12" customFormat="1" x14ac:dyDescent="0.2">
      <c r="A621" s="110">
        <f>'DATA UPDATE'!A621</f>
        <v>40299</v>
      </c>
      <c r="B621" s="97">
        <f>'DATA UPDATE'!B621/B$2</f>
        <v>85.953956872968803</v>
      </c>
      <c r="C621" s="10"/>
      <c r="D621" s="11"/>
      <c r="E621" s="68">
        <f>'DATA UPDATE'!E621/E$2</f>
        <v>87.272188353667829</v>
      </c>
      <c r="F621" s="69">
        <f>'DATA UPDATE'!F621/F$2</f>
        <v>94.580172614882201</v>
      </c>
      <c r="G621" s="70">
        <f>'DATA UPDATE'!G621/G$2</f>
        <v>91.599887838730623</v>
      </c>
      <c r="H621" s="101"/>
      <c r="I621" s="37">
        <f t="shared" si="27"/>
        <v>1.5336483957885116E-2</v>
      </c>
      <c r="K621" s="111">
        <f t="shared" si="28"/>
        <v>-1.5104828990387342</v>
      </c>
      <c r="L621" s="112" t="str">
        <f t="shared" si="29"/>
        <v>%</v>
      </c>
    </row>
    <row r="622" spans="1:12" customFormat="1" x14ac:dyDescent="0.2">
      <c r="A622" s="110">
        <f>'DATA UPDATE'!A622</f>
        <v>40330</v>
      </c>
      <c r="B622" s="97">
        <f>'DATA UPDATE'!B622/B$2</f>
        <v>87.739264216567975</v>
      </c>
      <c r="C622" s="10"/>
      <c r="D622" s="11"/>
      <c r="E622" s="68">
        <f>'DATA UPDATE'!E622/E$2</f>
        <v>82.569755425421988</v>
      </c>
      <c r="F622" s="69">
        <f>'DATA UPDATE'!F622/F$2</f>
        <v>91.196827618381164</v>
      </c>
      <c r="G622" s="70">
        <f>'DATA UPDATE'!G622/G$2</f>
        <v>86.46323722667681</v>
      </c>
      <c r="H622" s="101"/>
      <c r="I622" s="37">
        <f t="shared" si="27"/>
        <v>-5.8918989545957645E-2</v>
      </c>
      <c r="K622" s="111">
        <f t="shared" si="28"/>
        <v>6.2607776473495136</v>
      </c>
      <c r="L622" s="112" t="str">
        <f t="shared" si="29"/>
        <v>%   BUY!</v>
      </c>
    </row>
    <row r="623" spans="1:12" customFormat="1" x14ac:dyDescent="0.2">
      <c r="A623" s="110">
        <f>'DATA UPDATE'!A623</f>
        <v>40360</v>
      </c>
      <c r="B623" s="97">
        <f>'DATA UPDATE'!B623/B$2</f>
        <v>87.81575421344256</v>
      </c>
      <c r="C623" s="10"/>
      <c r="D623" s="11"/>
      <c r="E623" s="68">
        <f>'DATA UPDATE'!E623/E$2</f>
        <v>88.248724254780541</v>
      </c>
      <c r="F623" s="69">
        <f>'DATA UPDATE'!F623/F$2</f>
        <v>97.652810823419642</v>
      </c>
      <c r="G623" s="70">
        <f>'DATA UPDATE'!G623/G$2</f>
        <v>92.4161726324905</v>
      </c>
      <c r="H623" s="101"/>
      <c r="I623" s="37">
        <f t="shared" si="27"/>
        <v>4.9304369724549879E-3</v>
      </c>
      <c r="K623" s="111">
        <f t="shared" si="28"/>
        <v>-0.49062470306988626</v>
      </c>
      <c r="L623" s="112" t="str">
        <f t="shared" si="29"/>
        <v>%</v>
      </c>
    </row>
    <row r="624" spans="1:12" customFormat="1" x14ac:dyDescent="0.2">
      <c r="A624" s="110">
        <f>'DATA UPDATE'!A624</f>
        <v>40391</v>
      </c>
      <c r="B624" s="97">
        <f>'DATA UPDATE'!B624/B$2</f>
        <v>87.832724288883611</v>
      </c>
      <c r="C624" s="10"/>
      <c r="D624" s="11"/>
      <c r="E624" s="68">
        <f>'DATA UPDATE'!E624/E$2</f>
        <v>84.06139598971393</v>
      </c>
      <c r="F624" s="69">
        <f>'DATA UPDATE'!F624/F$2</f>
        <v>93.442687193841849</v>
      </c>
      <c r="G624" s="70">
        <f>'DATA UPDATE'!G624/G$2</f>
        <v>87.884266186492866</v>
      </c>
      <c r="H624" s="101"/>
      <c r="I624" s="37">
        <f t="shared" si="27"/>
        <v>-4.2937621822655814E-2</v>
      </c>
      <c r="K624" s="111">
        <f t="shared" si="28"/>
        <v>4.4863974179433663</v>
      </c>
      <c r="L624" s="112" t="str">
        <f t="shared" si="29"/>
        <v>%   BUY!</v>
      </c>
    </row>
    <row r="625" spans="1:12" customFormat="1" x14ac:dyDescent="0.2">
      <c r="A625" s="110">
        <f>'DATA UPDATE'!A625</f>
        <v>40422</v>
      </c>
      <c r="B625" s="97">
        <f>'DATA UPDATE'!B625/B$2</f>
        <v>89.036641749380152</v>
      </c>
      <c r="C625" s="10"/>
      <c r="D625" s="11"/>
      <c r="E625" s="68">
        <f>'DATA UPDATE'!E625/E$2</f>
        <v>91.421064015573322</v>
      </c>
      <c r="F625" s="69">
        <f>'DATA UPDATE'!F625/F$2</f>
        <v>100.6582691859109</v>
      </c>
      <c r="G625" s="70">
        <f>'DATA UPDATE'!G625/G$2</f>
        <v>96.028740126972309</v>
      </c>
      <c r="H625" s="101"/>
      <c r="I625" s="37">
        <f t="shared" si="27"/>
        <v>2.6780235859578116E-2</v>
      </c>
      <c r="K625" s="111">
        <f t="shared" si="28"/>
        <v>-2.6081760170577173</v>
      </c>
      <c r="L625" s="112" t="str">
        <f t="shared" si="29"/>
        <v>%</v>
      </c>
    </row>
    <row r="626" spans="1:12" customFormat="1" x14ac:dyDescent="0.2">
      <c r="A626" s="110">
        <f>'DATA UPDATE'!A626</f>
        <v>40452</v>
      </c>
      <c r="B626" s="97">
        <f>'DATA UPDATE'!B626/B$2</f>
        <v>92.370185760514218</v>
      </c>
      <c r="C626" s="10"/>
      <c r="D626" s="11"/>
      <c r="E626" s="68">
        <f>'DATA UPDATE'!E626/E$2</f>
        <v>94.790473367566833</v>
      </c>
      <c r="F626" s="69">
        <f>'DATA UPDATE'!F626/F$2</f>
        <v>103.74145089806392</v>
      </c>
      <c r="G626" s="70">
        <f>'DATA UPDATE'!G626/G$2</f>
        <v>99.771283679336989</v>
      </c>
      <c r="H626" s="101"/>
      <c r="I626" s="37">
        <f t="shared" si="27"/>
        <v>2.6202043301370326E-2</v>
      </c>
      <c r="K626" s="111">
        <f t="shared" si="28"/>
        <v>-2.5533025852371494</v>
      </c>
      <c r="L626" s="112" t="str">
        <f t="shared" si="29"/>
        <v>%</v>
      </c>
    </row>
    <row r="627" spans="1:12" customFormat="1" x14ac:dyDescent="0.2">
      <c r="A627" s="110">
        <f>'DATA UPDATE'!A627</f>
        <v>40483</v>
      </c>
      <c r="B627" s="97">
        <f>'DATA UPDATE'!B627/B$2</f>
        <v>88.443685687000979</v>
      </c>
      <c r="C627" s="10"/>
      <c r="D627" s="11"/>
      <c r="E627" s="68">
        <f>'DATA UPDATE'!E627/E$2</f>
        <v>94.573376378886323</v>
      </c>
      <c r="F627" s="69">
        <f>'DATA UPDATE'!F627/F$2</f>
        <v>102.69204571961745</v>
      </c>
      <c r="G627" s="70">
        <f>'DATA UPDATE'!G627/G$2</f>
        <v>100.18645612728866</v>
      </c>
      <c r="H627" s="101"/>
      <c r="I627" s="37">
        <f t="shared" si="27"/>
        <v>6.9306142595392251E-2</v>
      </c>
      <c r="K627" s="111">
        <f t="shared" si="28"/>
        <v>-6.4814125566672764</v>
      </c>
      <c r="L627" s="112" t="str">
        <f t="shared" si="29"/>
        <v>%</v>
      </c>
    </row>
    <row r="628" spans="1:12" customFormat="1" x14ac:dyDescent="0.2">
      <c r="A628" s="110">
        <f>'DATA UPDATE'!A628</f>
        <v>40513</v>
      </c>
      <c r="B628" s="97">
        <f>'DATA UPDATE'!B628/B$2</f>
        <v>93.306478830566064</v>
      </c>
      <c r="C628" s="10"/>
      <c r="D628" s="11"/>
      <c r="E628" s="68">
        <f>'DATA UPDATE'!E628/E$2</f>
        <v>100.74902466574275</v>
      </c>
      <c r="F628" s="69">
        <f>'DATA UPDATE'!F628/F$2</f>
        <v>108.02435269419175</v>
      </c>
      <c r="G628" s="70">
        <f>'DATA UPDATE'!G628/G$2</f>
        <v>106.72959627535111</v>
      </c>
      <c r="H628" s="101"/>
      <c r="I628" s="37">
        <f t="shared" si="27"/>
        <v>7.9764512909028529E-2</v>
      </c>
      <c r="K628" s="111">
        <f t="shared" si="28"/>
        <v>-7.3872137818395629</v>
      </c>
      <c r="L628" s="112" t="str">
        <f t="shared" si="29"/>
        <v>%</v>
      </c>
    </row>
    <row r="629" spans="1:12" customFormat="1" x14ac:dyDescent="0.2">
      <c r="A629" s="110">
        <f>'DATA UPDATE'!A629</f>
        <v>40544</v>
      </c>
      <c r="B629" s="97">
        <f>'DATA UPDATE'!B629/B$2</f>
        <v>91.827785461667901</v>
      </c>
      <c r="C629" s="10"/>
      <c r="D629" s="11"/>
      <c r="E629" s="68">
        <f>'DATA UPDATE'!E629/E$2</f>
        <v>103.03054578663611</v>
      </c>
      <c r="F629" s="69">
        <f>'DATA UPDATE'!F629/F$2</f>
        <v>110.958059248892</v>
      </c>
      <c r="G629" s="70">
        <f>'DATA UPDATE'!G629/G$2</f>
        <v>108.78476779661423</v>
      </c>
      <c r="H629" s="101"/>
      <c r="I629" s="37">
        <f t="shared" si="27"/>
        <v>0.12199750074169691</v>
      </c>
      <c r="K629" s="111">
        <f t="shared" si="28"/>
        <v>-10.873241755088614</v>
      </c>
      <c r="L629" s="112" t="str">
        <f t="shared" si="29"/>
        <v>%</v>
      </c>
    </row>
    <row r="630" spans="1:12" customFormat="1" x14ac:dyDescent="0.2">
      <c r="A630" s="110">
        <f>'DATA UPDATE'!A630</f>
        <v>40575</v>
      </c>
      <c r="B630" s="97">
        <f>'DATA UPDATE'!B630/B$2</f>
        <v>92.132013431007948</v>
      </c>
      <c r="C630" s="10"/>
      <c r="D630" s="11"/>
      <c r="E630" s="68">
        <f>'DATA UPDATE'!E630/E$2</f>
        <v>106.32304993230741</v>
      </c>
      <c r="F630" s="69">
        <f>'DATA UPDATE'!F630/F$2</f>
        <v>114.07828318171215</v>
      </c>
      <c r="G630" s="70">
        <f>'DATA UPDATE'!G630/G$2</f>
        <v>112.41770646181524</v>
      </c>
      <c r="H630" s="101"/>
      <c r="I630" s="37">
        <f t="shared" si="27"/>
        <v>0.15402937559729191</v>
      </c>
      <c r="K630" s="111">
        <f t="shared" si="28"/>
        <v>-13.347093137691646</v>
      </c>
      <c r="L630" s="112" t="str">
        <f t="shared" si="29"/>
        <v>%</v>
      </c>
    </row>
    <row r="631" spans="1:12" customFormat="1" x14ac:dyDescent="0.2">
      <c r="A631" s="110">
        <f>'DATA UPDATE'!A631</f>
        <v>40603</v>
      </c>
      <c r="B631" s="97">
        <f>'DATA UPDATE'!B631/B$2</f>
        <v>91.941579015877579</v>
      </c>
      <c r="C631" s="10"/>
      <c r="D631" s="11"/>
      <c r="E631" s="68">
        <f>'DATA UPDATE'!E631/E$2</f>
        <v>106.21169760231997</v>
      </c>
      <c r="F631" s="69">
        <f>'DATA UPDATE'!F631/F$2</f>
        <v>114.94966176813622</v>
      </c>
      <c r="G631" s="70">
        <f>'DATA UPDATE'!G631/G$2</f>
        <v>112.65009758190209</v>
      </c>
      <c r="H631" s="101"/>
      <c r="I631" s="37">
        <f t="shared" si="27"/>
        <v>0.15520854372076931</v>
      </c>
      <c r="K631" s="111">
        <f t="shared" si="28"/>
        <v>-13.435543267440153</v>
      </c>
      <c r="L631" s="112" t="str">
        <f t="shared" si="29"/>
        <v>%</v>
      </c>
    </row>
    <row r="632" spans="1:12" customFormat="1" x14ac:dyDescent="0.2">
      <c r="A632" s="110">
        <f>'DATA UPDATE'!A632</f>
        <v>40634</v>
      </c>
      <c r="B632" s="97">
        <f>'DATA UPDATE'!B632/B$2</f>
        <v>90.75428436192891</v>
      </c>
      <c r="C632" s="10"/>
      <c r="D632" s="11"/>
      <c r="E632" s="68">
        <f>'DATA UPDATE'!E632/E$2</f>
        <v>109.23823790946014</v>
      </c>
      <c r="F632" s="69">
        <f>'DATA UPDATE'!F632/F$2</f>
        <v>119.52918124562632</v>
      </c>
      <c r="G632" s="70">
        <f>'DATA UPDATE'!G632/G$2</f>
        <v>115.79836215787418</v>
      </c>
      <c r="H632" s="101"/>
      <c r="I632" s="37">
        <f t="shared" si="27"/>
        <v>0.20367031350076048</v>
      </c>
      <c r="K632" s="111">
        <f t="shared" si="28"/>
        <v>-16.92077234242031</v>
      </c>
      <c r="L632" s="112" t="str">
        <f t="shared" si="29"/>
        <v>%</v>
      </c>
    </row>
    <row r="633" spans="1:12" customFormat="1" x14ac:dyDescent="0.2">
      <c r="A633" s="110">
        <f>'DATA UPDATE'!A633</f>
        <v>40664</v>
      </c>
      <c r="B633" s="97">
        <f>'DATA UPDATE'!B633/B$2</f>
        <v>91.178882710682657</v>
      </c>
      <c r="C633" s="10"/>
      <c r="D633" s="11"/>
      <c r="E633" s="68">
        <f>'DATA UPDATE'!E633/E$2</f>
        <v>107.7634203590512</v>
      </c>
      <c r="F633" s="69">
        <f>'DATA UPDATE'!F633/F$2</f>
        <v>117.28285514345697</v>
      </c>
      <c r="G633" s="70">
        <f>'DATA UPDATE'!G633/G$2</f>
        <v>114.13695338357157</v>
      </c>
      <c r="H633" s="101"/>
      <c r="I633" s="37">
        <f t="shared" si="27"/>
        <v>0.18189011704598856</v>
      </c>
      <c r="K633" s="111">
        <f t="shared" si="28"/>
        <v>-15.389765463189086</v>
      </c>
      <c r="L633" s="112" t="str">
        <f t="shared" si="29"/>
        <v>%</v>
      </c>
    </row>
    <row r="634" spans="1:12" customFormat="1" x14ac:dyDescent="0.2">
      <c r="A634" s="110">
        <f>'DATA UPDATE'!A634</f>
        <v>40695</v>
      </c>
      <c r="B634" s="97">
        <f>'DATA UPDATE'!B634/B$2</f>
        <v>89.969713779908759</v>
      </c>
      <c r="C634" s="10"/>
      <c r="D634" s="11"/>
      <c r="E634" s="68">
        <f>'DATA UPDATE'!E634/E$2</f>
        <v>105.79592883064034</v>
      </c>
      <c r="F634" s="69">
        <f>'DATA UPDATE'!F634/F$2</f>
        <v>115.83242360625147</v>
      </c>
      <c r="G634" s="70">
        <f>'DATA UPDATE'!G634/G$2</f>
        <v>112.02586100151065</v>
      </c>
      <c r="H634" s="101"/>
      <c r="I634" s="37">
        <f t="shared" si="27"/>
        <v>0.17590602866034399</v>
      </c>
      <c r="K634" s="111">
        <f t="shared" si="28"/>
        <v>-14.959190987458893</v>
      </c>
      <c r="L634" s="112" t="str">
        <f t="shared" si="29"/>
        <v>%</v>
      </c>
    </row>
    <row r="635" spans="1:12" customFormat="1" x14ac:dyDescent="0.2">
      <c r="A635" s="110">
        <f>'DATA UPDATE'!A635</f>
        <v>40725</v>
      </c>
      <c r="B635" s="97">
        <f>'DATA UPDATE'!B635/B$2</f>
        <v>91.12905359848699</v>
      </c>
      <c r="C635" s="10"/>
      <c r="D635" s="11"/>
      <c r="E635" s="68">
        <f>'DATA UPDATE'!E635/E$2</f>
        <v>103.52402086053722</v>
      </c>
      <c r="F635" s="69">
        <f>'DATA UPDATE'!F635/F$2</f>
        <v>113.3029157919291</v>
      </c>
      <c r="G635" s="70">
        <f>'DATA UPDATE'!G635/G$2</f>
        <v>109.45685665645976</v>
      </c>
      <c r="H635" s="101"/>
      <c r="I635" s="37">
        <f t="shared" si="27"/>
        <v>0.13601553810338296</v>
      </c>
      <c r="K635" s="111">
        <f t="shared" si="28"/>
        <v>-11.973035010635991</v>
      </c>
      <c r="L635" s="112" t="str">
        <f t="shared" si="29"/>
        <v>%</v>
      </c>
    </row>
    <row r="636" spans="1:12" customFormat="1" x14ac:dyDescent="0.2">
      <c r="A636" s="110">
        <f>'DATA UPDATE'!A636</f>
        <v>40756</v>
      </c>
      <c r="B636" s="97">
        <f>'DATA UPDATE'!B636/B$2</f>
        <v>91.089275755231967</v>
      </c>
      <c r="C636" s="10"/>
      <c r="D636" s="11"/>
      <c r="E636" s="68">
        <f>'DATA UPDATE'!E636/E$2</f>
        <v>97.644778056381142</v>
      </c>
      <c r="F636" s="69">
        <f>'DATA UPDATE'!F636/F$2</f>
        <v>108.36043853510614</v>
      </c>
      <c r="G636" s="70">
        <f>'DATA UPDATE'!G636/G$2</f>
        <v>102.70425294123757</v>
      </c>
      <c r="H636" s="101"/>
      <c r="I636" s="37">
        <f t="shared" si="27"/>
        <v>7.1967882572308683E-2</v>
      </c>
      <c r="K636" s="111">
        <f t="shared" si="28"/>
        <v>-6.7136230238179824</v>
      </c>
      <c r="L636" s="112" t="str">
        <f t="shared" si="29"/>
        <v>%</v>
      </c>
    </row>
    <row r="637" spans="1:12" customFormat="1" x14ac:dyDescent="0.2">
      <c r="A637" s="110">
        <f>'DATA UPDATE'!A637</f>
        <v>40787</v>
      </c>
      <c r="B637" s="97">
        <f>'DATA UPDATE'!B637/B$2</f>
        <v>91.07971768661244</v>
      </c>
      <c r="C637" s="10"/>
      <c r="D637" s="11"/>
      <c r="E637" s="68">
        <f>'DATA UPDATE'!E637/E$2</f>
        <v>90.63759222616541</v>
      </c>
      <c r="F637" s="69">
        <f>'DATA UPDATE'!F637/F$2</f>
        <v>101.82766503382318</v>
      </c>
      <c r="G637" s="70">
        <f>'DATA UPDATE'!G637/G$2</f>
        <v>94.602758176628427</v>
      </c>
      <c r="H637" s="101"/>
      <c r="I637" s="37">
        <f t="shared" si="27"/>
        <v>-4.8542691136603811E-3</v>
      </c>
      <c r="K637" s="111">
        <f t="shared" si="28"/>
        <v>0.48779479859064612</v>
      </c>
      <c r="L637" s="112" t="str">
        <f t="shared" si="29"/>
        <v>%   BUY!</v>
      </c>
    </row>
    <row r="638" spans="1:12" customFormat="1" x14ac:dyDescent="0.2">
      <c r="A638" s="110">
        <f>'DATA UPDATE'!A638</f>
        <v>40817</v>
      </c>
      <c r="B638" s="97">
        <f>'DATA UPDATE'!B638/B$2</f>
        <v>92.082563248123421</v>
      </c>
      <c r="C638" s="10"/>
      <c r="D638" s="11"/>
      <c r="E638" s="68">
        <f>'DATA UPDATE'!E638/E$2</f>
        <v>100.40134904549424</v>
      </c>
      <c r="F638" s="69">
        <f>'DATA UPDATE'!F638/F$2</f>
        <v>111.54662934452998</v>
      </c>
      <c r="G638" s="70">
        <f>'DATA UPDATE'!G638/G$2</f>
        <v>105.37926726097227</v>
      </c>
      <c r="H638" s="101"/>
      <c r="I638" s="37">
        <f t="shared" si="27"/>
        <v>9.034051077569627E-2</v>
      </c>
      <c r="K638" s="111">
        <f t="shared" si="28"/>
        <v>-8.2855318941993268</v>
      </c>
      <c r="L638" s="112" t="str">
        <f t="shared" si="29"/>
        <v>%</v>
      </c>
    </row>
    <row r="639" spans="1:12" customFormat="1" x14ac:dyDescent="0.2">
      <c r="A639" s="110">
        <f>'DATA UPDATE'!A639</f>
        <v>40848</v>
      </c>
      <c r="B639" s="97">
        <f>'DATA UPDATE'!B639/B$2</f>
        <v>94.016120686194569</v>
      </c>
      <c r="C639" s="10"/>
      <c r="D639" s="11"/>
      <c r="E639" s="68">
        <f>'DATA UPDATE'!E639/E$2</f>
        <v>99.893454245407725</v>
      </c>
      <c r="F639" s="69">
        <f>'DATA UPDATE'!F639/F$2</f>
        <v>112.39262887800326</v>
      </c>
      <c r="G639" s="70">
        <f>'DATA UPDATE'!G639/G$2</f>
        <v>104.66092386055254</v>
      </c>
      <c r="H639" s="101"/>
      <c r="I639" s="37">
        <f t="shared" si="27"/>
        <v>6.2514104137846971E-2</v>
      </c>
      <c r="K639" s="111">
        <f t="shared" si="28"/>
        <v>-5.8836022876677552</v>
      </c>
      <c r="L639" s="112" t="str">
        <f t="shared" si="29"/>
        <v>%</v>
      </c>
    </row>
    <row r="640" spans="1:12" customFormat="1" x14ac:dyDescent="0.2">
      <c r="A640" s="110">
        <f>'DATA UPDATE'!A640</f>
        <v>40878</v>
      </c>
      <c r="B640" s="97">
        <f>'DATA UPDATE'!B640/B$2</f>
        <v>94.119355458616084</v>
      </c>
      <c r="C640" s="10"/>
      <c r="D640" s="11"/>
      <c r="E640" s="68">
        <f>'DATA UPDATE'!E640/E$2</f>
        <v>100.74582028214597</v>
      </c>
      <c r="F640" s="69">
        <f>'DATA UPDATE'!F640/F$2</f>
        <v>113.9963610916725</v>
      </c>
      <c r="G640" s="70">
        <f>'DATA UPDATE'!G640/G$2</f>
        <v>105.36768365409273</v>
      </c>
      <c r="H640" s="101"/>
      <c r="I640" s="37">
        <f t="shared" si="27"/>
        <v>7.0404910777821073E-2</v>
      </c>
      <c r="K640" s="111">
        <f t="shared" si="28"/>
        <v>-6.5774091718862282</v>
      </c>
      <c r="L640" s="112" t="str">
        <f t="shared" si="29"/>
        <v>%</v>
      </c>
    </row>
    <row r="641" spans="1:12" customFormat="1" x14ac:dyDescent="0.2">
      <c r="A641" s="110">
        <f>'DATA UPDATE'!A641</f>
        <v>40909</v>
      </c>
      <c r="B641" s="97">
        <f>'DATA UPDATE'!B641/B$2</f>
        <v>96.360680186088445</v>
      </c>
      <c r="C641" s="10"/>
      <c r="D641" s="11"/>
      <c r="E641" s="68">
        <f>'DATA UPDATE'!E641/E$2</f>
        <v>105.13662690560689</v>
      </c>
      <c r="F641" s="69">
        <f>'DATA UPDATE'!F641/F$2</f>
        <v>117.87179846046186</v>
      </c>
      <c r="G641" s="70">
        <f>'DATA UPDATE'!G641/G$2</f>
        <v>110.5561010058565</v>
      </c>
      <c r="H641" s="101"/>
      <c r="I641" s="37">
        <f t="shared" si="27"/>
        <v>9.1073939106393054E-2</v>
      </c>
      <c r="K641" s="111">
        <f t="shared" si="28"/>
        <v>-8.3471830681781434</v>
      </c>
      <c r="L641" s="112" t="str">
        <f t="shared" si="29"/>
        <v>%</v>
      </c>
    </row>
    <row r="642" spans="1:12" customFormat="1" x14ac:dyDescent="0.2">
      <c r="A642" s="110">
        <f>'DATA UPDATE'!A642</f>
        <v>40940</v>
      </c>
      <c r="B642" s="97">
        <f>'DATA UPDATE'!B642/B$2</f>
        <v>97.956198102004961</v>
      </c>
      <c r="C642" s="10"/>
      <c r="D642" s="11"/>
      <c r="E642" s="68">
        <f>'DATA UPDATE'!E642/E$2</f>
        <v>109.4040647605925</v>
      </c>
      <c r="F642" s="69">
        <f>'DATA UPDATE'!F642/F$2</f>
        <v>120.84973174714253</v>
      </c>
      <c r="G642" s="70">
        <f>'DATA UPDATE'!G642/G$2</f>
        <v>115.03983562462403</v>
      </c>
      <c r="H642" s="101"/>
      <c r="I642" s="37">
        <f t="shared" si="27"/>
        <v>0.11686720065091238</v>
      </c>
      <c r="K642" s="111">
        <f t="shared" si="28"/>
        <v>-10.463840336863861</v>
      </c>
      <c r="L642" s="112" t="str">
        <f t="shared" si="29"/>
        <v>%</v>
      </c>
    </row>
    <row r="643" spans="1:12" customFormat="1" x14ac:dyDescent="0.2">
      <c r="A643" s="110">
        <f>'DATA UPDATE'!A643</f>
        <v>40969</v>
      </c>
      <c r="B643" s="97">
        <f>'DATA UPDATE'!B643/B$2</f>
        <v>98.499514228713338</v>
      </c>
      <c r="C643" s="10"/>
      <c r="D643" s="11"/>
      <c r="E643" s="68">
        <f>'DATA UPDATE'!E643/E$2</f>
        <v>112.8319541132269</v>
      </c>
      <c r="F643" s="69">
        <f>'DATA UPDATE'!F643/F$2</f>
        <v>123.27539071611851</v>
      </c>
      <c r="G643" s="70">
        <f>'DATA UPDATE'!G643/G$2</f>
        <v>118.27541663038468</v>
      </c>
      <c r="H643" s="101"/>
      <c r="I643" s="37">
        <f t="shared" si="27"/>
        <v>0.14550772150240254</v>
      </c>
      <c r="K643" s="111">
        <f t="shared" si="28"/>
        <v>-12.702465358466586</v>
      </c>
      <c r="L643" s="112" t="str">
        <f t="shared" si="29"/>
        <v>%</v>
      </c>
    </row>
    <row r="644" spans="1:12" customFormat="1" x14ac:dyDescent="0.2">
      <c r="A644" s="110">
        <f>'DATA UPDATE'!A644</f>
        <v>41000</v>
      </c>
      <c r="B644" s="97">
        <f>'DATA UPDATE'!B644/B$2</f>
        <v>98.444958543963267</v>
      </c>
      <c r="C644" s="10"/>
      <c r="D644" s="11"/>
      <c r="E644" s="68">
        <f>'DATA UPDATE'!E644/E$2</f>
        <v>111.98599684368217</v>
      </c>
      <c r="F644" s="69">
        <f>'DATA UPDATE'!F644/F$2</f>
        <v>123.2902262654537</v>
      </c>
      <c r="G644" s="70">
        <f>'DATA UPDATE'!G644/G$2</f>
        <v>117.3502459319571</v>
      </c>
      <c r="H644" s="101"/>
      <c r="I644" s="37">
        <f t="shared" si="27"/>
        <v>0.13754933213438036</v>
      </c>
      <c r="K644" s="111">
        <f t="shared" si="28"/>
        <v>-12.091724573939743</v>
      </c>
      <c r="L644" s="112" t="str">
        <f t="shared" si="29"/>
        <v>%</v>
      </c>
    </row>
    <row r="645" spans="1:12" customFormat="1" x14ac:dyDescent="0.2">
      <c r="A645" s="110">
        <f>'DATA UPDATE'!A645</f>
        <v>41030</v>
      </c>
      <c r="B645" s="97">
        <f>'DATA UPDATE'!B645/B$2</f>
        <v>99.474125555376673</v>
      </c>
      <c r="C645" s="10"/>
      <c r="D645" s="11"/>
      <c r="E645" s="68">
        <f>'DATA UPDATE'!E645/E$2</f>
        <v>104.96999895857533</v>
      </c>
      <c r="F645" s="69">
        <f>'DATA UPDATE'!F645/F$2</f>
        <v>115.63750874737579</v>
      </c>
      <c r="G645" s="70">
        <f>'DATA UPDATE'!G645/G$2</f>
        <v>109.76657833833558</v>
      </c>
      <c r="H645" s="101"/>
      <c r="I645" s="37">
        <f t="shared" ref="I645:I708" si="30">E645/B645-1</f>
        <v>5.5249275854545088E-2</v>
      </c>
      <c r="K645" s="111">
        <f t="shared" ref="K645:K708" si="31">(B645/E645-1)*100</f>
        <v>-5.2356611010042187</v>
      </c>
      <c r="L645" s="112" t="str">
        <f t="shared" ref="L645:L708" si="32">IF(K645&gt;0,"%   BUY!","%")</f>
        <v>%</v>
      </c>
    </row>
    <row r="646" spans="1:12" customFormat="1" x14ac:dyDescent="0.2">
      <c r="A646" s="110">
        <f>'DATA UPDATE'!A646</f>
        <v>41061</v>
      </c>
      <c r="B646" s="97">
        <f>'DATA UPDATE'!B646/B$2</f>
        <v>100.75612843026153</v>
      </c>
      <c r="C646" s="10"/>
      <c r="D646" s="11"/>
      <c r="E646" s="68">
        <f>'DATA UPDATE'!E646/E$2</f>
        <v>109.12207900407759</v>
      </c>
      <c r="F646" s="69">
        <f>'DATA UPDATE'!F646/F$2</f>
        <v>120.17811989736413</v>
      </c>
      <c r="G646" s="70">
        <f>'DATA UPDATE'!G646/G$2</f>
        <v>113.9049616982047</v>
      </c>
      <c r="H646" s="101"/>
      <c r="I646" s="37">
        <f t="shared" si="30"/>
        <v>8.3031679602562081E-2</v>
      </c>
      <c r="K646" s="111">
        <f t="shared" si="31"/>
        <v>-7.6665974935314907</v>
      </c>
      <c r="L646" s="112" t="str">
        <f t="shared" si="32"/>
        <v>%</v>
      </c>
    </row>
    <row r="647" spans="1:12" customFormat="1" x14ac:dyDescent="0.2">
      <c r="A647" s="110">
        <f>'DATA UPDATE'!A647</f>
        <v>41091</v>
      </c>
      <c r="B647" s="97">
        <f>'DATA UPDATE'!B647/B$2</f>
        <v>102.10790255214921</v>
      </c>
      <c r="C647" s="10"/>
      <c r="D647" s="11"/>
      <c r="E647" s="68">
        <f>'DATA UPDATE'!E647/E$2</f>
        <v>110.49675956708778</v>
      </c>
      <c r="F647" s="69">
        <f>'DATA UPDATE'!F647/F$2</f>
        <v>121.37793328668067</v>
      </c>
      <c r="G647" s="70">
        <f>'DATA UPDATE'!G647/G$2</f>
        <v>114.79921614930549</v>
      </c>
      <c r="H647" s="101"/>
      <c r="I647" s="37">
        <f t="shared" si="30"/>
        <v>8.2156785177857738E-2</v>
      </c>
      <c r="K647" s="111">
        <f t="shared" si="31"/>
        <v>-7.5919484406647193</v>
      </c>
      <c r="L647" s="112" t="str">
        <f t="shared" si="32"/>
        <v>%</v>
      </c>
    </row>
    <row r="648" spans="1:12" customFormat="1" x14ac:dyDescent="0.2">
      <c r="A648" s="110">
        <f>'DATA UPDATE'!A648</f>
        <v>41122</v>
      </c>
      <c r="B648" s="97">
        <f>'DATA UPDATE'!B648/B$2</f>
        <v>105.57402010650169</v>
      </c>
      <c r="C648" s="10"/>
      <c r="D648" s="11"/>
      <c r="E648" s="68">
        <f>'DATA UPDATE'!E648/E$2</f>
        <v>112.68054698827997</v>
      </c>
      <c r="F648" s="69">
        <f>'DATA UPDATE'!F648/F$2</f>
        <v>122.14452997434104</v>
      </c>
      <c r="G648" s="70">
        <f>'DATA UPDATE'!G648/G$2</f>
        <v>117.27866723013591</v>
      </c>
      <c r="H648" s="101"/>
      <c r="I648" s="37">
        <f t="shared" si="30"/>
        <v>6.7313216590684899E-2</v>
      </c>
      <c r="K648" s="111">
        <f t="shared" si="31"/>
        <v>-6.3067912534338628</v>
      </c>
      <c r="L648" s="112" t="str">
        <f t="shared" si="32"/>
        <v>%</v>
      </c>
    </row>
    <row r="649" spans="1:12" customFormat="1" x14ac:dyDescent="0.2">
      <c r="A649" s="110">
        <f>'DATA UPDATE'!A649</f>
        <v>41153</v>
      </c>
      <c r="B649" s="97">
        <f>'DATA UPDATE'!B649/B$2</f>
        <v>108.82304687561489</v>
      </c>
      <c r="C649" s="10"/>
      <c r="D649" s="11"/>
      <c r="E649" s="68">
        <f>'DATA UPDATE'!E649/E$2</f>
        <v>115.41148290861901</v>
      </c>
      <c r="F649" s="69">
        <f>'DATA UPDATE'!F649/F$2</f>
        <v>125.37560065313738</v>
      </c>
      <c r="G649" s="70">
        <f>'DATA UPDATE'!G649/G$2</f>
        <v>120.18303696608558</v>
      </c>
      <c r="H649" s="101"/>
      <c r="I649" s="37">
        <f t="shared" si="30"/>
        <v>6.0542653621293185E-2</v>
      </c>
      <c r="K649" s="111">
        <f t="shared" si="31"/>
        <v>-5.7086486257357354</v>
      </c>
      <c r="L649" s="112" t="str">
        <f t="shared" si="32"/>
        <v>%</v>
      </c>
    </row>
    <row r="650" spans="1:12" customFormat="1" x14ac:dyDescent="0.2">
      <c r="A650" s="110">
        <f>'DATA UPDATE'!A650</f>
        <v>41183</v>
      </c>
      <c r="B650" s="97">
        <f>'DATA UPDATE'!B650/B$2</f>
        <v>109.69416006453216</v>
      </c>
      <c r="C650" s="10"/>
      <c r="D650" s="11"/>
      <c r="E650" s="68">
        <f>'DATA UPDATE'!E650/E$2</f>
        <v>113.12755850002806</v>
      </c>
      <c r="F650" s="69">
        <f>'DATA UPDATE'!F650/F$2</f>
        <v>122.19696757639375</v>
      </c>
      <c r="G650" s="70">
        <f>'DATA UPDATE'!G650/G$2</f>
        <v>118.01746168821883</v>
      </c>
      <c r="H650" s="101"/>
      <c r="I650" s="37">
        <f t="shared" si="30"/>
        <v>3.1299737684085116E-2</v>
      </c>
      <c r="K650" s="111">
        <f t="shared" si="31"/>
        <v>-3.0349796999243561</v>
      </c>
      <c r="L650" s="112" t="str">
        <f t="shared" si="32"/>
        <v>%</v>
      </c>
    </row>
    <row r="651" spans="1:12" customFormat="1" x14ac:dyDescent="0.2">
      <c r="A651" s="110">
        <f>'DATA UPDATE'!A651</f>
        <v>41214</v>
      </c>
      <c r="B651" s="97">
        <f>'DATA UPDATE'!B651/B$2</f>
        <v>112.04783032564472</v>
      </c>
      <c r="C651" s="10"/>
      <c r="D651" s="11"/>
      <c r="E651" s="68">
        <f>'DATA UPDATE'!E651/E$2</f>
        <v>113.44959905150247</v>
      </c>
      <c r="F651" s="69">
        <f>'DATA UPDATE'!F651/F$2</f>
        <v>121.53561931420575</v>
      </c>
      <c r="G651" s="70">
        <f>'DATA UPDATE'!G651/G$2</f>
        <v>118.61645399430726</v>
      </c>
      <c r="H651" s="101"/>
      <c r="I651" s="37">
        <f t="shared" si="30"/>
        <v>1.2510449526633272E-2</v>
      </c>
      <c r="K651" s="111">
        <f t="shared" si="31"/>
        <v>-1.2355872013451452</v>
      </c>
      <c r="L651" s="112" t="str">
        <f t="shared" si="32"/>
        <v>%</v>
      </c>
    </row>
    <row r="652" spans="1:12" customFormat="1" x14ac:dyDescent="0.2">
      <c r="A652" s="110">
        <f>'DATA UPDATE'!A652</f>
        <v>41244</v>
      </c>
      <c r="B652" s="97">
        <f>'DATA UPDATE'!B652/B$2</f>
        <v>111.64641906792041</v>
      </c>
      <c r="C652" s="10"/>
      <c r="D652" s="11"/>
      <c r="E652" s="68">
        <f>'DATA UPDATE'!E652/E$2</f>
        <v>114.25149604659175</v>
      </c>
      <c r="F652" s="69">
        <f>'DATA UPDATE'!F652/F$2</f>
        <v>122.26862607884301</v>
      </c>
      <c r="G652" s="70">
        <f>'DATA UPDATE'!G652/G$2</f>
        <v>119.79103173189301</v>
      </c>
      <c r="H652" s="101"/>
      <c r="I652" s="37">
        <f t="shared" si="30"/>
        <v>2.3333278401759916E-2</v>
      </c>
      <c r="K652" s="111">
        <f t="shared" si="31"/>
        <v>-2.2801250476483848</v>
      </c>
      <c r="L652" s="112" t="str">
        <f t="shared" si="32"/>
        <v>%</v>
      </c>
    </row>
    <row r="653" spans="1:12" customFormat="1" x14ac:dyDescent="0.2">
      <c r="A653" s="110">
        <f>'DATA UPDATE'!A653</f>
        <v>41275</v>
      </c>
      <c r="B653" s="97">
        <f>'DATA UPDATE'!B653/B$2</f>
        <v>110.77370161672272</v>
      </c>
      <c r="C653" s="10"/>
      <c r="D653" s="11"/>
      <c r="E653" s="68">
        <f>'DATA UPDATE'!E653/E$2</f>
        <v>120.01297775356689</v>
      </c>
      <c r="F653" s="69">
        <f>'DATA UPDATE'!F653/F$2</f>
        <v>129.32661534872872</v>
      </c>
      <c r="G653" s="70">
        <f>'DATA UPDATE'!G653/G$2</f>
        <v>126.4147778064483</v>
      </c>
      <c r="H653" s="101"/>
      <c r="I653" s="37">
        <f t="shared" si="30"/>
        <v>8.3406765342302069E-2</v>
      </c>
      <c r="K653" s="111">
        <f t="shared" si="31"/>
        <v>-7.6985641967954326</v>
      </c>
      <c r="L653" s="112" t="str">
        <f t="shared" si="32"/>
        <v>%</v>
      </c>
    </row>
    <row r="654" spans="1:12" customFormat="1" x14ac:dyDescent="0.2">
      <c r="A654" s="110">
        <f>'DATA UPDATE'!A654</f>
        <v>41306</v>
      </c>
      <c r="B654" s="97">
        <f>'DATA UPDATE'!B654/B$2</f>
        <v>113.49726646178313</v>
      </c>
      <c r="C654" s="10"/>
      <c r="D654" s="11"/>
      <c r="E654" s="68">
        <f>'DATA UPDATE'!E654/E$2</f>
        <v>121.34039365852487</v>
      </c>
      <c r="F654" s="69">
        <f>'DATA UPDATE'!F654/F$2</f>
        <v>131.13589923023093</v>
      </c>
      <c r="G654" s="70">
        <f>'DATA UPDATE'!G654/G$2</f>
        <v>127.7667844466511</v>
      </c>
      <c r="H654" s="101"/>
      <c r="I654" s="37">
        <f t="shared" si="30"/>
        <v>6.9104106567911883E-2</v>
      </c>
      <c r="K654" s="111">
        <f t="shared" si="31"/>
        <v>-6.4637396997522583</v>
      </c>
      <c r="L654" s="112" t="str">
        <f t="shared" si="32"/>
        <v>%</v>
      </c>
    </row>
    <row r="655" spans="1:12" customFormat="1" x14ac:dyDescent="0.2">
      <c r="A655" s="110">
        <f>'DATA UPDATE'!A655</f>
        <v>41334</v>
      </c>
      <c r="B655" s="97">
        <f>'DATA UPDATE'!B655/B$2</f>
        <v>117.74567219559718</v>
      </c>
      <c r="C655" s="10"/>
      <c r="D655" s="11"/>
      <c r="E655" s="68">
        <f>'DATA UPDATE'!E655/E$2</f>
        <v>125.70716740501007</v>
      </c>
      <c r="F655" s="69">
        <f>'DATA UPDATE'!F655/F$2</f>
        <v>136.02556566363427</v>
      </c>
      <c r="G655" s="70">
        <f>'DATA UPDATE'!G655/G$2</f>
        <v>132.59770772402894</v>
      </c>
      <c r="H655" s="101"/>
      <c r="I655" s="37">
        <f t="shared" si="30"/>
        <v>6.7616032597676901E-2</v>
      </c>
      <c r="K655" s="111">
        <f t="shared" si="31"/>
        <v>-6.3333661665942342</v>
      </c>
      <c r="L655" s="112" t="str">
        <f t="shared" si="32"/>
        <v>%</v>
      </c>
    </row>
    <row r="656" spans="1:12" customFormat="1" x14ac:dyDescent="0.2">
      <c r="A656" s="110">
        <f>'DATA UPDATE'!A656</f>
        <v>41365</v>
      </c>
      <c r="B656" s="97">
        <f>'DATA UPDATE'!B656/B$2</f>
        <v>119.02430676077279</v>
      </c>
      <c r="C656" s="10"/>
      <c r="D656" s="11"/>
      <c r="E656" s="68">
        <f>'DATA UPDATE'!E656/E$2</f>
        <v>127.98067756691154</v>
      </c>
      <c r="F656" s="69">
        <f>'DATA UPDATE'!F656/F$2</f>
        <v>138.46326102169348</v>
      </c>
      <c r="G656" s="70">
        <f>'DATA UPDATE'!G656/G$2</f>
        <v>134.72357919072925</v>
      </c>
      <c r="H656" s="101"/>
      <c r="I656" s="37">
        <f t="shared" si="30"/>
        <v>7.5248250125415028E-2</v>
      </c>
      <c r="K656" s="111">
        <f t="shared" si="31"/>
        <v>-6.998221119321812</v>
      </c>
      <c r="L656" s="112" t="str">
        <f t="shared" si="32"/>
        <v>%</v>
      </c>
    </row>
    <row r="657" spans="1:12" customFormat="1" x14ac:dyDescent="0.2">
      <c r="A657" s="110">
        <f>'DATA UPDATE'!A657</f>
        <v>41395</v>
      </c>
      <c r="B657" s="97">
        <f>'DATA UPDATE'!B657/B$2</f>
        <v>121.64210974591883</v>
      </c>
      <c r="C657" s="10"/>
      <c r="D657" s="11"/>
      <c r="E657" s="68">
        <f>'DATA UPDATE'!E657/E$2</f>
        <v>130.63791266452509</v>
      </c>
      <c r="F657" s="69">
        <f>'DATA UPDATE'!F657/F$2</f>
        <v>141.03634243060415</v>
      </c>
      <c r="G657" s="70">
        <f>'DATA UPDATE'!G657/G$2</f>
        <v>137.50348506793185</v>
      </c>
      <c r="H657" s="101"/>
      <c r="I657" s="37">
        <f t="shared" si="30"/>
        <v>7.3953032690704967E-2</v>
      </c>
      <c r="K657" s="111">
        <f t="shared" si="31"/>
        <v>-6.8860583693703514</v>
      </c>
      <c r="L657" s="112" t="str">
        <f t="shared" si="32"/>
        <v>%</v>
      </c>
    </row>
    <row r="658" spans="1:12" customFormat="1" x14ac:dyDescent="0.2">
      <c r="A658" s="110">
        <f>'DATA UPDATE'!A658</f>
        <v>41426</v>
      </c>
      <c r="B658" s="97">
        <f>'DATA UPDATE'!B658/B$2</f>
        <v>122.62164999105467</v>
      </c>
      <c r="C658" s="10"/>
      <c r="D658" s="11"/>
      <c r="E658" s="68">
        <f>'DATA UPDATE'!E658/E$2</f>
        <v>128.6784320951061</v>
      </c>
      <c r="F658" s="69">
        <f>'DATA UPDATE'!F658/F$2</f>
        <v>139.11453230697458</v>
      </c>
      <c r="G658" s="70">
        <f>'DATA UPDATE'!G658/G$2</f>
        <v>135.7446142219531</v>
      </c>
      <c r="H658" s="101"/>
      <c r="I658" s="37">
        <f t="shared" si="30"/>
        <v>4.9394067886815218E-2</v>
      </c>
      <c r="K658" s="111">
        <f t="shared" si="31"/>
        <v>-4.7069131986119288</v>
      </c>
      <c r="L658" s="112" t="str">
        <f t="shared" si="32"/>
        <v>%</v>
      </c>
    </row>
    <row r="659" spans="1:12" customFormat="1" x14ac:dyDescent="0.2">
      <c r="A659" s="110">
        <f>'DATA UPDATE'!A659</f>
        <v>41456</v>
      </c>
      <c r="B659" s="97">
        <f>'DATA UPDATE'!B659/B$2</f>
        <v>124.75288133080289</v>
      </c>
      <c r="C659" s="10"/>
      <c r="D659" s="11"/>
      <c r="E659" s="68">
        <f>'DATA UPDATE'!E659/E$2</f>
        <v>135.0431390141714</v>
      </c>
      <c r="F659" s="69">
        <f>'DATA UPDATE'!F659/F$2</f>
        <v>144.61898763704224</v>
      </c>
      <c r="G659" s="70">
        <f>'DATA UPDATE'!G659/G$2</f>
        <v>142.92085840119063</v>
      </c>
      <c r="H659" s="101"/>
      <c r="I659" s="37">
        <f t="shared" si="30"/>
        <v>8.2485130392156547E-2</v>
      </c>
      <c r="K659" s="111">
        <f t="shared" si="31"/>
        <v>-7.6199781480854494</v>
      </c>
      <c r="L659" s="112" t="str">
        <f t="shared" si="32"/>
        <v>%</v>
      </c>
    </row>
    <row r="660" spans="1:12" customFormat="1" x14ac:dyDescent="0.2">
      <c r="A660" s="110">
        <f>'DATA UPDATE'!A660</f>
        <v>41487</v>
      </c>
      <c r="B660" s="97">
        <f>'DATA UPDATE'!B660/B$2</f>
        <v>125.69125761197344</v>
      </c>
      <c r="C660" s="10"/>
      <c r="D660" s="11"/>
      <c r="E660" s="68">
        <f>'DATA UPDATE'!E660/E$2</f>
        <v>130.81655705004448</v>
      </c>
      <c r="F660" s="69">
        <f>'DATA UPDATE'!F660/F$2</f>
        <v>138.18810356892931</v>
      </c>
      <c r="G660" s="70">
        <f>'DATA UPDATE'!G660/G$2</f>
        <v>138.6204643188959</v>
      </c>
      <c r="H660" s="101"/>
      <c r="I660" s="37">
        <f t="shared" si="30"/>
        <v>4.0776896782221295E-2</v>
      </c>
      <c r="K660" s="111">
        <f t="shared" si="31"/>
        <v>-3.9179287038645483</v>
      </c>
      <c r="L660" s="112" t="str">
        <f t="shared" si="32"/>
        <v>%</v>
      </c>
    </row>
    <row r="661" spans="1:12" customFormat="1" x14ac:dyDescent="0.2">
      <c r="A661" s="110">
        <f>'DATA UPDATE'!A661</f>
        <v>41518</v>
      </c>
      <c r="B661" s="97">
        <f>'DATA UPDATE'!B661/B$2</f>
        <v>126.88113285855738</v>
      </c>
      <c r="C661" s="10"/>
      <c r="D661" s="11"/>
      <c r="E661" s="68">
        <f>'DATA UPDATE'!E661/E$2</f>
        <v>134.70828092830993</v>
      </c>
      <c r="F661" s="69">
        <f>'DATA UPDATE'!F661/F$2</f>
        <v>141.1679029624446</v>
      </c>
      <c r="G661" s="70">
        <f>'DATA UPDATE'!G661/G$2</f>
        <v>143.65613783373769</v>
      </c>
      <c r="H661" s="101"/>
      <c r="I661" s="37">
        <f t="shared" si="30"/>
        <v>6.168882554412547E-2</v>
      </c>
      <c r="K661" s="111">
        <f t="shared" si="31"/>
        <v>-5.8104431411444279</v>
      </c>
      <c r="L661" s="112" t="str">
        <f t="shared" si="32"/>
        <v>%</v>
      </c>
    </row>
    <row r="662" spans="1:12" customFormat="1" x14ac:dyDescent="0.2">
      <c r="A662" s="110">
        <f>'DATA UPDATE'!A662</f>
        <v>41548</v>
      </c>
      <c r="B662" s="97">
        <f>'DATA UPDATE'!B662/B$2</f>
        <v>129.27357334080875</v>
      </c>
      <c r="C662" s="10"/>
      <c r="D662" s="11"/>
      <c r="E662" s="68">
        <f>'DATA UPDATE'!E662/E$2</f>
        <v>140.71569907633645</v>
      </c>
      <c r="F662" s="69">
        <f>'DATA UPDATE'!F662/F$2</f>
        <v>145.05015162118031</v>
      </c>
      <c r="G662" s="70">
        <f>'DATA UPDATE'!G662/G$2</f>
        <v>149.48381051136431</v>
      </c>
      <c r="H662" s="101"/>
      <c r="I662" s="37">
        <f t="shared" si="30"/>
        <v>8.85109418717962E-2</v>
      </c>
      <c r="K662" s="111">
        <f t="shared" si="31"/>
        <v>-8.1313782404054962</v>
      </c>
      <c r="L662" s="112" t="str">
        <f t="shared" si="32"/>
        <v>%</v>
      </c>
    </row>
    <row r="663" spans="1:12" customFormat="1" x14ac:dyDescent="0.2">
      <c r="A663" s="110">
        <f>'DATA UPDATE'!A663</f>
        <v>41579</v>
      </c>
      <c r="B663" s="97">
        <f>'DATA UPDATE'!B663/B$2</f>
        <v>133.05328368983979</v>
      </c>
      <c r="C663" s="10"/>
      <c r="D663" s="11"/>
      <c r="E663" s="68">
        <f>'DATA UPDATE'!E663/E$2</f>
        <v>144.66269857164602</v>
      </c>
      <c r="F663" s="69">
        <f>'DATA UPDATE'!F663/F$2</f>
        <v>150.09479822719851</v>
      </c>
      <c r="G663" s="70">
        <f>'DATA UPDATE'!G663/G$2</f>
        <v>153.39859031498622</v>
      </c>
      <c r="H663" s="101"/>
      <c r="I663" s="37">
        <f t="shared" si="30"/>
        <v>8.7253877242660982E-2</v>
      </c>
      <c r="K663" s="111">
        <f t="shared" si="31"/>
        <v>-8.0251612865195661</v>
      </c>
      <c r="L663" s="112" t="str">
        <f t="shared" si="32"/>
        <v>%</v>
      </c>
    </row>
    <row r="664" spans="1:12" customFormat="1" x14ac:dyDescent="0.2">
      <c r="A664" s="110">
        <f>'DATA UPDATE'!A664</f>
        <v>41609</v>
      </c>
      <c r="B664" s="97">
        <f>'DATA UPDATE'!B664/B$2</f>
        <v>136.98989767518333</v>
      </c>
      <c r="C664" s="10"/>
      <c r="D664" s="11"/>
      <c r="E664" s="68">
        <f>'DATA UPDATE'!E664/E$2</f>
        <v>148.07136162269987</v>
      </c>
      <c r="F664" s="69">
        <f>'DATA UPDATE'!F664/F$2</f>
        <v>154.66909260555167</v>
      </c>
      <c r="G664" s="70">
        <f>'DATA UPDATE'!G664/G$2</f>
        <v>157.42545150103572</v>
      </c>
      <c r="H664" s="101"/>
      <c r="I664" s="37">
        <f t="shared" si="30"/>
        <v>8.0892563142077822E-2</v>
      </c>
      <c r="K664" s="111">
        <f t="shared" si="31"/>
        <v>-7.4838671206071457</v>
      </c>
      <c r="L664" s="112" t="str">
        <f t="shared" si="32"/>
        <v>%</v>
      </c>
    </row>
    <row r="665" spans="1:12" customFormat="1" x14ac:dyDescent="0.2">
      <c r="A665" s="110">
        <f>'DATA UPDATE'!A665</f>
        <v>41640</v>
      </c>
      <c r="B665" s="97">
        <f>'DATA UPDATE'!B665/B$2</f>
        <v>141.81271287186945</v>
      </c>
      <c r="C665" s="10"/>
      <c r="D665" s="11"/>
      <c r="E665" s="68">
        <f>'DATA UPDATE'!E665/E$2</f>
        <v>142.80255389372661</v>
      </c>
      <c r="F665" s="69">
        <f>'DATA UPDATE'!F665/F$2</f>
        <v>146.47865640307907</v>
      </c>
      <c r="G665" s="70">
        <f>'DATA UPDATE'!G665/G$2</f>
        <v>152.62592379264865</v>
      </c>
      <c r="H665" s="101"/>
      <c r="I665" s="37">
        <f t="shared" si="30"/>
        <v>6.9799173981779372E-3</v>
      </c>
      <c r="K665" s="111">
        <f t="shared" si="31"/>
        <v>-0.69315358504988822</v>
      </c>
      <c r="L665" s="112" t="str">
        <f t="shared" si="32"/>
        <v>%</v>
      </c>
    </row>
    <row r="666" spans="1:12" customFormat="1" x14ac:dyDescent="0.2">
      <c r="A666" s="110">
        <f>'DATA UPDATE'!A666</f>
        <v>41671</v>
      </c>
      <c r="B666" s="97">
        <f>'DATA UPDATE'!B666/B$2</f>
        <v>141.80747903126093</v>
      </c>
      <c r="C666" s="10"/>
      <c r="D666" s="11"/>
      <c r="E666" s="68">
        <f>'DATA UPDATE'!E666/E$2</f>
        <v>148.95977697490167</v>
      </c>
      <c r="F666" s="69">
        <f>'DATA UPDATE'!F666/F$2</f>
        <v>152.29027291812457</v>
      </c>
      <c r="G666" s="70">
        <f>'DATA UPDATE'!G666/G$2</f>
        <v>159.34920899942401</v>
      </c>
      <c r="H666" s="101"/>
      <c r="I666" s="37">
        <f t="shared" si="30"/>
        <v>5.0436676489143739E-2</v>
      </c>
      <c r="K666" s="111">
        <f t="shared" si="31"/>
        <v>-4.801496141368311</v>
      </c>
      <c r="L666" s="112" t="str">
        <f t="shared" si="32"/>
        <v>%</v>
      </c>
    </row>
    <row r="667" spans="1:12" customFormat="1" x14ac:dyDescent="0.2">
      <c r="A667" s="110">
        <f>'DATA UPDATE'!A667</f>
        <v>41699</v>
      </c>
      <c r="B667" s="97">
        <f>'DATA UPDATE'!B667/B$2</f>
        <v>140.6942918879511</v>
      </c>
      <c r="C667" s="10"/>
      <c r="D667" s="11"/>
      <c r="E667" s="68">
        <f>'DATA UPDATE'!E667/E$2</f>
        <v>149.99238958895771</v>
      </c>
      <c r="F667" s="69">
        <f>'DATA UPDATE'!F667/F$2</f>
        <v>153.55875903895497</v>
      </c>
      <c r="G667" s="70">
        <f>'DATA UPDATE'!G667/G$2</f>
        <v>159.74201310305654</v>
      </c>
      <c r="H667" s="101"/>
      <c r="I667" s="37">
        <f t="shared" si="30"/>
        <v>6.6087241893307391E-2</v>
      </c>
      <c r="K667" s="111">
        <f t="shared" si="31"/>
        <v>-6.1990463159413034</v>
      </c>
      <c r="L667" s="112" t="str">
        <f t="shared" si="32"/>
        <v>%</v>
      </c>
    </row>
    <row r="668" spans="1:12" customFormat="1" x14ac:dyDescent="0.2">
      <c r="A668" s="110">
        <f>'DATA UPDATE'!A668</f>
        <v>41730</v>
      </c>
      <c r="B668" s="97">
        <f>'DATA UPDATE'!B668/B$2</f>
        <v>147.02651448695775</v>
      </c>
      <c r="C668" s="10"/>
      <c r="D668" s="11"/>
      <c r="E668" s="68">
        <f>'DATA UPDATE'!E668/E$2</f>
        <v>146.8472870887374</v>
      </c>
      <c r="F668" s="69">
        <f>'DATA UPDATE'!F668/F$2</f>
        <v>154.70809423839515</v>
      </c>
      <c r="G668" s="70">
        <f>'DATA UPDATE'!G668/G$2</f>
        <v>159.45306202661993</v>
      </c>
      <c r="H668" s="101"/>
      <c r="I668" s="37">
        <f t="shared" si="30"/>
        <v>-1.2190141271167798E-3</v>
      </c>
      <c r="K668" s="111">
        <f t="shared" si="31"/>
        <v>0.12205019362192537</v>
      </c>
      <c r="L668" s="112" t="str">
        <f t="shared" si="32"/>
        <v>%   BUY!</v>
      </c>
    </row>
    <row r="669" spans="1:12" customFormat="1" x14ac:dyDescent="0.2">
      <c r="A669" s="110">
        <f>'DATA UPDATE'!A669</f>
        <v>41760</v>
      </c>
      <c r="B669" s="97">
        <f>'DATA UPDATE'!B669/B$2</f>
        <v>143.8348540875071</v>
      </c>
      <c r="C669" s="10"/>
      <c r="D669" s="11"/>
      <c r="E669" s="73">
        <f>'DATA UPDATE'!E669/E$2</f>
        <v>154.09640388050855</v>
      </c>
      <c r="F669" s="74">
        <f>'DATA UPDATE'!F669/F$2</f>
        <v>155.98012596221133</v>
      </c>
      <c r="G669" s="70">
        <f>'DATA UPDATE'!G669/G$2</f>
        <v>162.55674968784174</v>
      </c>
      <c r="H669" s="101"/>
      <c r="I669" s="37">
        <f t="shared" si="30"/>
        <v>7.1342581449406417E-2</v>
      </c>
      <c r="K669" s="111">
        <f t="shared" si="31"/>
        <v>-6.6591753828068478</v>
      </c>
      <c r="L669" s="112" t="str">
        <f t="shared" si="32"/>
        <v>%</v>
      </c>
    </row>
    <row r="670" spans="1:12" customFormat="1" x14ac:dyDescent="0.2">
      <c r="A670" s="110">
        <f>'DATA UPDATE'!A670</f>
        <v>41791</v>
      </c>
      <c r="B670" s="97">
        <f>'DATA UPDATE'!B670/B$2</f>
        <v>148.59609565444208</v>
      </c>
      <c r="C670" s="10"/>
      <c r="D670" s="11"/>
      <c r="E670" s="68">
        <f>'DATA UPDATE'!E670/E$2</f>
        <v>157.03322144693942</v>
      </c>
      <c r="F670" s="69">
        <f>'DATA UPDATE'!F670/F$2</f>
        <v>157.00116631677162</v>
      </c>
      <c r="G670" s="70">
        <f>'DATA UPDATE'!G670/G$2</f>
        <v>166.66605420009603</v>
      </c>
      <c r="H670" s="101"/>
      <c r="I670" s="37">
        <f t="shared" si="30"/>
        <v>5.6778919764606472E-2</v>
      </c>
      <c r="K670" s="111">
        <f t="shared" si="31"/>
        <v>-5.3728285739512716</v>
      </c>
      <c r="L670" s="112" t="str">
        <f t="shared" si="32"/>
        <v>%</v>
      </c>
    </row>
    <row r="671" spans="1:12" customFormat="1" x14ac:dyDescent="0.2">
      <c r="A671" s="110">
        <f>'DATA UPDATE'!A671</f>
        <v>41821</v>
      </c>
      <c r="B671" s="97">
        <f>'DATA UPDATE'!B671/B$2</f>
        <v>148.91648283746883</v>
      </c>
      <c r="C671" s="10"/>
      <c r="D671" s="11"/>
      <c r="E671" s="68">
        <f>'DATA UPDATE'!E671/E$2</f>
        <v>154.66518196893352</v>
      </c>
      <c r="F671" s="69">
        <f>'DATA UPDATE'!F671/F$2</f>
        <v>154.54443666899931</v>
      </c>
      <c r="G671" s="70">
        <f>'DATA UPDATE'!G671/G$2</f>
        <v>163.05572354004613</v>
      </c>
      <c r="H671" s="101"/>
      <c r="I671" s="37">
        <f t="shared" si="30"/>
        <v>3.8603511323450856E-2</v>
      </c>
      <c r="K671" s="111">
        <f t="shared" si="31"/>
        <v>-3.7168670144644422</v>
      </c>
      <c r="L671" s="112" t="str">
        <f t="shared" si="32"/>
        <v>%</v>
      </c>
    </row>
    <row r="672" spans="1:12" customFormat="1" x14ac:dyDescent="0.2">
      <c r="A672" s="110">
        <f>'DATA UPDATE'!A672</f>
        <v>41852</v>
      </c>
      <c r="B672" s="97">
        <f>'DATA UPDATE'!B672/B$2</f>
        <v>153.26785326713153</v>
      </c>
      <c r="C672" s="10"/>
      <c r="D672" s="11"/>
      <c r="E672" s="68">
        <f>'DATA UPDATE'!E672/E$2</f>
        <v>160.48914915604547</v>
      </c>
      <c r="F672" s="69">
        <f>'DATA UPDATE'!F672/F$2</f>
        <v>159.53767203172382</v>
      </c>
      <c r="G672" s="70">
        <f>'DATA UPDATE'!G672/G$2</f>
        <v>169.63057880487534</v>
      </c>
      <c r="H672" s="101"/>
      <c r="I672" s="37">
        <f t="shared" si="30"/>
        <v>4.7115528370635484E-2</v>
      </c>
      <c r="K672" s="111">
        <f t="shared" si="31"/>
        <v>-4.4995539741397694</v>
      </c>
      <c r="L672" s="112" t="str">
        <f t="shared" si="32"/>
        <v>%</v>
      </c>
    </row>
    <row r="673" spans="1:12" customFormat="1" x14ac:dyDescent="0.2">
      <c r="A673" s="110">
        <f>'DATA UPDATE'!A673</f>
        <v>41883</v>
      </c>
      <c r="B673" s="97">
        <f>'DATA UPDATE'!B673/B$2</f>
        <v>157.81021312438548</v>
      </c>
      <c r="C673" s="10"/>
      <c r="D673" s="11"/>
      <c r="E673" s="68">
        <f>'DATA UPDATE'!E673/E$2</f>
        <v>157.99934310136268</v>
      </c>
      <c r="F673" s="69">
        <f>'DATA UPDATE'!F673/F$2</f>
        <v>159.01936085840916</v>
      </c>
      <c r="G673" s="70">
        <f>'DATA UPDATE'!G673/G$2</f>
        <v>165.84897053689616</v>
      </c>
      <c r="H673" s="101"/>
      <c r="I673" s="37">
        <f t="shared" si="30"/>
        <v>1.1984647459295505E-3</v>
      </c>
      <c r="K673" s="111">
        <f t="shared" si="31"/>
        <v>-0.11970301474979461</v>
      </c>
      <c r="L673" s="112" t="str">
        <f t="shared" si="32"/>
        <v>%</v>
      </c>
    </row>
    <row r="674" spans="1:12" customFormat="1" x14ac:dyDescent="0.2">
      <c r="A674" s="110">
        <f>'DATA UPDATE'!A674</f>
        <v>41913</v>
      </c>
      <c r="B674" s="97">
        <f>'DATA UPDATE'!B674/B$2</f>
        <v>161.46314443867755</v>
      </c>
      <c r="C674" s="10"/>
      <c r="D674" s="11"/>
      <c r="E674" s="68">
        <f>'DATA UPDATE'!E674/E$2</f>
        <v>161.66515793605654</v>
      </c>
      <c r="F674" s="69">
        <f>'DATA UPDATE'!F674/F$2</f>
        <v>162.26284114765571</v>
      </c>
      <c r="G674" s="70">
        <f>'DATA UPDATE'!G674/G$2</f>
        <v>169.81359979357214</v>
      </c>
      <c r="H674" s="101"/>
      <c r="I674" s="37">
        <f t="shared" si="30"/>
        <v>1.2511430895347786E-3</v>
      </c>
      <c r="K674" s="111">
        <f t="shared" si="31"/>
        <v>-0.12495796865450437</v>
      </c>
      <c r="L674" s="112" t="str">
        <f t="shared" si="32"/>
        <v>%</v>
      </c>
    </row>
    <row r="675" spans="1:12" customFormat="1" x14ac:dyDescent="0.2">
      <c r="A675" s="110">
        <f>'DATA UPDATE'!A675</f>
        <v>41944</v>
      </c>
      <c r="B675" s="97">
        <f>'DATA UPDATE'!B675/B$2</f>
        <v>161.52291950508408</v>
      </c>
      <c r="C675" s="10"/>
      <c r="D675" s="11"/>
      <c r="E675" s="68">
        <f>'DATA UPDATE'!E675/E$2</f>
        <v>165.63138373294669</v>
      </c>
      <c r="F675" s="69">
        <f>'DATA UPDATE'!F675/F$2</f>
        <v>166.34700256589693</v>
      </c>
      <c r="G675" s="70">
        <f>'DATA UPDATE'!G675/G$2</f>
        <v>173.60375596455896</v>
      </c>
      <c r="H675" s="101"/>
      <c r="I675" s="37">
        <f t="shared" si="30"/>
        <v>2.5435797225874746E-2</v>
      </c>
      <c r="K675" s="111">
        <f t="shared" si="31"/>
        <v>-2.4804865691920086</v>
      </c>
      <c r="L675" s="112" t="str">
        <f t="shared" si="32"/>
        <v>%</v>
      </c>
    </row>
    <row r="676" spans="1:12" customFormat="1" x14ac:dyDescent="0.2">
      <c r="A676" s="110">
        <f>'DATA UPDATE'!A676</f>
        <v>41974</v>
      </c>
      <c r="B676" s="97">
        <f>'DATA UPDATE'!B676/B$2</f>
        <v>169.84920984547026</v>
      </c>
      <c r="C676" s="10"/>
      <c r="D676" s="11"/>
      <c r="E676" s="68">
        <f>'DATA UPDATE'!E676/E$2</f>
        <v>164.93763468424808</v>
      </c>
      <c r="F676" s="69">
        <f>'DATA UPDATE'!F676/F$2</f>
        <v>166.29876370422207</v>
      </c>
      <c r="G676" s="70">
        <f>'DATA UPDATE'!G676/G$2</f>
        <v>173.11388922397023</v>
      </c>
      <c r="H676" s="101"/>
      <c r="I676" s="37">
        <f t="shared" si="30"/>
        <v>-2.8917268238637939E-2</v>
      </c>
      <c r="K676" s="111">
        <f t="shared" si="31"/>
        <v>2.9778377570557124</v>
      </c>
      <c r="L676" s="112" t="str">
        <f t="shared" ref="L676" si="33">IF(K676&gt;0,"%   BUY!","%")</f>
        <v>%   BUY!</v>
      </c>
    </row>
    <row r="677" spans="1:12" customFormat="1" x14ac:dyDescent="0.2">
      <c r="A677" s="110">
        <f>'DATA UPDATE'!A677</f>
        <v>42005</v>
      </c>
      <c r="B677" s="97">
        <f>'DATA UPDATE'!B677/B$2</f>
        <v>168.86753925243121</v>
      </c>
      <c r="C677" s="10"/>
      <c r="D677" s="11"/>
      <c r="E677" s="68">
        <f>'DATA UPDATE'!E677/E$2</f>
        <v>159.81783079252418</v>
      </c>
      <c r="F677" s="69">
        <f>'DATA UPDATE'!F677/F$2</f>
        <v>160.15815255423374</v>
      </c>
      <c r="G677" s="70">
        <f>'DATA UPDATE'!G677/G$2</f>
        <v>168.24541908291386</v>
      </c>
      <c r="H677" s="101"/>
      <c r="I677" s="37">
        <f t="shared" si="30"/>
        <v>-5.3590574600480778E-2</v>
      </c>
      <c r="K677" s="111">
        <f t="shared" si="31"/>
        <v>5.6625148864993591</v>
      </c>
      <c r="L677" s="112" t="str">
        <f t="shared" si="32"/>
        <v>%   BUY!</v>
      </c>
    </row>
    <row r="678" spans="1:12" customFormat="1" x14ac:dyDescent="0.2">
      <c r="A678" s="110">
        <f>'DATA UPDATE'!A678</f>
        <v>42036</v>
      </c>
      <c r="B678" s="97">
        <f>'DATA UPDATE'!B678/B$2</f>
        <v>173.77388301235237</v>
      </c>
      <c r="C678" s="10"/>
      <c r="D678" s="11"/>
      <c r="E678" s="68">
        <f>'DATA UPDATE'!E678/E$2</f>
        <v>168.59063198455488</v>
      </c>
      <c r="F678" s="69">
        <f>'DATA UPDATE'!F678/F$2</f>
        <v>169.18777700023327</v>
      </c>
      <c r="G678" s="70">
        <f>'DATA UPDATE'!G678/G$2</f>
        <v>177.44759616191166</v>
      </c>
      <c r="H678" s="101"/>
      <c r="I678" s="37">
        <f t="shared" si="30"/>
        <v>-2.9827560608915338E-2</v>
      </c>
      <c r="K678" s="111">
        <f t="shared" si="31"/>
        <v>3.074459693746423</v>
      </c>
      <c r="L678" s="112" t="str">
        <f t="shared" si="32"/>
        <v>%   BUY!</v>
      </c>
    </row>
    <row r="679" spans="1:12" customFormat="1" x14ac:dyDescent="0.2">
      <c r="A679" s="110">
        <f>'DATA UPDATE'!A679</f>
        <v>42064</v>
      </c>
      <c r="B679" s="97">
        <f>'DATA UPDATE'!B679/B$2</f>
        <v>174.9868278085988</v>
      </c>
      <c r="C679" s="10"/>
      <c r="D679" s="11"/>
      <c r="E679" s="68">
        <f>'DATA UPDATE'!E679/E$2</f>
        <v>165.65781989761996</v>
      </c>
      <c r="F679" s="69">
        <f>'DATA UPDATE'!F679/F$2</f>
        <v>165.86069512479588</v>
      </c>
      <c r="G679" s="70">
        <f>'DATA UPDATE'!G679/G$2</f>
        <v>175.33514570180282</v>
      </c>
      <c r="H679" s="101"/>
      <c r="I679" s="37">
        <f t="shared" si="30"/>
        <v>-5.3312629457932359E-2</v>
      </c>
      <c r="K679" s="111">
        <f t="shared" si="31"/>
        <v>5.6314926254277475</v>
      </c>
      <c r="L679" s="112" t="str">
        <f t="shared" si="32"/>
        <v>%   BUY!</v>
      </c>
    </row>
    <row r="680" spans="1:12" customFormat="1" x14ac:dyDescent="0.2">
      <c r="A680" s="110">
        <f>'DATA UPDATE'!A680</f>
        <v>42095</v>
      </c>
      <c r="B680" s="97">
        <f>'DATA UPDATE'!B680/B$2</f>
        <v>174.4092466651592</v>
      </c>
      <c r="C680" s="10"/>
      <c r="D680" s="11"/>
      <c r="E680" s="68">
        <f>'DATA UPDATE'!E680/E$2</f>
        <v>167.06935087199292</v>
      </c>
      <c r="F680" s="69">
        <f>'DATA UPDATE'!F680/F$2</f>
        <v>166.46158152554236</v>
      </c>
      <c r="G680" s="70">
        <f>'DATA UPDATE'!G680/G$2</f>
        <v>176.02520912404765</v>
      </c>
      <c r="H680" s="101"/>
      <c r="I680" s="37">
        <f t="shared" si="30"/>
        <v>-4.2084327141540978E-2</v>
      </c>
      <c r="K680" s="111">
        <f t="shared" si="31"/>
        <v>4.3933227458278878</v>
      </c>
      <c r="L680" s="112" t="str">
        <f t="shared" si="32"/>
        <v>%   BUY!</v>
      </c>
    </row>
    <row r="681" spans="1:12" customFormat="1" x14ac:dyDescent="0.2">
      <c r="A681" s="110">
        <f>'DATA UPDATE'!A681</f>
        <v>42125</v>
      </c>
      <c r="B681" s="97">
        <f>'DATA UPDATE'!B681/B$2</f>
        <v>171.34910041414653</v>
      </c>
      <c r="C681" s="10"/>
      <c r="D681" s="11"/>
      <c r="E681" s="68">
        <f>'DATA UPDATE'!E681/E$2</f>
        <v>168.82214869942081</v>
      </c>
      <c r="F681" s="69">
        <f>'DATA UPDATE'!F681/F$2</f>
        <v>168.04926522043388</v>
      </c>
      <c r="G681" s="70">
        <f>'DATA UPDATE'!G681/G$2</f>
        <v>177.82594072868076</v>
      </c>
      <c r="H681" s="101"/>
      <c r="I681" s="37">
        <f t="shared" si="30"/>
        <v>-1.4747388277021267E-2</v>
      </c>
      <c r="K681" s="111">
        <f t="shared" si="31"/>
        <v>1.4968129088469562</v>
      </c>
      <c r="L681" s="112" t="str">
        <f t="shared" si="32"/>
        <v>%   BUY!</v>
      </c>
    </row>
    <row r="682" spans="1:12" customFormat="1" x14ac:dyDescent="0.2">
      <c r="A682" s="110">
        <f>'DATA UPDATE'!A682</f>
        <v>42156</v>
      </c>
      <c r="B682" s="97">
        <f>'DATA UPDATE'!B682/B$2</f>
        <v>178.67887793863753</v>
      </c>
      <c r="C682" s="10"/>
      <c r="D682" s="11"/>
      <c r="E682" s="68">
        <f>'DATA UPDATE'!E682/E$2</f>
        <v>165.2748960578071</v>
      </c>
      <c r="F682" s="69">
        <f>'DATA UPDATE'!F682/F$2</f>
        <v>164.39944016794959</v>
      </c>
      <c r="G682" s="70">
        <f>'DATA UPDATE'!G682/G$2</f>
        <v>174.48706590433218</v>
      </c>
      <c r="H682" s="101"/>
      <c r="I682" s="37">
        <f t="shared" si="30"/>
        <v>-7.5017159473285133E-2</v>
      </c>
      <c r="K682" s="111">
        <f t="shared" si="31"/>
        <v>8.1101136352505812</v>
      </c>
      <c r="L682" s="112" t="str">
        <f t="shared" si="32"/>
        <v>%   BUY!</v>
      </c>
    </row>
    <row r="683" spans="1:12" customFormat="1" x14ac:dyDescent="0.2">
      <c r="A683" s="110">
        <f>'DATA UPDATE'!A683</f>
        <v>42186</v>
      </c>
      <c r="B683" s="97">
        <f>'DATA UPDATE'!B683/B$2</f>
        <v>180.50418481828956</v>
      </c>
      <c r="C683" s="10"/>
      <c r="D683" s="11"/>
      <c r="E683" s="68">
        <f>'DATA UPDATE'!E683/E$2</f>
        <v>168.53775965520836</v>
      </c>
      <c r="F683" s="69">
        <f>'DATA UPDATE'!F683/F$2</f>
        <v>165.0558432470259</v>
      </c>
      <c r="G683" s="70">
        <f>'DATA UPDATE'!G683/G$2</f>
        <v>177.18988088057782</v>
      </c>
      <c r="H683" s="101"/>
      <c r="I683" s="37">
        <f t="shared" si="30"/>
        <v>-6.6294447273494428E-2</v>
      </c>
      <c r="K683" s="111">
        <f t="shared" si="31"/>
        <v>7.1001449096997016</v>
      </c>
      <c r="L683" s="112" t="str">
        <f t="shared" si="32"/>
        <v>%   BUY!</v>
      </c>
    </row>
    <row r="684" spans="1:12" customFormat="1" x14ac:dyDescent="0.2">
      <c r="A684" s="110">
        <f>'DATA UPDATE'!A684</f>
        <v>42217</v>
      </c>
      <c r="B684" s="97">
        <f>'DATA UPDATE'!B684/B$2</f>
        <v>183.45261837131775</v>
      </c>
      <c r="C684" s="10"/>
      <c r="D684" s="11"/>
      <c r="E684" s="68">
        <f>'DATA UPDATE'!E684/E$2</f>
        <v>157.9905310464716</v>
      </c>
      <c r="F684" s="69">
        <f>'DATA UPDATE'!F684/F$2</f>
        <v>154.2153487287147</v>
      </c>
      <c r="G684" s="70">
        <f>'DATA UPDATE'!G684/G$2</f>
        <v>166.18849004888281</v>
      </c>
      <c r="H684" s="101"/>
      <c r="I684" s="37">
        <f t="shared" si="30"/>
        <v>-0.13879380709251887</v>
      </c>
      <c r="K684" s="111">
        <f t="shared" si="31"/>
        <v>16.116210988212121</v>
      </c>
      <c r="L684" s="112" t="str">
        <f t="shared" si="32"/>
        <v>%   BUY!</v>
      </c>
    </row>
    <row r="685" spans="1:12" customFormat="1" x14ac:dyDescent="0.2">
      <c r="A685" s="110">
        <f>'DATA UPDATE'!A685</f>
        <v>42248</v>
      </c>
      <c r="B685" s="97">
        <f>'DATA UPDATE'!B685/B$2</f>
        <v>185.8520245499052</v>
      </c>
      <c r="C685" s="10"/>
      <c r="D685" s="11"/>
      <c r="E685" s="68">
        <f>'DATA UPDATE'!E685/E$2</f>
        <v>153.81281593219526</v>
      </c>
      <c r="F685" s="69">
        <f>'DATA UPDATE'!F685/F$2</f>
        <v>151.94494984837883</v>
      </c>
      <c r="G685" s="70">
        <f>'DATA UPDATE'!G685/G$2</f>
        <v>160.72677946170577</v>
      </c>
      <c r="H685" s="101"/>
      <c r="I685" s="37">
        <f t="shared" si="30"/>
        <v>-0.17239095831913698</v>
      </c>
      <c r="K685" s="111">
        <f t="shared" si="31"/>
        <v>20.829999388239308</v>
      </c>
      <c r="L685" s="112" t="str">
        <f t="shared" si="32"/>
        <v>%   BUY!</v>
      </c>
    </row>
    <row r="686" spans="1:12" customFormat="1" x14ac:dyDescent="0.2">
      <c r="A686" s="110">
        <f>'DATA UPDATE'!A686</f>
        <v>42278</v>
      </c>
      <c r="B686" s="97">
        <f>'DATA UPDATE'!B686/B$2</f>
        <v>186.19734199861037</v>
      </c>
      <c r="C686" s="10"/>
      <c r="D686" s="11"/>
      <c r="E686" s="68">
        <f>'DATA UPDATE'!E686/E$2</f>
        <v>166.57667689399099</v>
      </c>
      <c r="F686" s="69">
        <f>'DATA UPDATE'!F686/F$2</f>
        <v>164.81026358759041</v>
      </c>
      <c r="G686" s="70">
        <f>'DATA UPDATE'!G686/G$2</f>
        <v>172.94333059853693</v>
      </c>
      <c r="H686" s="101"/>
      <c r="I686" s="37">
        <f t="shared" si="30"/>
        <v>-0.10537564550607714</v>
      </c>
      <c r="K686" s="111">
        <f t="shared" si="31"/>
        <v>11.778758869770179</v>
      </c>
      <c r="L686" s="112" t="str">
        <f t="shared" si="32"/>
        <v>%   BUY!</v>
      </c>
    </row>
    <row r="687" spans="1:12" customFormat="1" x14ac:dyDescent="0.2">
      <c r="A687" s="110">
        <f>'DATA UPDATE'!A687</f>
        <v>42309</v>
      </c>
      <c r="B687" s="97">
        <f>'DATA UPDATE'!B687/B$2</f>
        <v>182.75575627825913</v>
      </c>
      <c r="C687" s="10"/>
      <c r="D687" s="11"/>
      <c r="E687" s="68">
        <f>'DATA UPDATE'!E687/E$2</f>
        <v>166.66079196340593</v>
      </c>
      <c r="F687" s="69">
        <f>'DATA UPDATE'!F687/F$2</f>
        <v>165.33631910426871</v>
      </c>
      <c r="G687" s="70">
        <f>'DATA UPDATE'!G687/G$2</f>
        <v>173.02353709030979</v>
      </c>
      <c r="H687" s="101"/>
      <c r="I687" s="37">
        <f t="shared" si="30"/>
        <v>-8.8068166183216889E-2</v>
      </c>
      <c r="K687" s="111">
        <f t="shared" si="31"/>
        <v>9.6573189922121614</v>
      </c>
      <c r="L687" s="112" t="str">
        <f t="shared" si="32"/>
        <v>%   BUY!</v>
      </c>
    </row>
    <row r="688" spans="1:12" customFormat="1" x14ac:dyDescent="0.2">
      <c r="A688" s="110">
        <f>'DATA UPDATE'!A688</f>
        <v>42339</v>
      </c>
      <c r="B688" s="97">
        <f>'DATA UPDATE'!B688/B$2</f>
        <v>184.48762822627597</v>
      </c>
      <c r="C688" s="10"/>
      <c r="D688" s="11"/>
      <c r="E688" s="68">
        <f>'DATA UPDATE'!E688/E$2</f>
        <v>163.7391952190597</v>
      </c>
      <c r="F688" s="69">
        <f>'DATA UPDATE'!F688/F$2</f>
        <v>162.58483788196872</v>
      </c>
      <c r="G688" s="70">
        <f>'DATA UPDATE'!G688/G$2</f>
        <v>169.10356463532807</v>
      </c>
      <c r="H688" s="101"/>
      <c r="I688" s="37">
        <f t="shared" si="30"/>
        <v>-0.11246517290453817</v>
      </c>
      <c r="K688" s="111">
        <f t="shared" si="31"/>
        <v>12.671634900524475</v>
      </c>
      <c r="L688" s="112" t="str">
        <f t="shared" si="32"/>
        <v>%   BUY!</v>
      </c>
    </row>
    <row r="689" spans="1:12" customFormat="1" x14ac:dyDescent="0.2">
      <c r="A689" s="110">
        <f>'DATA UPDATE'!A689</f>
        <v>42370</v>
      </c>
      <c r="B689" s="97">
        <f>'DATA UPDATE'!B689/B$2</f>
        <v>190.35447393028778</v>
      </c>
      <c r="C689" s="10"/>
      <c r="D689" s="11"/>
      <c r="E689" s="68">
        <f>'DATA UPDATE'!E689/E$2</f>
        <v>155.43183074445844</v>
      </c>
      <c r="F689" s="69">
        <f>'DATA UPDATE'!F689/F$2</f>
        <v>153.63937485421039</v>
      </c>
      <c r="G689" s="70">
        <f>'DATA UPDATE'!G689/G$2</f>
        <v>159.18352347757451</v>
      </c>
      <c r="H689" s="101"/>
      <c r="I689" s="37">
        <f t="shared" si="30"/>
        <v>-0.1834611105521945</v>
      </c>
      <c r="K689" s="111">
        <f t="shared" si="31"/>
        <v>22.468141189975931</v>
      </c>
      <c r="L689" s="112" t="str">
        <f t="shared" si="32"/>
        <v>%   BUY!</v>
      </c>
    </row>
    <row r="690" spans="1:12" customFormat="1" x14ac:dyDescent="0.2">
      <c r="A690" s="110">
        <f>'DATA UPDATE'!A690</f>
        <v>42401</v>
      </c>
      <c r="B690" s="97">
        <f>'DATA UPDATE'!B690/B$2</f>
        <v>186.73148138155946</v>
      </c>
      <c r="C690" s="10"/>
      <c r="D690" s="11"/>
      <c r="E690" s="68">
        <f>'DATA UPDATE'!E690/E$2</f>
        <v>154.79015292920718</v>
      </c>
      <c r="F690" s="69">
        <f>'DATA UPDATE'!F690/F$2</f>
        <v>154.10776766969909</v>
      </c>
      <c r="G690" s="70">
        <f>'DATA UPDATE'!G690/G$2</f>
        <v>158.68758532924207</v>
      </c>
      <c r="H690" s="101"/>
      <c r="I690" s="37">
        <f t="shared" si="30"/>
        <v>-0.17105486560717997</v>
      </c>
      <c r="K690" s="111">
        <f t="shared" si="31"/>
        <v>20.635245749101717</v>
      </c>
      <c r="L690" s="112" t="str">
        <f t="shared" si="32"/>
        <v>%   BUY!</v>
      </c>
    </row>
    <row r="691" spans="1:12" customFormat="1" x14ac:dyDescent="0.2">
      <c r="A691" s="110">
        <f>'DATA UPDATE'!A691</f>
        <v>42430</v>
      </c>
      <c r="B691" s="97">
        <f>'DATA UPDATE'!B691/B$2</f>
        <v>187.02983656052447</v>
      </c>
      <c r="C691" s="10"/>
      <c r="D691" s="11"/>
      <c r="E691" s="68">
        <f>'DATA UPDATE'!E691/E$2</f>
        <v>165.00492673978002</v>
      </c>
      <c r="F691" s="69">
        <f>'DATA UPDATE'!F691/F$2</f>
        <v>165.0113365990203</v>
      </c>
      <c r="G691" s="70">
        <f>'DATA UPDATE'!G691/G$2</f>
        <v>169.55460632113432</v>
      </c>
      <c r="H691" s="101"/>
      <c r="I691" s="37">
        <f t="shared" si="30"/>
        <v>-0.1177614771299712</v>
      </c>
      <c r="K691" s="111">
        <f t="shared" si="31"/>
        <v>13.348031635127299</v>
      </c>
      <c r="L691" s="112" t="str">
        <f t="shared" si="32"/>
        <v>%   BUY!</v>
      </c>
    </row>
    <row r="692" spans="1:12" customFormat="1" x14ac:dyDescent="0.2">
      <c r="A692" s="110">
        <f>'DATA UPDATE'!A692</f>
        <v>42461</v>
      </c>
      <c r="B692" s="97">
        <f>'DATA UPDATE'!B692/B$2</f>
        <v>185.26848573901714</v>
      </c>
      <c r="C692" s="10"/>
      <c r="D692" s="11"/>
      <c r="E692" s="68">
        <f>'DATA UPDATE'!E692/E$2</f>
        <v>165.45033605972975</v>
      </c>
      <c r="F692" s="69">
        <f>'DATA UPDATE'!F692/F$2</f>
        <v>165.83755540004665</v>
      </c>
      <c r="G692" s="70">
        <f>'DATA UPDATE'!G692/G$2</f>
        <v>170.77903351177414</v>
      </c>
      <c r="H692" s="101"/>
      <c r="I692" s="37">
        <f t="shared" si="30"/>
        <v>-0.10696989075197982</v>
      </c>
      <c r="K692" s="111">
        <f t="shared" si="31"/>
        <v>11.978307298289659</v>
      </c>
      <c r="L692" s="112" t="str">
        <f t="shared" si="32"/>
        <v>%   BUY!</v>
      </c>
    </row>
    <row r="693" spans="1:12" customFormat="1" x14ac:dyDescent="0.2">
      <c r="A693" s="110">
        <f>'DATA UPDATE'!A693</f>
        <v>42491</v>
      </c>
      <c r="B693" s="97">
        <f>'DATA UPDATE'!B693/B$2</f>
        <v>191.64005814406906</v>
      </c>
      <c r="C693" s="10"/>
      <c r="D693" s="11"/>
      <c r="E693" s="68">
        <f>'DATA UPDATE'!E693/E$2</f>
        <v>167.98660567656555</v>
      </c>
      <c r="F693" s="69">
        <f>'DATA UPDATE'!F693/F$2</f>
        <v>165.96407744343364</v>
      </c>
      <c r="G693" s="70">
        <f>'DATA UPDATE'!G693/G$2</f>
        <v>173.3664118539443</v>
      </c>
      <c r="H693" s="101"/>
      <c r="I693" s="37">
        <f t="shared" si="30"/>
        <v>-0.12342645215501646</v>
      </c>
      <c r="K693" s="111">
        <f t="shared" si="31"/>
        <v>14.080558608967241</v>
      </c>
      <c r="L693" s="112" t="str">
        <f t="shared" si="32"/>
        <v>%   BUY!</v>
      </c>
    </row>
    <row r="694" spans="1:12" customFormat="1" x14ac:dyDescent="0.2">
      <c r="A694" s="110">
        <f>'DATA UPDATE'!A694</f>
        <v>42522</v>
      </c>
      <c r="B694" s="97">
        <f>'DATA UPDATE'!B694/B$2</f>
        <v>189.71548904165056</v>
      </c>
      <c r="C694" s="10"/>
      <c r="D694" s="11"/>
      <c r="E694" s="68">
        <f>'DATA UPDATE'!E694/E$2</f>
        <v>168.13881389741169</v>
      </c>
      <c r="F694" s="69">
        <f>'DATA UPDATE'!F694/F$2</f>
        <v>167.29638441800796</v>
      </c>
      <c r="G694" s="70">
        <f>'DATA UPDATE'!G694/G$2</f>
        <v>173.44557981544517</v>
      </c>
      <c r="H694" s="101"/>
      <c r="I694" s="37">
        <f t="shared" si="30"/>
        <v>-0.11373175302255822</v>
      </c>
      <c r="K694" s="111">
        <f t="shared" si="31"/>
        <v>12.832655734923692</v>
      </c>
      <c r="L694" s="112" t="str">
        <f t="shared" si="32"/>
        <v>%   BUY!</v>
      </c>
    </row>
    <row r="695" spans="1:12" customFormat="1" x14ac:dyDescent="0.2">
      <c r="A695" s="110">
        <f>'DATA UPDATE'!A695</f>
        <v>42552</v>
      </c>
      <c r="B695" s="97">
        <f>'DATA UPDATE'!B695/B$2</f>
        <v>195.85366402838935</v>
      </c>
      <c r="C695" s="10"/>
      <c r="D695" s="11"/>
      <c r="E695" s="68">
        <f>'DATA UPDATE'!E695/E$2</f>
        <v>174.12620464795842</v>
      </c>
      <c r="F695" s="69">
        <f>'DATA UPDATE'!F695/F$2</f>
        <v>171.98264520643809</v>
      </c>
      <c r="G695" s="70">
        <f>'DATA UPDATE'!G695/G$2</f>
        <v>180.12844222855813</v>
      </c>
      <c r="H695" s="101"/>
      <c r="I695" s="37">
        <f t="shared" si="30"/>
        <v>-0.11093721165860593</v>
      </c>
      <c r="K695" s="111">
        <f t="shared" si="31"/>
        <v>12.477995155501521</v>
      </c>
      <c r="L695" s="112" t="str">
        <f t="shared" si="32"/>
        <v>%   BUY!</v>
      </c>
    </row>
    <row r="696" spans="1:12" customFormat="1" x14ac:dyDescent="0.2">
      <c r="A696" s="110">
        <f>'DATA UPDATE'!A696</f>
        <v>42583</v>
      </c>
      <c r="B696" s="97">
        <f>'DATA UPDATE'!B696/B$2</f>
        <v>190.73122001962037</v>
      </c>
      <c r="C696" s="10"/>
      <c r="D696" s="11"/>
      <c r="E696" s="68">
        <f>'DATA UPDATE'!E696/E$2</f>
        <v>173.91391423467303</v>
      </c>
      <c r="F696" s="69">
        <f>'DATA UPDATE'!F696/F$2</f>
        <v>171.69003965477026</v>
      </c>
      <c r="G696" s="70">
        <f>'DATA UPDATE'!G696/G$2</f>
        <v>180.23469186407397</v>
      </c>
      <c r="H696" s="101"/>
      <c r="I696" s="37">
        <f t="shared" si="30"/>
        <v>-8.8172800358626957E-2</v>
      </c>
      <c r="K696" s="111">
        <f t="shared" si="31"/>
        <v>9.6699024105999278</v>
      </c>
      <c r="L696" s="112" t="str">
        <f t="shared" si="32"/>
        <v>%   BUY!</v>
      </c>
    </row>
    <row r="697" spans="1:12" customFormat="1" x14ac:dyDescent="0.2">
      <c r="A697" s="110">
        <f>'DATA UPDATE'!A697</f>
        <v>42614</v>
      </c>
      <c r="B697" s="97">
        <f>'DATA UPDATE'!B697/B$2</f>
        <v>190.03993745055257</v>
      </c>
      <c r="C697" s="10"/>
      <c r="D697" s="11"/>
      <c r="E697" s="68">
        <f>'DATA UPDATE'!E697/E$2</f>
        <v>173.6992205336901</v>
      </c>
      <c r="F697" s="69">
        <f>'DATA UPDATE'!F697/F$2</f>
        <v>170.82481922090042</v>
      </c>
      <c r="G697" s="70">
        <f>'DATA UPDATE'!G697/G$2</f>
        <v>180.35811719254909</v>
      </c>
      <c r="H697" s="101"/>
      <c r="I697" s="37">
        <f t="shared" si="30"/>
        <v>-8.5985699301307394E-2</v>
      </c>
      <c r="K697" s="111">
        <f t="shared" si="31"/>
        <v>9.4074785520946502</v>
      </c>
      <c r="L697" s="112" t="str">
        <f t="shared" si="32"/>
        <v>%   BUY!</v>
      </c>
    </row>
    <row r="698" spans="1:12" customFormat="1" x14ac:dyDescent="0.2">
      <c r="A698" s="110">
        <f>'DATA UPDATE'!A698</f>
        <v>42644</v>
      </c>
      <c r="B698" s="97">
        <f>'DATA UPDATE'!B698/B$2</f>
        <v>195.6387433087564</v>
      </c>
      <c r="C698" s="10"/>
      <c r="D698" s="11"/>
      <c r="E698" s="68">
        <f>'DATA UPDATE'!E698/E$2</f>
        <v>170.32500460630143</v>
      </c>
      <c r="F698" s="69">
        <f>'DATA UPDATE'!F698/F$2</f>
        <v>169.27846979239561</v>
      </c>
      <c r="G698" s="70">
        <f>'DATA UPDATE'!G698/G$2</f>
        <v>176.33037725011565</v>
      </c>
      <c r="H698" s="101"/>
      <c r="I698" s="37">
        <f t="shared" si="30"/>
        <v>-0.12939021317727906</v>
      </c>
      <c r="K698" s="111">
        <f t="shared" si="31"/>
        <v>14.862021440108887</v>
      </c>
      <c r="L698" s="112" t="str">
        <f t="shared" si="32"/>
        <v>%   BUY!</v>
      </c>
    </row>
    <row r="699" spans="1:12" customFormat="1" x14ac:dyDescent="0.2">
      <c r="A699" s="110">
        <f>'DATA UPDATE'!A699</f>
        <v>42675</v>
      </c>
      <c r="B699" s="97">
        <f>'DATA UPDATE'!B699/B$2</f>
        <v>204.24339938383073</v>
      </c>
      <c r="C699" s="10"/>
      <c r="D699" s="11"/>
      <c r="E699" s="68">
        <f>'DATA UPDATE'!E699/E$2</f>
        <v>176.14576740981664</v>
      </c>
      <c r="F699" s="69">
        <f>'DATA UPDATE'!F699/F$2</f>
        <v>178.43321670165619</v>
      </c>
      <c r="G699" s="70">
        <f>'DATA UPDATE'!G699/G$2</f>
        <v>183.66863215177881</v>
      </c>
      <c r="H699" s="101"/>
      <c r="I699" s="37">
        <f t="shared" si="30"/>
        <v>-0.13756935136596871</v>
      </c>
      <c r="K699" s="111">
        <f t="shared" si="31"/>
        <v>15.951352330052181</v>
      </c>
      <c r="L699" s="112" t="str">
        <f t="shared" si="32"/>
        <v>%   BUY!</v>
      </c>
    </row>
    <row r="700" spans="1:12" customFormat="1" x14ac:dyDescent="0.2">
      <c r="A700" s="110">
        <f>'DATA UPDATE'!A700</f>
        <v>42705</v>
      </c>
      <c r="B700" s="97">
        <f>'DATA UPDATE'!B700/B$2</f>
        <v>203.41408791669562</v>
      </c>
      <c r="C700" s="10"/>
      <c r="D700" s="11"/>
      <c r="E700" s="68">
        <f>'DATA UPDATE'!E700/E$2</f>
        <v>179.35175319837538</v>
      </c>
      <c r="F700" s="69">
        <f>'DATA UPDATE'!F700/F$2</f>
        <v>184.39561464893865</v>
      </c>
      <c r="G700" s="70">
        <f>'DATA UPDATE'!G700/G$2</f>
        <v>187.14203658981808</v>
      </c>
      <c r="H700" s="101"/>
      <c r="I700" s="37">
        <f t="shared" si="30"/>
        <v>-0.11829237082229294</v>
      </c>
      <c r="K700" s="111">
        <f t="shared" si="31"/>
        <v>13.416280738391029</v>
      </c>
      <c r="L700" s="112" t="str">
        <f t="shared" si="32"/>
        <v>%   BUY!</v>
      </c>
    </row>
    <row r="701" spans="1:12" customFormat="1" x14ac:dyDescent="0.2">
      <c r="A701" s="110">
        <f>'DATA UPDATE'!A701</f>
        <v>42736</v>
      </c>
      <c r="B701" s="97">
        <f>'DATA UPDATE'!B701/B$2</f>
        <v>202.31719214664363</v>
      </c>
      <c r="C701" s="10"/>
      <c r="D701" s="11"/>
      <c r="E701" s="68">
        <f>'DATA UPDATE'!E701/E$2</f>
        <v>182.55934117873252</v>
      </c>
      <c r="F701" s="69">
        <f>'DATA UPDATE'!F701/F$2</f>
        <v>185.3425705621647</v>
      </c>
      <c r="G701" s="70">
        <f>'DATA UPDATE'!G701/G$2</f>
        <v>190.5080729751256</v>
      </c>
      <c r="H701" s="101"/>
      <c r="I701" s="37">
        <f t="shared" si="30"/>
        <v>-9.765779545610842E-2</v>
      </c>
      <c r="K701" s="111">
        <f t="shared" si="31"/>
        <v>10.822700630020044</v>
      </c>
      <c r="L701" s="112" t="str">
        <f t="shared" si="32"/>
        <v>%   BUY!</v>
      </c>
    </row>
    <row r="702" spans="1:12" customFormat="1" x14ac:dyDescent="0.2">
      <c r="A702" s="110">
        <f>'DATA UPDATE'!A702</f>
        <v>42767</v>
      </c>
      <c r="B702" s="97">
        <f>'DATA UPDATE'!B702/B$2</f>
        <v>206.77990648123151</v>
      </c>
      <c r="C702" s="10"/>
      <c r="D702" s="11"/>
      <c r="E702" s="68">
        <f>'DATA UPDATE'!E702/E$2</f>
        <v>189.35023111616692</v>
      </c>
      <c r="F702" s="69">
        <f>'DATA UPDATE'!F702/F$2</f>
        <v>194.18931653837186</v>
      </c>
      <c r="G702" s="70">
        <f>'DATA UPDATE'!G702/G$2</f>
        <v>196.60009155043781</v>
      </c>
      <c r="H702" s="101"/>
      <c r="I702" s="37">
        <f t="shared" si="30"/>
        <v>-8.4290952934764962E-2</v>
      </c>
      <c r="K702" s="111">
        <f t="shared" si="31"/>
        <v>9.2049929183193981</v>
      </c>
      <c r="L702" s="112" t="str">
        <f t="shared" si="32"/>
        <v>%   BUY!</v>
      </c>
    </row>
    <row r="703" spans="1:12" customFormat="1" x14ac:dyDescent="0.2">
      <c r="A703" s="110">
        <f>'DATA UPDATE'!A703</f>
        <v>42795</v>
      </c>
      <c r="B703" s="97">
        <f>'DATA UPDATE'!B703/B$2</f>
        <v>220.29085405061733</v>
      </c>
      <c r="C703" s="10"/>
      <c r="D703" s="11"/>
      <c r="E703" s="68">
        <f>'DATA UPDATE'!E703/E$2</f>
        <v>189.27653029344143</v>
      </c>
      <c r="F703" s="69">
        <f>'DATA UPDATE'!F703/F$2</f>
        <v>192.79888033589924</v>
      </c>
      <c r="G703" s="70">
        <f>'DATA UPDATE'!G703/G$2</f>
        <v>196.71936275782514</v>
      </c>
      <c r="H703" s="101"/>
      <c r="I703" s="37">
        <f t="shared" si="30"/>
        <v>-0.1407880680786211</v>
      </c>
      <c r="K703" s="111">
        <f t="shared" si="31"/>
        <v>16.385720780644817</v>
      </c>
      <c r="L703" s="112" t="str">
        <f t="shared" si="32"/>
        <v>%   BUY!</v>
      </c>
    </row>
    <row r="704" spans="1:12" customFormat="1" x14ac:dyDescent="0.2">
      <c r="A704" s="110">
        <f>'DATA UPDATE'!A704</f>
        <v>42826</v>
      </c>
      <c r="B704" s="97">
        <f>'DATA UPDATE'!B704/B$2</f>
        <v>226.4359384023067</v>
      </c>
      <c r="C704" s="10"/>
      <c r="D704" s="11"/>
      <c r="E704" s="68">
        <f>'DATA UPDATE'!E704/E$2</f>
        <v>190.99728428490175</v>
      </c>
      <c r="F704" s="69">
        <f>'DATA UPDATE'!F704/F$2</f>
        <v>195.38614415675298</v>
      </c>
      <c r="G704" s="70">
        <f>'DATA UPDATE'!G704/G$2</f>
        <v>198.74657384868934</v>
      </c>
      <c r="H704" s="101"/>
      <c r="I704" s="37">
        <f t="shared" si="30"/>
        <v>-0.15650631418075256</v>
      </c>
      <c r="K704" s="111">
        <f t="shared" si="31"/>
        <v>18.554532987255868</v>
      </c>
      <c r="L704" s="112" t="str">
        <f t="shared" si="32"/>
        <v>%   BUY!</v>
      </c>
    </row>
    <row r="705" spans="1:12" customFormat="1" x14ac:dyDescent="0.2">
      <c r="A705" s="110">
        <f>'DATA UPDATE'!A705</f>
        <v>42856</v>
      </c>
      <c r="B705" s="97">
        <f>'DATA UPDATE'!B705/B$2</f>
        <v>233.2903342390633</v>
      </c>
      <c r="C705" s="10"/>
      <c r="D705" s="11"/>
      <c r="E705" s="68">
        <f>'DATA UPDATE'!E705/E$2</f>
        <v>193.20830896666644</v>
      </c>
      <c r="F705" s="69">
        <f>'DATA UPDATE'!F705/F$2</f>
        <v>196.02192675530677</v>
      </c>
      <c r="G705" s="70">
        <f>'DATA UPDATE'!G705/G$2</f>
        <v>200.04761261862211</v>
      </c>
      <c r="H705" s="101"/>
      <c r="I705" s="37">
        <f t="shared" si="30"/>
        <v>-0.17181177009812576</v>
      </c>
      <c r="K705" s="111">
        <f t="shared" si="31"/>
        <v>20.745497689393932</v>
      </c>
      <c r="L705" s="112" t="str">
        <f t="shared" si="32"/>
        <v>%   BUY!</v>
      </c>
    </row>
    <row r="706" spans="1:12" customFormat="1" x14ac:dyDescent="0.2">
      <c r="A706" s="110">
        <f>'DATA UPDATE'!A706</f>
        <v>42887</v>
      </c>
      <c r="B706" s="97">
        <f>'DATA UPDATE'!B706/B$2</f>
        <v>239.16367722335684</v>
      </c>
      <c r="C706" s="10"/>
      <c r="D706" s="11"/>
      <c r="E706" s="68">
        <f>'DATA UPDATE'!E706/E$2</f>
        <v>194.1383813056261</v>
      </c>
      <c r="F706" s="69">
        <f>'DATA UPDATE'!F706/F$2</f>
        <v>199.20345229764405</v>
      </c>
      <c r="G706" s="70">
        <f>'DATA UPDATE'!G706/G$2</f>
        <v>201.55803506877066</v>
      </c>
      <c r="H706" s="101"/>
      <c r="I706" s="37">
        <f t="shared" si="30"/>
        <v>-0.18826143016559016</v>
      </c>
      <c r="K706" s="111">
        <f t="shared" si="31"/>
        <v>23.192372170265905</v>
      </c>
      <c r="L706" s="112" t="str">
        <f t="shared" si="32"/>
        <v>%   BUY!</v>
      </c>
    </row>
    <row r="707" spans="1:12" customFormat="1" x14ac:dyDescent="0.2">
      <c r="A707" s="110">
        <f>'DATA UPDATE'!A707</f>
        <v>42917</v>
      </c>
      <c r="B707" s="97">
        <f>'DATA UPDATE'!B707/B$2</f>
        <v>241.18248067415632</v>
      </c>
      <c r="C707" s="10"/>
      <c r="D707" s="11"/>
      <c r="E707" s="68">
        <f>'DATA UPDATE'!E707/E$2</f>
        <v>197.89471997692846</v>
      </c>
      <c r="F707" s="69">
        <f>'DATA UPDATE'!F707/F$2</f>
        <v>204.25584324702589</v>
      </c>
      <c r="G707" s="70">
        <f>'DATA UPDATE'!G707/G$2</f>
        <v>205.19113350785966</v>
      </c>
      <c r="H707" s="101"/>
      <c r="I707" s="37">
        <f t="shared" si="30"/>
        <v>-0.17948136438529605</v>
      </c>
      <c r="K707" s="111">
        <f t="shared" si="31"/>
        <v>21.874136259054588</v>
      </c>
      <c r="L707" s="112" t="str">
        <f t="shared" si="32"/>
        <v>%   BUY!</v>
      </c>
    </row>
    <row r="708" spans="1:12" customFormat="1" x14ac:dyDescent="0.2">
      <c r="A708" s="110">
        <f>'DATA UPDATE'!A708</f>
        <v>42948</v>
      </c>
      <c r="B708" s="97">
        <f>'DATA UPDATE'!B708/B$2</f>
        <v>239.17573427043487</v>
      </c>
      <c r="C708" s="10"/>
      <c r="D708" s="11"/>
      <c r="E708" s="68">
        <f>'DATA UPDATE'!E708/E$2</f>
        <v>198.00286792331912</v>
      </c>
      <c r="F708" s="69">
        <f>'DATA UPDATE'!F708/F$2</f>
        <v>204.78749708420807</v>
      </c>
      <c r="G708" s="70">
        <f>'DATA UPDATE'!G708/G$2</f>
        <v>204.97360135935622</v>
      </c>
      <c r="H708" s="101"/>
      <c r="I708" s="37">
        <f t="shared" si="30"/>
        <v>-0.17214483096584454</v>
      </c>
      <c r="K708" s="111">
        <f t="shared" si="31"/>
        <v>20.794075752004183</v>
      </c>
      <c r="L708" s="112" t="str">
        <f t="shared" si="32"/>
        <v>%   BUY!</v>
      </c>
    </row>
    <row r="709" spans="1:12" customFormat="1" x14ac:dyDescent="0.2">
      <c r="A709" s="110">
        <f>'DATA UPDATE'!A709</f>
        <v>42979</v>
      </c>
      <c r="B709" s="97">
        <f>'DATA UPDATE'!B709/B$2</f>
        <v>246.59306085149186</v>
      </c>
      <c r="C709" s="10"/>
      <c r="D709" s="11"/>
      <c r="E709" s="68">
        <f>'DATA UPDATE'!E709/E$2</f>
        <v>201.82489645835506</v>
      </c>
      <c r="F709" s="69">
        <f>'DATA UPDATE'!F709/F$2</f>
        <v>209.05145789596455</v>
      </c>
      <c r="G709" s="70">
        <f>'DATA UPDATE'!G709/G$2</f>
        <v>209.57013634304732</v>
      </c>
      <c r="H709" s="101"/>
      <c r="I709" s="37">
        <f t="shared" ref="I709:I772" si="34">E709/B709-1</f>
        <v>-0.18154673225009343</v>
      </c>
      <c r="K709" s="111">
        <f t="shared" ref="K709:K772" si="35">(B709/E709-1)*100</f>
        <v>22.181685797309125</v>
      </c>
      <c r="L709" s="112" t="str">
        <f t="shared" ref="L709:L772" si="36">IF(K709&gt;0,"%   BUY!","%")</f>
        <v>%   BUY!</v>
      </c>
    </row>
    <row r="710" spans="1:12" customFormat="1" x14ac:dyDescent="0.2">
      <c r="A710" s="110">
        <f>'DATA UPDATE'!A710</f>
        <v>43009</v>
      </c>
      <c r="B710" s="97">
        <f>'DATA UPDATE'!B710/B$2</f>
        <v>245.02372349511634</v>
      </c>
      <c r="C710" s="10"/>
      <c r="D710" s="11"/>
      <c r="E710" s="68">
        <f>'DATA UPDATE'!E710/E$2</f>
        <v>206.30302253482768</v>
      </c>
      <c r="F710" s="69">
        <f>'DATA UPDATE'!F710/F$2</f>
        <v>218.12213669232565</v>
      </c>
      <c r="G710" s="70">
        <f>'DATA UPDATE'!G710/G$2</f>
        <v>213.77897998752164</v>
      </c>
      <c r="H710" s="101"/>
      <c r="I710" s="37">
        <f t="shared" si="34"/>
        <v>-0.15802837540774062</v>
      </c>
      <c r="K710" s="111">
        <f t="shared" si="35"/>
        <v>18.768848116974102</v>
      </c>
      <c r="L710" s="112" t="str">
        <f t="shared" si="36"/>
        <v>%   BUY!</v>
      </c>
    </row>
    <row r="711" spans="1:12" customFormat="1" x14ac:dyDescent="0.2">
      <c r="A711" s="110">
        <f>'DATA UPDATE'!A711</f>
        <v>43040</v>
      </c>
      <c r="B711" s="97">
        <f>'DATA UPDATE'!B711/B$2</f>
        <v>246.56743917333665</v>
      </c>
      <c r="C711" s="10"/>
      <c r="D711" s="11"/>
      <c r="E711" s="68">
        <f>'DATA UPDATE'!E711/E$2</f>
        <v>212.09654807777039</v>
      </c>
      <c r="F711" s="69">
        <f>'DATA UPDATE'!F711/F$2</f>
        <v>226.47399113599252</v>
      </c>
      <c r="G711" s="70">
        <f>'DATA UPDATE'!G711/G$2</f>
        <v>219.63621083442712</v>
      </c>
      <c r="H711" s="101"/>
      <c r="I711" s="37">
        <f t="shared" si="34"/>
        <v>-0.13980309489012965</v>
      </c>
      <c r="K711" s="111">
        <f t="shared" si="35"/>
        <v>16.252452672132446</v>
      </c>
      <c r="L711" s="112" t="str">
        <f t="shared" si="36"/>
        <v>%   BUY!</v>
      </c>
    </row>
    <row r="712" spans="1:12" customFormat="1" x14ac:dyDescent="0.2">
      <c r="A712" s="110">
        <f>'DATA UPDATE'!A712</f>
        <v>43070</v>
      </c>
      <c r="B712" s="97">
        <f>'DATA UPDATE'!B712/B$2</f>
        <v>250.49929649790175</v>
      </c>
      <c r="C712" s="10"/>
      <c r="D712" s="11"/>
      <c r="E712" s="68">
        <f>'DATA UPDATE'!E712/E$2</f>
        <v>214.18180070336223</v>
      </c>
      <c r="F712" s="69">
        <f>'DATA UPDATE'!F712/F$2</f>
        <v>230.64352694191743</v>
      </c>
      <c r="G712" s="70">
        <f>'DATA UPDATE'!G712/G$2</f>
        <v>222.03913022290851</v>
      </c>
      <c r="H712" s="101"/>
      <c r="I712" s="37">
        <f t="shared" si="34"/>
        <v>-0.14498043029371832</v>
      </c>
      <c r="K712" s="111">
        <f t="shared" si="35"/>
        <v>16.956387365908164</v>
      </c>
      <c r="L712" s="112" t="str">
        <f t="shared" si="36"/>
        <v>%   BUY!</v>
      </c>
    </row>
    <row r="713" spans="1:12" customFormat="1" x14ac:dyDescent="0.2">
      <c r="A713" s="110">
        <f>'DATA UPDATE'!A713</f>
        <v>43101</v>
      </c>
      <c r="B713" s="97">
        <f>'DATA UPDATE'!B713/B$2</f>
        <v>250.50744462166494</v>
      </c>
      <c r="C713" s="10"/>
      <c r="D713" s="11"/>
      <c r="E713" s="68">
        <f>'DATA UPDATE'!E713/E$2</f>
        <v>226.21426110919739</v>
      </c>
      <c r="F713" s="69">
        <f>'DATA UPDATE'!F713/F$2</f>
        <v>243.98777700023325</v>
      </c>
      <c r="G713" s="70">
        <f>'DATA UPDATE'!G713/G$2</f>
        <v>233.5692927369187</v>
      </c>
      <c r="H713" s="101"/>
      <c r="I713" s="37">
        <f t="shared" si="34"/>
        <v>-9.6975894465559431E-2</v>
      </c>
      <c r="K713" s="111">
        <f t="shared" si="35"/>
        <v>10.739015035281451</v>
      </c>
      <c r="L713" s="112" t="str">
        <f t="shared" si="36"/>
        <v>%   BUY!</v>
      </c>
    </row>
    <row r="714" spans="1:12" customFormat="1" x14ac:dyDescent="0.2">
      <c r="A714" s="110">
        <f>'DATA UPDATE'!A714</f>
        <v>43132</v>
      </c>
      <c r="B714" s="97">
        <f>'DATA UPDATE'!B714/B$2</f>
        <v>247.53327297455175</v>
      </c>
      <c r="C714" s="10"/>
      <c r="D714" s="11"/>
      <c r="E714" s="68">
        <f>'DATA UPDATE'!E714/E$2</f>
        <v>217.40380840990477</v>
      </c>
      <c r="F714" s="69">
        <f>'DATA UPDATE'!F714/F$2</f>
        <v>233.53580592488922</v>
      </c>
      <c r="G714" s="70">
        <f>'DATA UPDATE'!G714/G$2</f>
        <v>224.61828020984703</v>
      </c>
      <c r="H714" s="101"/>
      <c r="I714" s="37">
        <f t="shared" si="34"/>
        <v>-0.12171884693555723</v>
      </c>
      <c r="K714" s="111">
        <f t="shared" si="35"/>
        <v>13.85875656227662</v>
      </c>
      <c r="L714" s="112" t="str">
        <f t="shared" si="36"/>
        <v>%   BUY!</v>
      </c>
    </row>
    <row r="715" spans="1:12" customFormat="1" x14ac:dyDescent="0.2">
      <c r="A715" s="110">
        <f>'DATA UPDATE'!A715</f>
        <v>43160</v>
      </c>
      <c r="B715" s="97">
        <f>'DATA UPDATE'!B715/B$2</f>
        <v>242.73117992197837</v>
      </c>
      <c r="C715" s="10"/>
      <c r="D715" s="11"/>
      <c r="E715" s="68">
        <f>'DATA UPDATE'!E715/E$2</f>
        <v>211.55901272941384</v>
      </c>
      <c r="F715" s="69">
        <f>'DATA UPDATE'!F715/F$2</f>
        <v>224.89489153254024</v>
      </c>
      <c r="G715" s="70">
        <f>'DATA UPDATE'!G715/G$2</f>
        <v>218.9758653553491</v>
      </c>
      <c r="H715" s="101"/>
      <c r="I715" s="37">
        <f t="shared" si="34"/>
        <v>-0.12842259162001468</v>
      </c>
      <c r="K715" s="111">
        <f t="shared" si="35"/>
        <v>14.734502109080093</v>
      </c>
      <c r="L715" s="112" t="str">
        <f t="shared" si="36"/>
        <v>%   BUY!</v>
      </c>
    </row>
    <row r="716" spans="1:12" customFormat="1" x14ac:dyDescent="0.2">
      <c r="A716" s="110">
        <f>'DATA UPDATE'!A716</f>
        <v>43191</v>
      </c>
      <c r="B716" s="97">
        <f>'DATA UPDATE'!B716/B$2</f>
        <v>241.96608271932743</v>
      </c>
      <c r="C716" s="10"/>
      <c r="D716" s="11"/>
      <c r="E716" s="68">
        <f>'DATA UPDATE'!E716/E$2</f>
        <v>212.13419958503235</v>
      </c>
      <c r="F716" s="69">
        <f>'DATA UPDATE'!F716/F$2</f>
        <v>225.45509680429205</v>
      </c>
      <c r="G716" s="70">
        <f>'DATA UPDATE'!G716/G$2</f>
        <v>219.85645913902644</v>
      </c>
      <c r="H716" s="101"/>
      <c r="I716" s="37">
        <f t="shared" si="34"/>
        <v>-0.12328952388297776</v>
      </c>
      <c r="K716" s="111">
        <f t="shared" si="35"/>
        <v>14.062741034991477</v>
      </c>
      <c r="L716" s="112" t="str">
        <f t="shared" si="36"/>
        <v>%   BUY!</v>
      </c>
    </row>
    <row r="717" spans="1:12" customFormat="1" x14ac:dyDescent="0.2">
      <c r="A717" s="110">
        <f>'DATA UPDATE'!A717</f>
        <v>43221</v>
      </c>
      <c r="B717" s="97">
        <f>'DATA UPDATE'!B717/B$2</f>
        <v>246.08554960134455</v>
      </c>
      <c r="C717" s="10"/>
      <c r="D717" s="11"/>
      <c r="E717" s="68">
        <f>'DATA UPDATE'!E717/E$2</f>
        <v>216.71807032019805</v>
      </c>
      <c r="F717" s="69">
        <f>'DATA UPDATE'!F717/F$2</f>
        <v>227.81282948448799</v>
      </c>
      <c r="G717" s="70">
        <f>'DATA UPDATE'!G717/G$2</f>
        <v>225.42865336975112</v>
      </c>
      <c r="H717" s="101"/>
      <c r="I717" s="37">
        <f t="shared" si="34"/>
        <v>-0.11933849561147103</v>
      </c>
      <c r="K717" s="111">
        <f t="shared" si="35"/>
        <v>13.551006262540287</v>
      </c>
      <c r="L717" s="112" t="str">
        <f t="shared" si="36"/>
        <v>%   BUY!</v>
      </c>
    </row>
    <row r="718" spans="1:12" customFormat="1" x14ac:dyDescent="0.2">
      <c r="A718" s="110">
        <f>'DATA UPDATE'!A718</f>
        <v>43252</v>
      </c>
      <c r="B718" s="97">
        <f>'DATA UPDATE'!B718/B$2</f>
        <v>240.34537580661194</v>
      </c>
      <c r="C718" s="10"/>
      <c r="D718" s="11"/>
      <c r="E718" s="68">
        <f>'DATA UPDATE'!E718/E$2</f>
        <v>217.76750594813706</v>
      </c>
      <c r="F718" s="69">
        <f>'DATA UPDATE'!F718/F$2</f>
        <v>226.46522043386983</v>
      </c>
      <c r="G718" s="70">
        <f>'DATA UPDATE'!G718/G$2</f>
        <v>226.8320273149439</v>
      </c>
      <c r="H718" s="101"/>
      <c r="I718" s="37">
        <f t="shared" si="34"/>
        <v>-9.3939272942957008E-2</v>
      </c>
      <c r="K718" s="111">
        <f t="shared" si="35"/>
        <v>10.36787823792773</v>
      </c>
      <c r="L718" s="112" t="str">
        <f t="shared" si="36"/>
        <v>%   BUY!</v>
      </c>
    </row>
    <row r="719" spans="1:12" customFormat="1" x14ac:dyDescent="0.2">
      <c r="A719" s="110">
        <f>'DATA UPDATE'!A719</f>
        <v>43282</v>
      </c>
      <c r="B719" s="97">
        <f>'DATA UPDATE'!B719/B$2</f>
        <v>248.09451684910178</v>
      </c>
      <c r="C719" s="10"/>
      <c r="D719" s="11"/>
      <c r="E719" s="68">
        <f>'DATA UPDATE'!E719/E$2</f>
        <v>225.61183699300645</v>
      </c>
      <c r="F719" s="69">
        <f>'DATA UPDATE'!F719/F$2</f>
        <v>237.1372988103569</v>
      </c>
      <c r="G719" s="70">
        <f>'DATA UPDATE'!G719/G$2</f>
        <v>234.03479395958837</v>
      </c>
      <c r="H719" s="101"/>
      <c r="I719" s="37">
        <f t="shared" si="34"/>
        <v>-9.0621429855178737E-2</v>
      </c>
      <c r="K719" s="111">
        <f t="shared" si="35"/>
        <v>9.9652040228688232</v>
      </c>
      <c r="L719" s="112" t="str">
        <f t="shared" si="36"/>
        <v>%   BUY!</v>
      </c>
    </row>
    <row r="720" spans="1:12" customFormat="1" x14ac:dyDescent="0.2">
      <c r="A720" s="110">
        <f>'DATA UPDATE'!A720</f>
        <v>43313</v>
      </c>
      <c r="B720" s="97">
        <f>'DATA UPDATE'!B720/B$2</f>
        <v>255.20590493309166</v>
      </c>
      <c r="C720" s="10"/>
      <c r="D720" s="11"/>
      <c r="E720" s="68">
        <f>'DATA UPDATE'!E720/E$2</f>
        <v>232.43957734180361</v>
      </c>
      <c r="F720" s="69">
        <f>'DATA UPDATE'!F720/F$2</f>
        <v>242.26564030790763</v>
      </c>
      <c r="G720" s="70">
        <f>'DATA UPDATE'!G720/G$2</f>
        <v>241.85396826411261</v>
      </c>
      <c r="H720" s="101"/>
      <c r="I720" s="37">
        <f t="shared" si="34"/>
        <v>-8.9207683487013245E-2</v>
      </c>
      <c r="K720" s="111">
        <f t="shared" si="35"/>
        <v>9.7945142783537378</v>
      </c>
      <c r="L720" s="112" t="str">
        <f t="shared" si="36"/>
        <v>%   BUY!</v>
      </c>
    </row>
    <row r="721" spans="1:12" customFormat="1" x14ac:dyDescent="0.2">
      <c r="A721" s="110">
        <f>'DATA UPDATE'!A721</f>
        <v>43344</v>
      </c>
      <c r="B721" s="97">
        <f>'DATA UPDATE'!B721/B$2</f>
        <v>256.96911804147288</v>
      </c>
      <c r="C721" s="10"/>
      <c r="D721" s="11"/>
      <c r="E721" s="68">
        <f>'DATA UPDATE'!E721/E$2</f>
        <v>233.43774283219446</v>
      </c>
      <c r="F721" s="69">
        <f>'DATA UPDATE'!F721/F$2</f>
        <v>246.87016561698158</v>
      </c>
      <c r="G721" s="70">
        <f>'DATA UPDATE'!G721/G$2</f>
        <v>241.73645456949325</v>
      </c>
      <c r="H721" s="101"/>
      <c r="I721" s="37">
        <f t="shared" si="34"/>
        <v>-9.1572774925742784E-2</v>
      </c>
      <c r="K721" s="111">
        <f t="shared" si="35"/>
        <v>10.080364436265921</v>
      </c>
      <c r="L721" s="112" t="str">
        <f t="shared" si="36"/>
        <v>%   BUY!</v>
      </c>
    </row>
    <row r="722" spans="1:12" customFormat="1" x14ac:dyDescent="0.2">
      <c r="A722" s="110">
        <f>'DATA UPDATE'!A722</f>
        <v>43374</v>
      </c>
      <c r="B722" s="97">
        <f>'DATA UPDATE'!B722/B$2</f>
        <v>256.06023038516327</v>
      </c>
      <c r="C722" s="10"/>
      <c r="D722" s="11"/>
      <c r="E722" s="68">
        <f>'DATA UPDATE'!E722/E$2</f>
        <v>217.23637936697403</v>
      </c>
      <c r="F722" s="69">
        <f>'DATA UPDATE'!F722/F$2</f>
        <v>234.34345696291112</v>
      </c>
      <c r="G722" s="70">
        <f>'DATA UPDATE'!G722/G$2</f>
        <v>223.53085912816184</v>
      </c>
      <c r="H722" s="101"/>
      <c r="I722" s="37">
        <f t="shared" si="34"/>
        <v>-0.15161999565411144</v>
      </c>
      <c r="K722" s="111">
        <f t="shared" si="35"/>
        <v>17.871707828735595</v>
      </c>
      <c r="L722" s="112" t="str">
        <f t="shared" si="36"/>
        <v>%   BUY!</v>
      </c>
    </row>
    <row r="723" spans="1:12" customFormat="1" x14ac:dyDescent="0.2">
      <c r="A723" s="110">
        <f>'DATA UPDATE'!A723</f>
        <v>43405</v>
      </c>
      <c r="B723" s="97">
        <f>'DATA UPDATE'!B723/B$2</f>
        <v>252.67054533136942</v>
      </c>
      <c r="C723" s="10"/>
      <c r="D723" s="11"/>
      <c r="E723" s="68">
        <f>'DATA UPDATE'!E723/E$2</f>
        <v>221.11608680675167</v>
      </c>
      <c r="F723" s="69">
        <f>'DATA UPDATE'!F723/F$2</f>
        <v>238.28747375787265</v>
      </c>
      <c r="G723" s="70">
        <f>'DATA UPDATE'!G723/G$2</f>
        <v>227.26932844638267</v>
      </c>
      <c r="H723" s="101"/>
      <c r="I723" s="37">
        <f t="shared" si="34"/>
        <v>-0.12488380267369548</v>
      </c>
      <c r="K723" s="111">
        <f t="shared" si="35"/>
        <v>14.270539507238711</v>
      </c>
      <c r="L723" s="112" t="str">
        <f t="shared" si="36"/>
        <v>%   BUY!</v>
      </c>
    </row>
    <row r="724" spans="1:12" customFormat="1" x14ac:dyDescent="0.2">
      <c r="A724" s="110">
        <f>'DATA UPDATE'!A724</f>
        <v>43435</v>
      </c>
      <c r="B724" s="97">
        <f>'DATA UPDATE'!B724/B$2</f>
        <v>249.30223757178263</v>
      </c>
      <c r="C724" s="10"/>
      <c r="D724" s="11"/>
      <c r="E724" s="68">
        <f>'DATA UPDATE'!E724/E$2</f>
        <v>200.82272548846822</v>
      </c>
      <c r="F724" s="69">
        <f>'DATA UPDATE'!F724/F$2</f>
        <v>217.65766270118965</v>
      </c>
      <c r="G724" s="70">
        <f>'DATA UPDATE'!G724/G$2</f>
        <v>205.70664395747139</v>
      </c>
      <c r="H724" s="101"/>
      <c r="I724" s="37">
        <f t="shared" si="34"/>
        <v>-0.19446079808792527</v>
      </c>
      <c r="K724" s="111">
        <f t="shared" si="35"/>
        <v>24.140451219052018</v>
      </c>
      <c r="L724" s="112" t="str">
        <f t="shared" si="36"/>
        <v>%   BUY!</v>
      </c>
    </row>
    <row r="725" spans="1:12" customFormat="1" x14ac:dyDescent="0.2">
      <c r="A725" s="110">
        <f>'DATA UPDATE'!A725</f>
        <v>43466</v>
      </c>
      <c r="B725" s="97">
        <f>'DATA UPDATE'!B725/B$2</f>
        <v>248.3633608831542</v>
      </c>
      <c r="C725" s="10"/>
      <c r="D725" s="11"/>
      <c r="E725" s="68">
        <f>'DATA UPDATE'!E725/E$2</f>
        <v>216.62434209999279</v>
      </c>
      <c r="F725" s="69">
        <f>'DATA UPDATE'!F725/F$2</f>
        <v>233.2602752507581</v>
      </c>
      <c r="G725" s="70">
        <f>'DATA UPDATE'!G725/G$2</f>
        <v>223.6228090007022</v>
      </c>
      <c r="H725" s="101"/>
      <c r="I725" s="37">
        <f t="shared" si="34"/>
        <v>-0.12779267710946085</v>
      </c>
      <c r="K725" s="111">
        <f t="shared" si="35"/>
        <v>14.651640012141765</v>
      </c>
      <c r="L725" s="112" t="str">
        <f t="shared" si="36"/>
        <v>%   BUY!</v>
      </c>
    </row>
    <row r="726" spans="1:12" customFormat="1" x14ac:dyDescent="0.2">
      <c r="A726" s="110">
        <f>'DATA UPDATE'!A726</f>
        <v>43497</v>
      </c>
      <c r="B726" s="97">
        <f>'DATA UPDATE'!B726/B$2</f>
        <v>259.03882404645981</v>
      </c>
      <c r="C726" s="10"/>
      <c r="D726" s="11"/>
      <c r="E726" s="68">
        <f>'DATA UPDATE'!E726/E$2</f>
        <v>223.06435203358194</v>
      </c>
      <c r="F726" s="69">
        <f>'DATA UPDATE'!F726/F$2</f>
        <v>241.81012362957779</v>
      </c>
      <c r="G726" s="70">
        <f>'DATA UPDATE'!G726/G$2</f>
        <v>230.89963084243178</v>
      </c>
      <c r="H726" s="101"/>
      <c r="I726" s="37">
        <f t="shared" si="34"/>
        <v>-0.13887675774201969</v>
      </c>
      <c r="K726" s="111">
        <f t="shared" si="35"/>
        <v>16.127396280451833</v>
      </c>
      <c r="L726" s="112" t="str">
        <f t="shared" si="36"/>
        <v>%   BUY!</v>
      </c>
    </row>
    <row r="727" spans="1:12" customFormat="1" x14ac:dyDescent="0.2">
      <c r="A727" s="110">
        <f>'DATA UPDATE'!A727</f>
        <v>43525</v>
      </c>
      <c r="B727" s="97">
        <f>'DATA UPDATE'!B727/B$2</f>
        <v>263.21369777157383</v>
      </c>
      <c r="C727" s="10"/>
      <c r="D727" s="11"/>
      <c r="E727" s="68">
        <f>'DATA UPDATE'!E727/E$2</f>
        <v>227.06262166643972</v>
      </c>
      <c r="F727" s="69">
        <f>'DATA UPDATE'!F727/F$2</f>
        <v>241.92843480289247</v>
      </c>
      <c r="G727" s="70">
        <f>'DATA UPDATE'!G727/G$2</f>
        <v>233.80440001310146</v>
      </c>
      <c r="H727" s="101"/>
      <c r="I727" s="37">
        <f t="shared" si="34"/>
        <v>-0.13734496498927384</v>
      </c>
      <c r="K727" s="111">
        <f t="shared" si="35"/>
        <v>15.921192065790946</v>
      </c>
      <c r="L727" s="112" t="str">
        <f t="shared" si="36"/>
        <v>%   BUY!</v>
      </c>
    </row>
    <row r="728" spans="1:12" customFormat="1" x14ac:dyDescent="0.2">
      <c r="A728" s="110">
        <f>'DATA UPDATE'!A728</f>
        <v>43556</v>
      </c>
      <c r="B728" s="97">
        <f>'DATA UPDATE'!B728/B$2</f>
        <v>267.20900484801632</v>
      </c>
      <c r="C728" s="10"/>
      <c r="D728" s="11"/>
      <c r="E728" s="68">
        <f>'DATA UPDATE'!E728/E$2</f>
        <v>235.9892332711149</v>
      </c>
      <c r="F728" s="69">
        <f>'DATA UPDATE'!F728/F$2</f>
        <v>248.12605551667835</v>
      </c>
      <c r="G728" s="70">
        <f>'DATA UPDATE'!G728/G$2</f>
        <v>242.93635646832601</v>
      </c>
      <c r="H728" s="101"/>
      <c r="I728" s="37">
        <f t="shared" si="34"/>
        <v>-0.11683652500655306</v>
      </c>
      <c r="K728" s="111">
        <f t="shared" si="35"/>
        <v>13.229320314386861</v>
      </c>
      <c r="L728" s="112" t="str">
        <f t="shared" si="36"/>
        <v>%   BUY!</v>
      </c>
    </row>
    <row r="729" spans="1:12" customFormat="1" x14ac:dyDescent="0.2">
      <c r="A729" s="110">
        <f>'DATA UPDATE'!A729</f>
        <v>43586</v>
      </c>
      <c r="B729" s="97">
        <f>'DATA UPDATE'!B729/B$2</f>
        <v>279.63392840245962</v>
      </c>
      <c r="C729" s="10"/>
      <c r="D729" s="11"/>
      <c r="E729" s="68">
        <f>'DATA UPDATE'!E729/E$2</f>
        <v>220.46639803250849</v>
      </c>
      <c r="F729" s="69">
        <f>'DATA UPDATE'!F729/F$2</f>
        <v>231.53757872638209</v>
      </c>
      <c r="G729" s="70">
        <f>'DATA UPDATE'!G729/G$2</f>
        <v>226.63438701549566</v>
      </c>
      <c r="H729" s="101"/>
      <c r="I729" s="37">
        <f t="shared" si="34"/>
        <v>-0.21158923993226963</v>
      </c>
      <c r="K729" s="111">
        <f t="shared" si="35"/>
        <v>26.837436860208808</v>
      </c>
      <c r="L729" s="112" t="str">
        <f t="shared" si="36"/>
        <v>%   BUY!</v>
      </c>
    </row>
    <row r="730" spans="1:12" customFormat="1" x14ac:dyDescent="0.2">
      <c r="A730" s="110">
        <f>'DATA UPDATE'!A730</f>
        <v>43617</v>
      </c>
      <c r="B730" s="97">
        <f>'DATA UPDATE'!B730/B$2</f>
        <v>276.83811245378246</v>
      </c>
      <c r="C730" s="10"/>
      <c r="D730" s="11"/>
      <c r="E730" s="68">
        <f>'DATA UPDATE'!E730/E$2</f>
        <v>235.66318724014457</v>
      </c>
      <c r="F730" s="69">
        <f>'DATA UPDATE'!F730/F$2</f>
        <v>248.19183578259856</v>
      </c>
      <c r="G730" s="70">
        <f>'DATA UPDATE'!G730/G$2</f>
        <v>241.80220152440265</v>
      </c>
      <c r="H730" s="101"/>
      <c r="I730" s="37">
        <f t="shared" si="34"/>
        <v>-0.14873286358110083</v>
      </c>
      <c r="K730" s="111">
        <f t="shared" si="35"/>
        <v>17.47193768184081</v>
      </c>
      <c r="L730" s="112" t="str">
        <f t="shared" si="36"/>
        <v>%   BUY!</v>
      </c>
    </row>
    <row r="731" spans="1:12" customFormat="1" x14ac:dyDescent="0.2">
      <c r="A731" s="110">
        <f>'DATA UPDATE'!A731</f>
        <v>43647</v>
      </c>
      <c r="B731" s="97">
        <f>'DATA UPDATE'!B731/B$2</f>
        <v>269.29042839904577</v>
      </c>
      <c r="C731" s="10"/>
      <c r="D731" s="11"/>
      <c r="E731" s="68">
        <f>'DATA UPDATE'!E731/E$2</f>
        <v>238.75701960281668</v>
      </c>
      <c r="F731" s="69">
        <f>'DATA UPDATE'!F731/F$2</f>
        <v>250.65798926988572</v>
      </c>
      <c r="G731" s="70">
        <f>'DATA UPDATE'!G731/G$2</f>
        <v>245.13164968935962</v>
      </c>
      <c r="H731" s="101"/>
      <c r="I731" s="37">
        <f t="shared" si="34"/>
        <v>-0.11338467905358818</v>
      </c>
      <c r="K731" s="111">
        <f t="shared" si="35"/>
        <v>12.788486322631609</v>
      </c>
      <c r="L731" s="112" t="str">
        <f t="shared" si="36"/>
        <v>%   BUY!</v>
      </c>
    </row>
    <row r="732" spans="1:12" customFormat="1" x14ac:dyDescent="0.2">
      <c r="A732" s="110">
        <f>'DATA UPDATE'!A732</f>
        <v>43678</v>
      </c>
      <c r="B732" s="97">
        <f>'DATA UPDATE'!B732/B$2</f>
        <v>268.16155651887163</v>
      </c>
      <c r="C732" s="10"/>
      <c r="D732" s="11"/>
      <c r="E732" s="68">
        <f>'DATA UPDATE'!E732/E$2</f>
        <v>234.43751051438369</v>
      </c>
      <c r="F732" s="69">
        <f>'DATA UPDATE'!F732/F$2</f>
        <v>246.35670632143689</v>
      </c>
      <c r="G732" s="70">
        <f>'DATA UPDATE'!G732/G$2</f>
        <v>239.06447595363039</v>
      </c>
      <c r="H732" s="101"/>
      <c r="I732" s="37">
        <f t="shared" si="34"/>
        <v>-0.12576018144537671</v>
      </c>
      <c r="K732" s="111">
        <f t="shared" si="35"/>
        <v>14.38508962601308</v>
      </c>
      <c r="L732" s="112" t="str">
        <f t="shared" si="36"/>
        <v>%   BUY!</v>
      </c>
    </row>
    <row r="733" spans="1:12" customFormat="1" x14ac:dyDescent="0.2">
      <c r="A733" s="110">
        <f>'DATA UPDATE'!A733</f>
        <v>43709</v>
      </c>
      <c r="B733" s="97">
        <f>'DATA UPDATE'!B733/B$2</f>
        <v>274.1601104883311</v>
      </c>
      <c r="C733" s="10"/>
      <c r="D733" s="11"/>
      <c r="E733" s="68">
        <f>'DATA UPDATE'!E733/E$2</f>
        <v>238.46542069551145</v>
      </c>
      <c r="F733" s="69">
        <f>'DATA UPDATE'!F733/F$2</f>
        <v>251.14840214602287</v>
      </c>
      <c r="G733" s="70">
        <f>'DATA UPDATE'!G733/G$2</f>
        <v>242.47221332370427</v>
      </c>
      <c r="H733" s="101"/>
      <c r="I733" s="37">
        <f t="shared" si="34"/>
        <v>-0.13019651082442529</v>
      </c>
      <c r="K733" s="111">
        <f t="shared" si="35"/>
        <v>14.968497188695974</v>
      </c>
      <c r="L733" s="112" t="str">
        <f t="shared" si="36"/>
        <v>%   BUY!</v>
      </c>
    </row>
    <row r="734" spans="1:12" customFormat="1" x14ac:dyDescent="0.2">
      <c r="A734" s="110">
        <f>'DATA UPDATE'!A734</f>
        <v>43739</v>
      </c>
      <c r="B734" s="97">
        <f>'DATA UPDATE'!B734/B$2</f>
        <v>271.71327161575789</v>
      </c>
      <c r="C734" s="10"/>
      <c r="D734" s="11"/>
      <c r="E734" s="68">
        <f>'DATA UPDATE'!E734/E$2</f>
        <v>243.33768595438562</v>
      </c>
      <c r="F734" s="69">
        <f>'DATA UPDATE'!F734/F$2</f>
        <v>252.35577326801959</v>
      </c>
      <c r="G734" s="70">
        <f>'DATA UPDATE'!G734/G$2</f>
        <v>247.21518107574161</v>
      </c>
      <c r="H734" s="101"/>
      <c r="I734" s="37">
        <f t="shared" si="34"/>
        <v>-0.10443209303923684</v>
      </c>
      <c r="K734" s="111">
        <f t="shared" si="35"/>
        <v>11.660991001077958</v>
      </c>
      <c r="L734" s="112" t="str">
        <f t="shared" si="36"/>
        <v>%   BUY!</v>
      </c>
    </row>
    <row r="735" spans="1:12" customFormat="1" x14ac:dyDescent="0.2">
      <c r="A735" s="110">
        <f>'DATA UPDATE'!A735</f>
        <v>43770</v>
      </c>
      <c r="B735" s="97">
        <f>'DATA UPDATE'!B735/B$2</f>
        <v>273.01708979127937</v>
      </c>
      <c r="C735" s="10"/>
      <c r="D735" s="11"/>
      <c r="E735" s="68">
        <f>'DATA UPDATE'!E735/E$2</f>
        <v>251.62261974380957</v>
      </c>
      <c r="F735" s="69">
        <f>'DATA UPDATE'!F735/F$2</f>
        <v>261.73463960811756</v>
      </c>
      <c r="G735" s="70">
        <f>'DATA UPDATE'!G735/G$2</f>
        <v>255.84480842711395</v>
      </c>
      <c r="H735" s="101"/>
      <c r="I735" s="37">
        <f t="shared" si="34"/>
        <v>-7.8363116623306639E-2</v>
      </c>
      <c r="K735" s="111">
        <f t="shared" si="35"/>
        <v>8.5026020590885931</v>
      </c>
      <c r="L735" s="112" t="str">
        <f t="shared" si="36"/>
        <v>%   BUY!</v>
      </c>
    </row>
    <row r="736" spans="1:12" customFormat="1" x14ac:dyDescent="0.2">
      <c r="A736" s="110">
        <f>'DATA UPDATE'!A736</f>
        <v>43800</v>
      </c>
      <c r="B736" s="97">
        <f>'DATA UPDATE'!B736/B$2</f>
        <v>277.31415007625395</v>
      </c>
      <c r="C736" s="10"/>
      <c r="D736" s="11"/>
      <c r="E736" s="68">
        <f>'DATA UPDATE'!E736/E$2</f>
        <v>258.81646091853662</v>
      </c>
      <c r="F736" s="69">
        <f>'DATA UPDATE'!F736/F$2</f>
        <v>266.27888966643337</v>
      </c>
      <c r="G736" s="70">
        <f>'DATA UPDATE'!G736/G$2</f>
        <v>262.72211566191521</v>
      </c>
      <c r="H736" s="101"/>
      <c r="I736" s="37">
        <f t="shared" si="34"/>
        <v>-6.6703012279146101E-2</v>
      </c>
      <c r="K736" s="111">
        <f t="shared" si="35"/>
        <v>7.1470296333043359</v>
      </c>
      <c r="L736" s="112" t="str">
        <f t="shared" si="36"/>
        <v>%   BUY!</v>
      </c>
    </row>
    <row r="737" spans="1:12" customFormat="1" x14ac:dyDescent="0.2">
      <c r="A737" s="110">
        <f>'DATA UPDATE'!A737</f>
        <v>43831</v>
      </c>
      <c r="B737" s="97">
        <f>'DATA UPDATE'!B737/B$2</f>
        <v>277.9637673313544</v>
      </c>
      <c r="C737" s="10"/>
      <c r="D737" s="11"/>
      <c r="E737" s="68">
        <f>'DATA UPDATE'!E737/E$2</f>
        <v>258.39508447556261</v>
      </c>
      <c r="F737" s="69">
        <f>'DATA UPDATE'!F737/F$2</f>
        <v>263.6438535106135</v>
      </c>
      <c r="G737" s="70">
        <f>'DATA UPDATE'!G737/G$2</f>
        <v>262.33426454881055</v>
      </c>
      <c r="H737" s="101"/>
      <c r="I737" s="37">
        <f t="shared" si="34"/>
        <v>-7.0400121007370031E-2</v>
      </c>
      <c r="K737" s="111">
        <f t="shared" si="35"/>
        <v>7.5731637447779887</v>
      </c>
      <c r="L737" s="112" t="str">
        <f t="shared" si="36"/>
        <v>%   BUY!</v>
      </c>
    </row>
    <row r="738" spans="1:12" customFormat="1" x14ac:dyDescent="0.2">
      <c r="A738" s="110">
        <f>'DATA UPDATE'!A738</f>
        <v>43862</v>
      </c>
      <c r="B738" s="97">
        <f>'DATA UPDATE'!B738/B$2</f>
        <v>279.56911718108972</v>
      </c>
      <c r="C738" s="10"/>
      <c r="D738" s="11"/>
      <c r="E738" s="68">
        <f>'DATA UPDATE'!E738/E$2</f>
        <v>236.66135273053538</v>
      </c>
      <c r="F738" s="69">
        <f>'DATA UPDATE'!F738/F$2</f>
        <v>237.08290179612783</v>
      </c>
      <c r="G738" s="70">
        <f>'DATA UPDATE'!G738/G$2</f>
        <v>240.65997799913561</v>
      </c>
      <c r="H738" s="101"/>
      <c r="I738" s="37">
        <f t="shared" si="34"/>
        <v>-0.15347819846196031</v>
      </c>
      <c r="K738" s="111">
        <f t="shared" si="35"/>
        <v>18.130448404649101</v>
      </c>
      <c r="L738" s="112" t="str">
        <f t="shared" si="36"/>
        <v>%   BUY!</v>
      </c>
    </row>
    <row r="739" spans="1:12" customFormat="1" x14ac:dyDescent="0.2">
      <c r="A739" s="110">
        <f>'DATA UPDATE'!A739</f>
        <v>43891</v>
      </c>
      <c r="B739" s="97">
        <f>'DATA UPDATE'!B739/B$2</f>
        <v>261.0789526875684</v>
      </c>
      <c r="C739" s="10"/>
      <c r="D739" s="11"/>
      <c r="E739" s="68">
        <f>'DATA UPDATE'!E739/E$2</f>
        <v>207.05044500877202</v>
      </c>
      <c r="F739" s="69">
        <f>'DATA UPDATE'!F739/F$2</f>
        <v>204.49881035689293</v>
      </c>
      <c r="G739" s="70">
        <f>'DATA UPDATE'!G739/G$2</f>
        <v>206.90662574324816</v>
      </c>
      <c r="H739" s="101"/>
      <c r="I739" s="37">
        <f t="shared" si="34"/>
        <v>-0.2069431760876258</v>
      </c>
      <c r="K739" s="111">
        <f t="shared" si="35"/>
        <v>26.094369261803507</v>
      </c>
      <c r="L739" s="112" t="str">
        <f t="shared" si="36"/>
        <v>%   BUY!</v>
      </c>
    </row>
    <row r="740" spans="1:12" customFormat="1" x14ac:dyDescent="0.2">
      <c r="A740" s="110">
        <f>'DATA UPDATE'!A740</f>
        <v>43922</v>
      </c>
      <c r="B740" s="97">
        <f>'DATA UPDATE'!B740/B$2</f>
        <v>111.14889384084145</v>
      </c>
      <c r="C740" s="10"/>
      <c r="D740" s="11"/>
      <c r="E740" s="68">
        <f>'DATA UPDATE'!E740/E$2</f>
        <v>233.31357296781999</v>
      </c>
      <c r="F740" s="69">
        <f>'DATA UPDATE'!F740/F$2</f>
        <v>227.15857242827153</v>
      </c>
      <c r="G740" s="70">
        <f>'DATA UPDATE'!G740/G$2</f>
        <v>234.59192550702247</v>
      </c>
      <c r="H740" s="101"/>
      <c r="I740" s="37">
        <f t="shared" si="34"/>
        <v>1.0991083663136676</v>
      </c>
      <c r="K740" s="111">
        <f t="shared" si="35"/>
        <v>-52.360725341867798</v>
      </c>
      <c r="L740" s="112" t="str">
        <f t="shared" si="36"/>
        <v>%</v>
      </c>
    </row>
    <row r="741" spans="1:12" customFormat="1" x14ac:dyDescent="0.2">
      <c r="A741" s="110">
        <f>'DATA UPDATE'!A741</f>
        <v>43952</v>
      </c>
      <c r="B741" s="97">
        <f>'DATA UPDATE'!B741/B$2</f>
        <v>131.4165295677289</v>
      </c>
      <c r="C741" s="10"/>
      <c r="D741" s="11"/>
      <c r="E741" s="68">
        <f>'DATA UPDATE'!E741/E$2</f>
        <v>243.87842568633891</v>
      </c>
      <c r="F741" s="69">
        <f>'DATA UPDATE'!F741/F$2</f>
        <v>236.83797527408444</v>
      </c>
      <c r="G741" s="70">
        <f>'DATA UPDATE'!G741/G$2</f>
        <v>247.06667124685146</v>
      </c>
      <c r="H741" s="101"/>
      <c r="I741" s="37">
        <f t="shared" si="34"/>
        <v>0.8557667478248987</v>
      </c>
      <c r="K741" s="111">
        <f t="shared" si="35"/>
        <v>-46.113917539902204</v>
      </c>
      <c r="L741" s="112" t="str">
        <f t="shared" si="36"/>
        <v>%</v>
      </c>
    </row>
    <row r="742" spans="1:12" customFormat="1" x14ac:dyDescent="0.2">
      <c r="A742" s="110">
        <f>'DATA UPDATE'!A742</f>
        <v>43983</v>
      </c>
      <c r="B742" s="97">
        <f>'DATA UPDATE'!B742/B$2</f>
        <v>158.05773708512169</v>
      </c>
      <c r="C742" s="10"/>
      <c r="D742" s="11"/>
      <c r="E742" s="68">
        <f>'DATA UPDATE'!E742/E$2</f>
        <v>248.36296053000507</v>
      </c>
      <c r="F742" s="69">
        <f>'DATA UPDATE'!F742/F$2</f>
        <v>240.84795894564965</v>
      </c>
      <c r="G742" s="70">
        <f>'DATA UPDATE'!G742/G$2</f>
        <v>252.68647809619824</v>
      </c>
      <c r="H742" s="101"/>
      <c r="I742" s="37">
        <f t="shared" si="34"/>
        <v>0.57134326424178572</v>
      </c>
      <c r="K742" s="111">
        <f t="shared" si="35"/>
        <v>-36.360181587533248</v>
      </c>
      <c r="L742" s="112" t="str">
        <f t="shared" si="36"/>
        <v>%</v>
      </c>
    </row>
    <row r="743" spans="1:12" customFormat="1" x14ac:dyDescent="0.2">
      <c r="A743" s="110">
        <f>'DATA UPDATE'!A743</f>
        <v>44013</v>
      </c>
      <c r="B743" s="97">
        <f>'DATA UPDATE'!B743/B$2</f>
        <v>165.17558819493922</v>
      </c>
      <c r="C743" s="10"/>
      <c r="D743" s="11"/>
      <c r="E743" s="68">
        <f>'DATA UPDATE'!E743/E$2</f>
        <v>262.04808177586938</v>
      </c>
      <c r="F743" s="69">
        <f>'DATA UPDATE'!F743/F$2</f>
        <v>246.59034289713085</v>
      </c>
      <c r="G743" s="70">
        <f>'DATA UPDATE'!G743/G$2</f>
        <v>266.76958767951595</v>
      </c>
      <c r="H743" s="101"/>
      <c r="I743" s="37">
        <f t="shared" si="34"/>
        <v>0.58648190473886386</v>
      </c>
      <c r="K743" s="111">
        <f t="shared" si="35"/>
        <v>-36.967449990260008</v>
      </c>
      <c r="L743" s="112" t="str">
        <f t="shared" si="36"/>
        <v>%</v>
      </c>
    </row>
    <row r="744" spans="1:12" customFormat="1" x14ac:dyDescent="0.2">
      <c r="A744" s="110">
        <f>'DATA UPDATE'!A744</f>
        <v>44044</v>
      </c>
      <c r="B744" s="97">
        <f>'DATA UPDATE'!B744/B$2</f>
        <v>192.61837963852366</v>
      </c>
      <c r="C744" s="10"/>
      <c r="D744" s="11"/>
      <c r="E744" s="68">
        <f>'DATA UPDATE'!E744/E$2</f>
        <v>280.40839868940714</v>
      </c>
      <c r="F744" s="69">
        <f>'DATA UPDATE'!F744/F$2</f>
        <v>265.26755306741313</v>
      </c>
      <c r="G744" s="70">
        <f>'DATA UPDATE'!G744/G$2</f>
        <v>286.05645290784486</v>
      </c>
      <c r="H744" s="101"/>
      <c r="I744" s="37">
        <f t="shared" si="34"/>
        <v>0.45577176599467917</v>
      </c>
      <c r="K744" s="111">
        <f t="shared" si="35"/>
        <v>-31.307913550807587</v>
      </c>
      <c r="L744" s="112" t="str">
        <f t="shared" si="36"/>
        <v>%</v>
      </c>
    </row>
    <row r="745" spans="1:12" customFormat="1" x14ac:dyDescent="0.2">
      <c r="A745" s="110">
        <f>'DATA UPDATE'!A745</f>
        <v>44075</v>
      </c>
      <c r="B745" s="97">
        <f>'DATA UPDATE'!B745/B$2</f>
        <v>207.39470872331137</v>
      </c>
      <c r="C745" s="10"/>
      <c r="D745" s="11"/>
      <c r="E745" s="68">
        <f>'DATA UPDATE'!E745/E$2</f>
        <v>269.408550897628</v>
      </c>
      <c r="F745" s="69">
        <f>'DATA UPDATE'!F745/F$2</f>
        <v>259.21810123629581</v>
      </c>
      <c r="G745" s="70">
        <f>'DATA UPDATE'!G745/G$2</f>
        <v>275.45233984864615</v>
      </c>
      <c r="H745" s="101"/>
      <c r="I745" s="37">
        <f t="shared" si="34"/>
        <v>0.29901361783077274</v>
      </c>
      <c r="K745" s="111">
        <f t="shared" si="35"/>
        <v>-23.018512949086446</v>
      </c>
      <c r="L745" s="112" t="str">
        <f t="shared" si="36"/>
        <v>%</v>
      </c>
    </row>
    <row r="746" spans="1:12" customFormat="1" x14ac:dyDescent="0.2">
      <c r="A746" s="110">
        <f>'DATA UPDATE'!A746</f>
        <v>44105</v>
      </c>
      <c r="B746" s="97">
        <f>'DATA UPDATE'!B746/B$2</f>
        <v>233.22379718133115</v>
      </c>
      <c r="C746" s="10"/>
      <c r="D746" s="11"/>
      <c r="E746" s="68">
        <f>'DATA UPDATE'!E746/E$2</f>
        <v>261.95515465156336</v>
      </c>
      <c r="F746" s="69">
        <f>'DATA UPDATE'!F746/F$2</f>
        <v>247.27408444133425</v>
      </c>
      <c r="G746" s="70">
        <f>'DATA UPDATE'!G746/G$2</f>
        <v>269.4172007774597</v>
      </c>
      <c r="H746" s="101"/>
      <c r="I746" s="37">
        <f t="shared" si="34"/>
        <v>0.12319222059442603</v>
      </c>
      <c r="K746" s="111">
        <f t="shared" si="35"/>
        <v>-10.968044323635818</v>
      </c>
      <c r="L746" s="112" t="str">
        <f t="shared" si="36"/>
        <v>%</v>
      </c>
    </row>
    <row r="747" spans="1:12" customFormat="1" x14ac:dyDescent="0.2">
      <c r="A747" s="110">
        <f>'DATA UPDATE'!A747</f>
        <v>44136</v>
      </c>
      <c r="B747" s="97">
        <f>'DATA UPDATE'!B747/B$2</f>
        <v>240.85028149583979</v>
      </c>
      <c r="C747" s="10"/>
      <c r="D747" s="11"/>
      <c r="E747" s="68">
        <f>'DATA UPDATE'!E747/E$2</f>
        <v>290.12729413838133</v>
      </c>
      <c r="F747" s="69">
        <f>'DATA UPDATE'!F747/F$2</f>
        <v>276.54434336365756</v>
      </c>
      <c r="G747" s="70">
        <f>'DATA UPDATE'!G747/G$2</f>
        <v>302.28940004106187</v>
      </c>
      <c r="H747" s="101"/>
      <c r="I747" s="37">
        <f t="shared" si="34"/>
        <v>0.20459603508245316</v>
      </c>
      <c r="K747" s="111">
        <f t="shared" si="35"/>
        <v>-16.984618006687093</v>
      </c>
      <c r="L747" s="112" t="str">
        <f t="shared" si="36"/>
        <v>%</v>
      </c>
    </row>
    <row r="748" spans="1:12" customFormat="1" x14ac:dyDescent="0.2">
      <c r="A748" s="110">
        <f>'DATA UPDATE'!A748</f>
        <v>44166</v>
      </c>
      <c r="B748" s="97">
        <f>'DATA UPDATE'!B748/B$2</f>
        <v>244.22111491399286</v>
      </c>
      <c r="C748" s="10"/>
      <c r="D748" s="11"/>
      <c r="E748" s="68">
        <f>'DATA UPDATE'!E748/E$2</f>
        <v>300.89722740709294</v>
      </c>
      <c r="F748" s="69">
        <f>'DATA UPDATE'!F748/F$2</f>
        <v>285.5748075577327</v>
      </c>
      <c r="G748" s="70">
        <f>'DATA UPDATE'!G748/G$2</f>
        <v>315.20719877229749</v>
      </c>
      <c r="H748" s="101"/>
      <c r="I748" s="37">
        <f t="shared" si="34"/>
        <v>0.23206884676232709</v>
      </c>
      <c r="K748" s="111">
        <f t="shared" si="35"/>
        <v>-18.835704463445001</v>
      </c>
      <c r="L748" s="112" t="str">
        <f t="shared" si="36"/>
        <v>%</v>
      </c>
    </row>
    <row r="749" spans="1:12" customFormat="1" x14ac:dyDescent="0.2">
      <c r="A749" s="110">
        <f>'DATA UPDATE'!A749</f>
        <v>44197</v>
      </c>
      <c r="B749" s="97">
        <f>'DATA UPDATE'!B749/B$2</f>
        <v>263.90173456102787</v>
      </c>
      <c r="C749" s="10"/>
      <c r="D749" s="11"/>
      <c r="E749" s="68">
        <f>'DATA UPDATE'!E749/E$2</f>
        <v>297.54624326078073</v>
      </c>
      <c r="F749" s="69">
        <f>'DATA UPDATE'!F749/F$2</f>
        <v>279.75386050851409</v>
      </c>
      <c r="G749" s="70">
        <f>'DATA UPDATE'!G749/G$2</f>
        <v>314.72396264806042</v>
      </c>
      <c r="H749" s="101"/>
      <c r="I749" s="37">
        <f t="shared" si="34"/>
        <v>0.12748877439444217</v>
      </c>
      <c r="K749" s="111">
        <f t="shared" si="35"/>
        <v>-11.307320949861754</v>
      </c>
      <c r="L749" s="112" t="str">
        <f t="shared" si="36"/>
        <v>%</v>
      </c>
    </row>
    <row r="750" spans="1:12" customFormat="1" x14ac:dyDescent="0.2">
      <c r="A750" s="110">
        <f>'DATA UPDATE'!A750</f>
        <v>44228</v>
      </c>
      <c r="B750" s="97">
        <f>'DATA UPDATE'!B750/B$2</f>
        <v>278.30568649544534</v>
      </c>
      <c r="C750" s="10"/>
      <c r="D750" s="11"/>
      <c r="E750" s="68">
        <f>'DATA UPDATE'!E750/E$2</f>
        <v>305.30966361983195</v>
      </c>
      <c r="F750" s="69">
        <f>'DATA UPDATE'!F750/F$2</f>
        <v>288.61553533939821</v>
      </c>
      <c r="G750" s="70">
        <f>'DATA UPDATE'!G750/G$2</f>
        <v>323.61146505465467</v>
      </c>
      <c r="H750" s="101"/>
      <c r="I750" s="37">
        <f t="shared" si="34"/>
        <v>9.702991507084624E-2</v>
      </c>
      <c r="K750" s="111">
        <f t="shared" si="35"/>
        <v>-8.8447829669786149</v>
      </c>
      <c r="L750" s="112" t="str">
        <f t="shared" si="36"/>
        <v>%</v>
      </c>
    </row>
    <row r="751" spans="1:12" customFormat="1" x14ac:dyDescent="0.2">
      <c r="A751" s="110">
        <f>'DATA UPDATE'!A751</f>
        <v>44256</v>
      </c>
      <c r="B751" s="97">
        <f>'DATA UPDATE'!B751/B$2</f>
        <v>271.62251514905904</v>
      </c>
      <c r="C751" s="10"/>
      <c r="D751" s="11"/>
      <c r="E751" s="68">
        <f>'DATA UPDATE'!E751/E$2</f>
        <v>318.26658869333249</v>
      </c>
      <c r="F751" s="69">
        <f>'DATA UPDATE'!F751/F$2</f>
        <v>307.7354793561932</v>
      </c>
      <c r="G751" s="70">
        <f>'DATA UPDATE'!G751/G$2</f>
        <v>333.46304310140289</v>
      </c>
      <c r="H751" s="101"/>
      <c r="I751" s="37">
        <f t="shared" si="34"/>
        <v>0.17172388496099611</v>
      </c>
      <c r="K751" s="111">
        <f t="shared" si="35"/>
        <v>-14.655661386190177</v>
      </c>
      <c r="L751" s="112" t="str">
        <f t="shared" si="36"/>
        <v>%</v>
      </c>
    </row>
    <row r="752" spans="1:12" customFormat="1" x14ac:dyDescent="0.2">
      <c r="A752" s="110">
        <f>'DATA UPDATE'!A752</f>
        <v>44287</v>
      </c>
      <c r="B752" s="97">
        <f>'DATA UPDATE'!B752/B$2</f>
        <v>236.1087301683288</v>
      </c>
      <c r="C752" s="10"/>
      <c r="D752" s="11"/>
      <c r="E752" s="68">
        <f>'DATA UPDATE'!E752/E$2</f>
        <v>334.95181408166377</v>
      </c>
      <c r="F752" s="69">
        <f>'DATA UPDATE'!F752/F$2</f>
        <v>316.07044553300676</v>
      </c>
      <c r="G752" s="70">
        <f>'DATA UPDATE'!G752/G$2</f>
        <v>350.46474229670167</v>
      </c>
      <c r="H752" s="101"/>
      <c r="I752" s="37">
        <f t="shared" si="34"/>
        <v>0.41863375336806419</v>
      </c>
      <c r="K752" s="111">
        <f t="shared" si="35"/>
        <v>-29.509642807677483</v>
      </c>
      <c r="L752" s="112" t="str">
        <f t="shared" si="36"/>
        <v>%</v>
      </c>
    </row>
    <row r="753" spans="1:12" customFormat="1" x14ac:dyDescent="0.2">
      <c r="A753" s="110">
        <f>'DATA UPDATE'!A753</f>
        <v>44317</v>
      </c>
      <c r="B753" s="97">
        <f>'DATA UPDATE'!B753/B$2</f>
        <v>226.28231105065944</v>
      </c>
      <c r="C753" s="10"/>
      <c r="D753" s="11"/>
      <c r="E753" s="68">
        <f>'DATA UPDATE'!E753/E$2</f>
        <v>336.78952807440578</v>
      </c>
      <c r="F753" s="69">
        <f>'DATA UPDATE'!F753/F$2</f>
        <v>322.17821320270582</v>
      </c>
      <c r="G753" s="70">
        <f>'DATA UPDATE'!G753/G$2</f>
        <v>351.23381390655942</v>
      </c>
      <c r="H753" s="101"/>
      <c r="I753" s="37">
        <f t="shared" si="34"/>
        <v>0.48835994519698134</v>
      </c>
      <c r="K753" s="111">
        <f t="shared" si="35"/>
        <v>-32.811951623190716</v>
      </c>
      <c r="L753" s="112" t="str">
        <f t="shared" si="36"/>
        <v>%</v>
      </c>
    </row>
    <row r="754" spans="1:12" customFormat="1" x14ac:dyDescent="0.2">
      <c r="A754" s="110">
        <f>'DATA UPDATE'!A754</f>
        <v>44348</v>
      </c>
      <c r="B754" s="97">
        <f>'DATA UPDATE'!B754/B$2</f>
        <v>210.60662838371505</v>
      </c>
      <c r="C754" s="10"/>
      <c r="D754" s="11"/>
      <c r="E754" s="68">
        <f>'DATA UPDATE'!E754/E$2</f>
        <v>344.27096267694208</v>
      </c>
      <c r="F754" s="69">
        <f>'DATA UPDATE'!F754/F$2</f>
        <v>321.92684861208306</v>
      </c>
      <c r="G754" s="70">
        <f>'DATA UPDATE'!G754/G$2</f>
        <v>360.40084073019864</v>
      </c>
      <c r="H754" s="101"/>
      <c r="I754" s="37">
        <f t="shared" si="34"/>
        <v>0.63466347341023432</v>
      </c>
      <c r="K754" s="111">
        <f t="shared" si="35"/>
        <v>-38.825329111086063</v>
      </c>
      <c r="L754" s="112" t="str">
        <f t="shared" si="36"/>
        <v>%</v>
      </c>
    </row>
    <row r="755" spans="1:12" customFormat="1" x14ac:dyDescent="0.2">
      <c r="A755" s="110">
        <f>'DATA UPDATE'!A755</f>
        <v>44378</v>
      </c>
      <c r="B755" s="97">
        <f>'DATA UPDATE'!B755/B$2</f>
        <v>228.04434399949179</v>
      </c>
      <c r="C755" s="10"/>
      <c r="D755" s="11"/>
      <c r="E755" s="68">
        <f>'DATA UPDATE'!E755/E$2</f>
        <v>352.10247618742443</v>
      </c>
      <c r="F755" s="69">
        <f>'DATA UPDATE'!F755/F$2</f>
        <v>325.9665966876604</v>
      </c>
      <c r="G755" s="70">
        <f>'DATA UPDATE'!G755/G$2</f>
        <v>365.14724362082779</v>
      </c>
      <c r="H755" s="101"/>
      <c r="I755" s="37">
        <f t="shared" si="34"/>
        <v>0.5440088099190441</v>
      </c>
      <c r="K755" s="111">
        <f t="shared" si="35"/>
        <v>-35.233530173158002</v>
      </c>
      <c r="L755" s="112" t="str">
        <f t="shared" si="36"/>
        <v>%</v>
      </c>
    </row>
    <row r="756" spans="1:12" customFormat="1" x14ac:dyDescent="0.2">
      <c r="A756" s="110">
        <f>'DATA UPDATE'!A756</f>
        <v>44409</v>
      </c>
      <c r="B756" s="97">
        <f>'DATA UPDATE'!B756/B$2</f>
        <v>244.19911548756201</v>
      </c>
      <c r="C756" s="10"/>
      <c r="D756" s="11"/>
      <c r="E756" s="68">
        <f>'DATA UPDATE'!E756/E$2</f>
        <v>362.31004013490463</v>
      </c>
      <c r="F756" s="69">
        <f>'DATA UPDATE'!F756/F$2</f>
        <v>329.93449965010501</v>
      </c>
      <c r="G756" s="70">
        <f>'DATA UPDATE'!G756/G$2</f>
        <v>375.3059070802999</v>
      </c>
      <c r="H756" s="101"/>
      <c r="I756" s="37">
        <f t="shared" si="34"/>
        <v>0.48366647197523727</v>
      </c>
      <c r="K756" s="111">
        <f t="shared" si="35"/>
        <v>-32.599407017085291</v>
      </c>
      <c r="L756" s="112" t="str">
        <f t="shared" si="36"/>
        <v>%</v>
      </c>
    </row>
    <row r="757" spans="1:12" customFormat="1" x14ac:dyDescent="0.2">
      <c r="A757" s="110">
        <f>'DATA UPDATE'!A757</f>
        <v>44440</v>
      </c>
      <c r="B757" s="97">
        <f>'DATA UPDATE'!B757/B$2</f>
        <v>255.6780890798255</v>
      </c>
      <c r="C757" s="10"/>
      <c r="D757" s="11"/>
      <c r="E757" s="68">
        <f>'DATA UPDATE'!E757/E$2</f>
        <v>345.07526295972895</v>
      </c>
      <c r="F757" s="69">
        <f>'DATA UPDATE'!F757/F$2</f>
        <v>315.78185211103334</v>
      </c>
      <c r="G757" s="70">
        <f>'DATA UPDATE'!G757/G$2</f>
        <v>358.29318348672956</v>
      </c>
      <c r="H757" s="101"/>
      <c r="I757" s="37">
        <f t="shared" si="34"/>
        <v>0.34964737964696169</v>
      </c>
      <c r="K757" s="111">
        <f t="shared" si="35"/>
        <v>-25.906572703339879</v>
      </c>
      <c r="L757" s="112" t="str">
        <f t="shared" si="36"/>
        <v>%</v>
      </c>
    </row>
    <row r="758" spans="1:12" customFormat="1" x14ac:dyDescent="0.2">
      <c r="A758" s="110">
        <f>'DATA UPDATE'!A758</f>
        <v>44470</v>
      </c>
      <c r="B758" s="97">
        <f>'DATA UPDATE'!B758/B$2</f>
        <v>247.27718127063818</v>
      </c>
      <c r="C758" s="10"/>
      <c r="D758" s="11"/>
      <c r="E758" s="68">
        <f>'DATA UPDATE'!E758/E$2</f>
        <v>368.93510322120665</v>
      </c>
      <c r="F758" s="69">
        <f>'DATA UPDATE'!F758/F$2</f>
        <v>334.21562864473992</v>
      </c>
      <c r="G758" s="70">
        <f>'DATA UPDATE'!G758/G$2</f>
        <v>381.82036781546753</v>
      </c>
      <c r="H758" s="101"/>
      <c r="I758" s="37">
        <f t="shared" si="34"/>
        <v>0.4919900870975118</v>
      </c>
      <c r="K758" s="111">
        <f t="shared" si="35"/>
        <v>-32.975425999955512</v>
      </c>
      <c r="L758" s="112" t="str">
        <f t="shared" si="36"/>
        <v>%</v>
      </c>
    </row>
    <row r="759" spans="1:12" customFormat="1" x14ac:dyDescent="0.2">
      <c r="A759" s="110">
        <f>'DATA UPDATE'!A759</f>
        <v>44501</v>
      </c>
      <c r="B759" s="97">
        <f>'DATA UPDATE'!B759/B$2</f>
        <v>246.84829151466874</v>
      </c>
      <c r="C759" s="10"/>
      <c r="D759" s="11"/>
      <c r="E759" s="68">
        <f>'DATA UPDATE'!E759/E$2</f>
        <v>365.86049716011507</v>
      </c>
      <c r="F759" s="69">
        <f>'DATA UPDATE'!F759/F$2</f>
        <v>321.75152787497086</v>
      </c>
      <c r="G759" s="70">
        <f>'DATA UPDATE'!G759/G$2</f>
        <v>374.95799943919366</v>
      </c>
      <c r="H759" s="101"/>
      <c r="I759" s="37">
        <f t="shared" si="34"/>
        <v>0.48212691655746842</v>
      </c>
      <c r="K759" s="111">
        <f t="shared" si="35"/>
        <v>-32.529394829243309</v>
      </c>
      <c r="L759" s="112" t="str">
        <f t="shared" si="36"/>
        <v>%</v>
      </c>
    </row>
    <row r="760" spans="1:12" customFormat="1" x14ac:dyDescent="0.2">
      <c r="A760" s="110">
        <f>'DATA UPDATE'!A760</f>
        <v>44531</v>
      </c>
      <c r="B760" s="97">
        <f>'DATA UPDATE'!B760/B$2</f>
        <v>242.63793550761704</v>
      </c>
      <c r="C760" s="10"/>
      <c r="D760" s="11"/>
      <c r="E760" s="68">
        <f>'DATA UPDATE'!E760/E$2</f>
        <v>381.81672528018333</v>
      </c>
      <c r="F760" s="69">
        <f>'DATA UPDATE'!F760/F$2</f>
        <v>339.05574994168421</v>
      </c>
      <c r="G760" s="70">
        <f>'DATA UPDATE'!G760/G$2</f>
        <v>387.14139749426613</v>
      </c>
      <c r="H760" s="101"/>
      <c r="I760" s="37">
        <f t="shared" si="34"/>
        <v>0.57360688254041414</v>
      </c>
      <c r="K760" s="111">
        <f t="shared" si="35"/>
        <v>-36.451726851524022</v>
      </c>
      <c r="L760" s="112" t="str">
        <f t="shared" si="36"/>
        <v>%</v>
      </c>
    </row>
    <row r="761" spans="1:12" customFormat="1" x14ac:dyDescent="0.2">
      <c r="A761" s="110">
        <f>'DATA UPDATE'!A761</f>
        <v>44562</v>
      </c>
      <c r="B761" s="97">
        <f>'DATA UPDATE'!B761/B$2</f>
        <v>229.80188673898905</v>
      </c>
      <c r="C761" s="10"/>
      <c r="D761" s="11"/>
      <c r="E761" s="68">
        <f>'DATA UPDATE'!E761/E$2</f>
        <v>361.73885875878204</v>
      </c>
      <c r="F761" s="69">
        <f>'DATA UPDATE'!F761/F$2</f>
        <v>327.79902029391184</v>
      </c>
      <c r="G761" s="70">
        <f>'DATA UPDATE'!G761/G$2</f>
        <v>362.81829954248747</v>
      </c>
      <c r="H761" s="101"/>
      <c r="I761" s="37">
        <f t="shared" si="34"/>
        <v>0.57413354560334029</v>
      </c>
      <c r="K761" s="111">
        <f t="shared" si="35"/>
        <v>-36.472988407300853</v>
      </c>
      <c r="L761" s="112" t="str">
        <f t="shared" si="36"/>
        <v>%</v>
      </c>
    </row>
    <row r="762" spans="1:12" customFormat="1" x14ac:dyDescent="0.2">
      <c r="A762" s="110">
        <f>'DATA UPDATE'!A762</f>
        <v>44593</v>
      </c>
      <c r="B762" s="97">
        <f>'DATA UPDATE'!B762/B$2</f>
        <v>226.44066285038681</v>
      </c>
      <c r="C762" s="10"/>
      <c r="D762" s="11"/>
      <c r="E762" s="68">
        <f>'DATA UPDATE'!E762/E$2</f>
        <v>350.39453973035114</v>
      </c>
      <c r="F762" s="69">
        <f>'DATA UPDATE'!F762/F$2</f>
        <v>316.23606251457898</v>
      </c>
      <c r="G762" s="70">
        <f>'DATA UPDATE'!G762/G$2</f>
        <v>353.57330306150732</v>
      </c>
      <c r="H762" s="101"/>
      <c r="I762" s="37">
        <f t="shared" si="34"/>
        <v>0.54740113952882541</v>
      </c>
      <c r="K762" s="111">
        <f t="shared" si="35"/>
        <v>-35.375516118303096</v>
      </c>
      <c r="L762" s="112" t="str">
        <f t="shared" si="36"/>
        <v>%</v>
      </c>
    </row>
    <row r="763" spans="1:12" customFormat="1" x14ac:dyDescent="0.2">
      <c r="A763" s="110">
        <f>'DATA UPDATE'!A763</f>
        <v>44621</v>
      </c>
      <c r="B763" s="97">
        <f>'DATA UPDATE'!B763/B$2</f>
        <v>228.44109099235422</v>
      </c>
      <c r="C763" s="10"/>
      <c r="D763" s="11"/>
      <c r="E763" s="68">
        <f>'DATA UPDATE'!E763/E$2</f>
        <v>362.92928726497848</v>
      </c>
      <c r="F763" s="69">
        <f>'DATA UPDATE'!F763/F$2</f>
        <v>323.56752974107769</v>
      </c>
      <c r="G763" s="70">
        <f>'DATA UPDATE'!G763/G$2</f>
        <v>364.33774921730765</v>
      </c>
      <c r="H763" s="101"/>
      <c r="I763" s="37">
        <f t="shared" si="34"/>
        <v>0.58872156356986372</v>
      </c>
      <c r="K763" s="111">
        <f t="shared" si="35"/>
        <v>-37.056308485358755</v>
      </c>
      <c r="L763" s="112" t="str">
        <f t="shared" si="36"/>
        <v>%</v>
      </c>
    </row>
    <row r="764" spans="1:12" customFormat="1" x14ac:dyDescent="0.2">
      <c r="A764" s="110">
        <f>'DATA UPDATE'!A764</f>
        <v>44652</v>
      </c>
      <c r="B764" s="97">
        <f>'DATA UPDATE'!B764/B$2</f>
        <v>236.19849176058099</v>
      </c>
      <c r="C764" s="10"/>
      <c r="D764" s="11"/>
      <c r="E764" s="68">
        <f>'DATA UPDATE'!E764/E$2</f>
        <v>331.00721787405178</v>
      </c>
      <c r="F764" s="69">
        <f>'DATA UPDATE'!F764/F$2</f>
        <v>307.69498483788198</v>
      </c>
      <c r="G764" s="70">
        <f>'DATA UPDATE'!G764/G$2</f>
        <v>330.28434159976803</v>
      </c>
      <c r="H764" s="101"/>
      <c r="I764" s="37">
        <f t="shared" si="34"/>
        <v>0.40139429090670142</v>
      </c>
      <c r="K764" s="111">
        <f t="shared" si="35"/>
        <v>-28.642495085876195</v>
      </c>
      <c r="L764" s="112" t="str">
        <f t="shared" si="36"/>
        <v>%</v>
      </c>
    </row>
    <row r="765" spans="1:12" customFormat="1" x14ac:dyDescent="0.2">
      <c r="A765" s="110">
        <f>'DATA UPDATE'!A765</f>
        <v>44682</v>
      </c>
      <c r="B765" s="97">
        <f>'DATA UPDATE'!B765/B$2</f>
        <v>241.34468310297586</v>
      </c>
      <c r="C765" s="10"/>
      <c r="D765" s="11"/>
      <c r="E765" s="68">
        <f>'DATA UPDATE'!E765/E$2</f>
        <v>331.02484198383388</v>
      </c>
      <c r="F765" s="69">
        <f>'DATA UPDATE'!F765/F$2</f>
        <v>307.8154420340565</v>
      </c>
      <c r="G765" s="70">
        <f>'DATA UPDATE'!G765/G$2</f>
        <v>328.21471054164147</v>
      </c>
      <c r="H765" s="101"/>
      <c r="I765" s="37">
        <f t="shared" si="34"/>
        <v>0.3715853928408015</v>
      </c>
      <c r="K765" s="111">
        <f t="shared" si="35"/>
        <v>-27.09167032401686</v>
      </c>
      <c r="L765" s="112" t="str">
        <f t="shared" si="36"/>
        <v>%</v>
      </c>
    </row>
    <row r="766" spans="1:12" customFormat="1" x14ac:dyDescent="0.2">
      <c r="A766" s="110">
        <f>'DATA UPDATE'!A766</f>
        <v>44713</v>
      </c>
      <c r="B766" s="97">
        <f>'DATA UPDATE'!B766/B$2</f>
        <v>243.6614377843012</v>
      </c>
      <c r="C766" s="10"/>
      <c r="D766" s="11"/>
      <c r="E766" s="68">
        <f>'DATA UPDATE'!E766/E$2</f>
        <v>303.24523948761907</v>
      </c>
      <c r="F766" s="69">
        <f>'DATA UPDATE'!F766/F$2</f>
        <v>287.1512013062748</v>
      </c>
      <c r="G766" s="70">
        <f>'DATA UPDATE'!G766/G$2</f>
        <v>300.0891538295005</v>
      </c>
      <c r="H766" s="101"/>
      <c r="I766" s="37">
        <f t="shared" si="34"/>
        <v>0.24453521347134055</v>
      </c>
      <c r="K766" s="111">
        <f t="shared" si="35"/>
        <v>-19.648717916889368</v>
      </c>
      <c r="L766" s="112" t="str">
        <f t="shared" si="36"/>
        <v>%</v>
      </c>
    </row>
    <row r="767" spans="1:12" customFormat="1" x14ac:dyDescent="0.2">
      <c r="A767" s="110">
        <f>'DATA UPDATE'!A767</f>
        <v>44743</v>
      </c>
      <c r="B767" s="97">
        <f>'DATA UPDATE'!B767/B$2</f>
        <v>246.49416257332891</v>
      </c>
      <c r="C767" s="10"/>
      <c r="D767" s="11"/>
      <c r="E767" s="68">
        <f>'DATA UPDATE'!E767/E$2</f>
        <v>330.87583814658456</v>
      </c>
      <c r="F767" s="69">
        <f>'DATA UPDATE'!F767/F$2</f>
        <v>306.46260788430135</v>
      </c>
      <c r="G767" s="70">
        <f>'DATA UPDATE'!G767/G$2</f>
        <v>328.49175846342257</v>
      </c>
      <c r="H767" s="101"/>
      <c r="I767" s="37">
        <f t="shared" si="34"/>
        <v>0.34232727741839786</v>
      </c>
      <c r="K767" s="111">
        <f t="shared" si="35"/>
        <v>-25.502519629696529</v>
      </c>
      <c r="L767" s="112" t="str">
        <f t="shared" si="36"/>
        <v>%</v>
      </c>
    </row>
    <row r="768" spans="1:12" customFormat="1" x14ac:dyDescent="0.2">
      <c r="A768" s="110">
        <f>'DATA UPDATE'!A768</f>
        <v>44774</v>
      </c>
      <c r="B768" s="97">
        <f>'DATA UPDATE'!B768/B$2</f>
        <v>233.80241766599084</v>
      </c>
      <c r="C768" s="10"/>
      <c r="D768" s="11"/>
      <c r="E768" s="68">
        <f>'DATA UPDATE'!E768/E$2</f>
        <v>316.83342812968141</v>
      </c>
      <c r="F768" s="69">
        <f>'DATA UPDATE'!F768/F$2</f>
        <v>294.0091439234896</v>
      </c>
      <c r="G768" s="70">
        <f>'DATA UPDATE'!G768/G$2</f>
        <v>316.03962072874469</v>
      </c>
      <c r="H768" s="101"/>
      <c r="I768" s="37">
        <f t="shared" si="34"/>
        <v>0.3551332415317805</v>
      </c>
      <c r="K768" s="111">
        <f t="shared" si="35"/>
        <v>-26.206518344303486</v>
      </c>
      <c r="L768" s="112" t="str">
        <f t="shared" si="36"/>
        <v>%</v>
      </c>
    </row>
    <row r="769" spans="1:12" customFormat="1" x14ac:dyDescent="0.2">
      <c r="A769" s="110">
        <f>'DATA UPDATE'!A769</f>
        <v>44805</v>
      </c>
      <c r="B769" s="97">
        <f>'DATA UPDATE'!B769/B$2</f>
        <v>227.42388532734992</v>
      </c>
      <c r="C769" s="10"/>
      <c r="D769" s="11"/>
      <c r="E769" s="68">
        <f>'DATA UPDATE'!E769/E$2</f>
        <v>287.24254780539781</v>
      </c>
      <c r="F769" s="69">
        <f>'DATA UPDATE'!F769/F$2</f>
        <v>268.02435269419175</v>
      </c>
      <c r="G769" s="70">
        <f>'DATA UPDATE'!G769/G$2</f>
        <v>286.29020210597957</v>
      </c>
      <c r="H769" s="101"/>
      <c r="I769" s="37">
        <f t="shared" si="34"/>
        <v>0.26302717672748388</v>
      </c>
      <c r="K769" s="111">
        <f t="shared" si="35"/>
        <v>-20.825139915753034</v>
      </c>
      <c r="L769" s="112" t="str">
        <f t="shared" si="36"/>
        <v>%</v>
      </c>
    </row>
    <row r="770" spans="1:12" customFormat="1" x14ac:dyDescent="0.2">
      <c r="A770" s="110">
        <f>'DATA UPDATE'!A770</f>
        <v>44835</v>
      </c>
      <c r="B770" s="97">
        <f>'DATA UPDATE'!B770/B$2</f>
        <v>231.89504271077152</v>
      </c>
      <c r="C770" s="10"/>
      <c r="D770" s="11"/>
      <c r="E770" s="68">
        <f>'DATA UPDATE'!E770/E$2</f>
        <v>310.18272997460531</v>
      </c>
      <c r="F770" s="69">
        <f>'DATA UPDATE'!F770/F$2</f>
        <v>305.4159085607651</v>
      </c>
      <c r="G770" s="70">
        <f>'DATA UPDATE'!G770/G$2</f>
        <v>309.18244500383059</v>
      </c>
      <c r="H770" s="101"/>
      <c r="I770" s="37">
        <f t="shared" si="34"/>
        <v>0.33759965865884078</v>
      </c>
      <c r="K770" s="111">
        <f t="shared" si="35"/>
        <v>-25.239215371611181</v>
      </c>
      <c r="L770" s="112" t="str">
        <f t="shared" si="36"/>
        <v>%</v>
      </c>
    </row>
    <row r="771" spans="1:12" customFormat="1" x14ac:dyDescent="0.2">
      <c r="A771" s="110">
        <f>'DATA UPDATE'!A771</f>
        <v>44866</v>
      </c>
      <c r="B771" s="97">
        <f>'DATA UPDATE'!B771/B$2</f>
        <v>239.18664845351523</v>
      </c>
      <c r="C771" s="10"/>
      <c r="D771" s="11"/>
      <c r="E771" s="68">
        <f>'DATA UPDATE'!E771/E$2</f>
        <v>326.85593892444871</v>
      </c>
      <c r="F771" s="69">
        <f>'DATA UPDATE'!F771/F$2</f>
        <v>322.74103102402609</v>
      </c>
      <c r="G771" s="70">
        <f>'DATA UPDATE'!G771/G$2</f>
        <v>323.96089054769686</v>
      </c>
      <c r="H771" s="101"/>
      <c r="I771" s="37">
        <f t="shared" si="34"/>
        <v>0.36653087050538935</v>
      </c>
      <c r="K771" s="111">
        <f t="shared" si="35"/>
        <v>-26.821997103500038</v>
      </c>
      <c r="L771" s="112" t="str">
        <f t="shared" si="36"/>
        <v>%</v>
      </c>
    </row>
    <row r="772" spans="1:12" customFormat="1" x14ac:dyDescent="0.2">
      <c r="A772" s="110">
        <f>'DATA UPDATE'!A772</f>
        <v>44896</v>
      </c>
      <c r="B772" s="97">
        <f>'DATA UPDATE'!B772/B$2</f>
        <v>247.53585289001202</v>
      </c>
      <c r="C772" s="10"/>
      <c r="D772" s="11"/>
      <c r="E772" s="68">
        <f>'DATA UPDATE'!E772/E$2</f>
        <v>307.58077049403585</v>
      </c>
      <c r="F772" s="69">
        <f>'DATA UPDATE'!F772/F$2</f>
        <v>309.28154886867276</v>
      </c>
      <c r="G772" s="70">
        <f>'DATA UPDATE'!G772/G$2</f>
        <v>304.16107125196424</v>
      </c>
      <c r="H772" s="101"/>
      <c r="I772" s="37">
        <f t="shared" si="34"/>
        <v>0.24257058887830563</v>
      </c>
      <c r="K772" s="111">
        <f t="shared" si="35"/>
        <v>-19.521674748255478</v>
      </c>
      <c r="L772" s="112" t="str">
        <f t="shared" si="36"/>
        <v>%</v>
      </c>
    </row>
    <row r="773" spans="1:12" customFormat="1" x14ac:dyDescent="0.2">
      <c r="A773" s="110">
        <f>'DATA UPDATE'!A773</f>
        <v>44927</v>
      </c>
      <c r="B773" s="97">
        <f>'DATA UPDATE'!B773/B$2</f>
        <v>252.04592907378307</v>
      </c>
      <c r="C773" s="10"/>
      <c r="D773" s="11"/>
      <c r="E773" s="68">
        <f>'DATA UPDATE'!E773/E$2</f>
        <v>326.57475426383292</v>
      </c>
      <c r="F773" s="69">
        <f>'DATA UPDATE'!F773/F$2</f>
        <v>318.04096104501986</v>
      </c>
      <c r="G773" s="70">
        <f>'DATA UPDATE'!G773/G$2</f>
        <v>325.33925987941865</v>
      </c>
      <c r="H773" s="101"/>
      <c r="I773" s="37">
        <f t="shared" ref="I773:I787" si="37">E773/B773-1</f>
        <v>0.29569541338726624</v>
      </c>
      <c r="K773" s="111">
        <f t="shared" ref="K773:K797" si="38">(B773/E773-1)*100</f>
        <v>-22.82136760940179</v>
      </c>
      <c r="L773" s="112" t="str">
        <f t="shared" ref="L773:L798" si="39">IF(K773&gt;0,"%   BUY!","%")</f>
        <v>%</v>
      </c>
    </row>
    <row r="774" spans="1:12" customFormat="1" x14ac:dyDescent="0.2">
      <c r="A774" s="110">
        <f>'DATA UPDATE'!A774</f>
        <v>44958</v>
      </c>
      <c r="B774" s="97">
        <f>'DATA UPDATE'!B774/B$2</f>
        <v>250.50199503897625</v>
      </c>
      <c r="C774" s="10"/>
      <c r="D774" s="11"/>
      <c r="E774" s="68">
        <f>'DATA UPDATE'!E774/E$2</f>
        <v>318.04708841695441</v>
      </c>
      <c r="F774" s="69">
        <f>'DATA UPDATE'!F774/F$2</f>
        <v>304.70445533006767</v>
      </c>
      <c r="G774" s="70">
        <f>'DATA UPDATE'!G774/G$2</f>
        <v>317.18615814898754</v>
      </c>
      <c r="H774" s="101"/>
      <c r="I774" s="37">
        <f t="shared" si="37"/>
        <v>0.26963894386337572</v>
      </c>
      <c r="K774" s="111">
        <f t="shared" si="38"/>
        <v>-21.237450628514377</v>
      </c>
      <c r="L774" s="112" t="str">
        <f t="shared" si="39"/>
        <v>%</v>
      </c>
    </row>
    <row r="775" spans="1:12" customFormat="1" x14ac:dyDescent="0.2">
      <c r="A775" s="110">
        <f>'DATA UPDATE'!A775</f>
        <v>44986</v>
      </c>
      <c r="B775" s="97">
        <f>'DATA UPDATE'!B775/B$2</f>
        <v>247.8386005348685</v>
      </c>
      <c r="C775" s="10"/>
      <c r="D775" s="11"/>
      <c r="E775" s="68">
        <f>'DATA UPDATE'!E775/E$2</f>
        <v>329.19513895008379</v>
      </c>
      <c r="F775" s="69">
        <f>'DATA UPDATE'!F775/F$2</f>
        <v>310.46559365523677</v>
      </c>
      <c r="G775" s="70">
        <f>'DATA UPDATE'!G775/G$2</f>
        <v>325.20704698710387</v>
      </c>
      <c r="H775" s="101"/>
      <c r="I775" s="37">
        <f t="shared" si="37"/>
        <v>0.32826419387309769</v>
      </c>
      <c r="K775" s="111">
        <f t="shared" si="38"/>
        <v>-24.713772710827143</v>
      </c>
      <c r="L775" s="112" t="str">
        <f t="shared" si="39"/>
        <v>%</v>
      </c>
    </row>
    <row r="776" spans="1:12" customFormat="1" x14ac:dyDescent="0.2">
      <c r="A776" s="110">
        <f>'DATA UPDATE'!A776</f>
        <v>45017</v>
      </c>
      <c r="B776" s="97">
        <f>'DATA UPDATE'!B776/B$2</f>
        <v>250.31809480890394</v>
      </c>
      <c r="C776" s="10"/>
      <c r="D776" s="11"/>
      <c r="E776" s="68">
        <f>'DATA UPDATE'!E776/E$2</f>
        <v>334.01533297551049</v>
      </c>
      <c r="F776" s="69">
        <f>'DATA UPDATE'!F776/F$2</f>
        <v>318.15404711919763</v>
      </c>
      <c r="G776" s="70">
        <f>'DATA UPDATE'!G776/G$2</f>
        <v>328.04814626340806</v>
      </c>
      <c r="H776" s="101"/>
      <c r="I776" s="37">
        <f t="shared" si="37"/>
        <v>0.33436351547219201</v>
      </c>
      <c r="K776" s="111">
        <f t="shared" si="38"/>
        <v>-25.057903007327841</v>
      </c>
      <c r="L776" s="112" t="str">
        <f t="shared" si="39"/>
        <v>%</v>
      </c>
    </row>
    <row r="777" spans="1:12" customFormat="1" x14ac:dyDescent="0.2">
      <c r="A777" s="115">
        <f>'DATA UPDATE'!A777</f>
        <v>45047</v>
      </c>
      <c r="B777" s="97">
        <f>'DATA UPDATE'!B777/B$2</f>
        <v>250.59672680917907</v>
      </c>
      <c r="C777" s="10"/>
      <c r="D777" s="11"/>
      <c r="E777" s="68">
        <f>'DATA UPDATE'!E777/E$2</f>
        <v>334.84446723117225</v>
      </c>
      <c r="F777" s="69">
        <f>'DATA UPDATE'!F777/F$2</f>
        <v>307.05173781198971</v>
      </c>
      <c r="G777" s="70">
        <f>'DATA UPDATE'!G777/G$2</f>
        <v>335.95000355496899</v>
      </c>
      <c r="H777" s="101"/>
      <c r="I777" s="37">
        <f t="shared" si="37"/>
        <v>0.3361885108984084</v>
      </c>
      <c r="K777" s="111">
        <f t="shared" si="38"/>
        <v>-25.160260558771498</v>
      </c>
      <c r="L777" s="112" t="str">
        <f t="shared" si="39"/>
        <v>%</v>
      </c>
    </row>
    <row r="778" spans="1:12" customFormat="1" x14ac:dyDescent="0.2">
      <c r="A778" s="115">
        <f>'DATA UPDATE'!A778</f>
        <v>45078</v>
      </c>
      <c r="B778" s="97">
        <f>'DATA UPDATE'!B778/B$2</f>
        <v>264.52649687476503</v>
      </c>
      <c r="C778" s="10"/>
      <c r="D778" s="11"/>
      <c r="E778" s="68">
        <f>'DATA UPDATE'!E778/E$2</f>
        <v>356.51811678376021</v>
      </c>
      <c r="F778" s="69">
        <f>'DATA UPDATE'!F778/F$2</f>
        <v>321.04128761371589</v>
      </c>
      <c r="G778" s="70">
        <f>'DATA UPDATE'!G778/G$2</f>
        <v>358.56144384467103</v>
      </c>
      <c r="H778" s="101"/>
      <c r="I778" s="37">
        <f t="shared" si="37"/>
        <v>0.34775956660608864</v>
      </c>
      <c r="K778" s="111">
        <f t="shared" si="38"/>
        <v>-25.802789698003224</v>
      </c>
      <c r="L778" s="112" t="str">
        <f t="shared" si="39"/>
        <v>%</v>
      </c>
    </row>
    <row r="779" spans="1:12" customFormat="1" x14ac:dyDescent="0.2">
      <c r="A779" s="115">
        <f>'DATA UPDATE'!A779</f>
        <v>45108</v>
      </c>
      <c r="B779" s="97">
        <f>'DATA UPDATE'!B779/B$2</f>
        <v>272.81715499481874</v>
      </c>
      <c r="C779" s="10"/>
      <c r="D779" s="11"/>
      <c r="E779" s="68">
        <f>'DATA UPDATE'!E779/E$2</f>
        <v>367.61970375473652</v>
      </c>
      <c r="F779" s="69">
        <f>'DATA UPDATE'!F779/F$2</f>
        <v>331.78940984371354</v>
      </c>
      <c r="G779" s="70">
        <f>'DATA UPDATE'!G779/G$2</f>
        <v>371.07661237816245</v>
      </c>
      <c r="H779" s="101"/>
      <c r="I779" s="37">
        <f t="shared" si="37"/>
        <v>0.34749482217024896</v>
      </c>
      <c r="K779" s="111">
        <f t="shared" si="38"/>
        <v>-25.788212054913917</v>
      </c>
      <c r="L779" s="112" t="str">
        <f t="shared" si="39"/>
        <v>%</v>
      </c>
    </row>
    <row r="780" spans="1:12" customFormat="1" x14ac:dyDescent="0.2">
      <c r="A780" s="115">
        <f>'DATA UPDATE'!A780</f>
        <v>45139</v>
      </c>
      <c r="B780" s="97">
        <f>'DATA UPDATE'!B780/B$2</f>
        <v>275.97722802499476</v>
      </c>
      <c r="C780" s="10"/>
      <c r="D780" s="11"/>
      <c r="E780" s="68">
        <f>'DATA UPDATE'!E780/E$2</f>
        <v>361.10679409432106</v>
      </c>
      <c r="F780" s="69">
        <f>'DATA UPDATE'!F780/F$2</f>
        <v>323.97396780965715</v>
      </c>
      <c r="G780" s="70">
        <f>'DATA UPDATE'!G780/G$2</f>
        <v>363.23339210349513</v>
      </c>
      <c r="H780" s="101"/>
      <c r="I780" s="37">
        <f t="shared" si="37"/>
        <v>0.3084659074176086</v>
      </c>
      <c r="K780" s="111">
        <f t="shared" si="38"/>
        <v>-23.574623203320421</v>
      </c>
      <c r="L780" s="112" t="str">
        <f t="shared" si="39"/>
        <v>%</v>
      </c>
    </row>
    <row r="781" spans="1:12" customFormat="1" x14ac:dyDescent="0.2">
      <c r="A781" s="115">
        <f>'DATA UPDATE'!A781</f>
        <v>45170</v>
      </c>
      <c r="B781" s="97">
        <f>'DATA UPDATE'!B781/B$2</f>
        <v>281.64263104500463</v>
      </c>
      <c r="C781" s="10"/>
      <c r="D781" s="11"/>
      <c r="E781" s="68">
        <f>'DATA UPDATE'!E781/E$2</f>
        <v>343.51392705220746</v>
      </c>
      <c r="F781" s="69">
        <f>'DATA UPDATE'!F781/F$2</f>
        <v>312.64287380452532</v>
      </c>
      <c r="G781" s="70">
        <f>'DATA UPDATE'!G781/G$2</f>
        <v>345.50544070032095</v>
      </c>
      <c r="H781" s="101"/>
      <c r="I781" s="37">
        <f t="shared" si="37"/>
        <v>0.21968015203393065</v>
      </c>
      <c r="K781" s="111">
        <f t="shared" si="38"/>
        <v>-18.011291867592782</v>
      </c>
      <c r="L781" s="112" t="str">
        <f t="shared" si="39"/>
        <v>%</v>
      </c>
    </row>
    <row r="782" spans="1:12" customFormat="1" x14ac:dyDescent="0.2">
      <c r="A782" s="115">
        <f>'DATA UPDATE'!A782</f>
        <v>45200</v>
      </c>
      <c r="B782" s="97">
        <f>'DATA UPDATE'!B782/B$2</f>
        <v>281.65813826437574</v>
      </c>
      <c r="C782" s="10"/>
      <c r="D782" s="11"/>
      <c r="E782" s="68">
        <f>'DATA UPDATE'!E782/E$2</f>
        <v>335.96359820234085</v>
      </c>
      <c r="F782" s="69">
        <f>'DATA UPDATE'!F782/F$2</f>
        <v>308.40093305341736</v>
      </c>
      <c r="G782" s="70">
        <f>'DATA UPDATE'!G782/G$2</f>
        <v>336.00408701605483</v>
      </c>
      <c r="H782" s="101"/>
      <c r="I782" s="37">
        <f t="shared" si="37"/>
        <v>0.19280628734040639</v>
      </c>
      <c r="K782" s="111">
        <f t="shared" si="38"/>
        <v>-16.164090463532467</v>
      </c>
      <c r="L782" s="112" t="str">
        <f t="shared" si="39"/>
        <v>%</v>
      </c>
    </row>
    <row r="783" spans="1:12" customFormat="1" x14ac:dyDescent="0.2">
      <c r="A783" s="115">
        <f>'DATA UPDATE'!A783</f>
        <v>45231</v>
      </c>
      <c r="B783" s="97">
        <f>'DATA UPDATE'!B783/B$2</f>
        <v>289.6523113344486</v>
      </c>
      <c r="C783" s="10"/>
      <c r="D783" s="11"/>
      <c r="E783" s="68">
        <f>'DATA UPDATE'!E783/E$2</f>
        <v>365.9245848320503</v>
      </c>
      <c r="F783" s="69">
        <f>'DATA UPDATE'!F783/F$2</f>
        <v>335.44100769769068</v>
      </c>
      <c r="G783" s="70">
        <f>'DATA UPDATE'!G783/G$2</f>
        <v>366.68826277052716</v>
      </c>
      <c r="H783" s="101"/>
      <c r="I783" s="37">
        <f t="shared" si="37"/>
        <v>0.26332354520566392</v>
      </c>
      <c r="K783" s="111">
        <f t="shared" si="38"/>
        <v>-20.843713885091553</v>
      </c>
      <c r="L783" s="112" t="str">
        <f t="shared" si="39"/>
        <v>%</v>
      </c>
    </row>
    <row r="784" spans="1:12" customFormat="1" x14ac:dyDescent="0.2">
      <c r="A784" s="115">
        <f>'DATA UPDATE'!A784</f>
        <v>45261</v>
      </c>
      <c r="B784" s="97">
        <f>'DATA UPDATE'!B784/B$2</f>
        <v>289.85856581038627</v>
      </c>
      <c r="C784" s="10"/>
      <c r="D784" s="11"/>
      <c r="E784" s="68">
        <f>'DATA UPDATE'!E784/E$2</f>
        <v>382.1091252833877</v>
      </c>
      <c r="F784" s="69">
        <f>'DATA UPDATE'!F784/F$2</f>
        <v>351.66354093771872</v>
      </c>
      <c r="G784" s="70">
        <f>'DATA UPDATE'!G784/G$2</f>
        <v>385.8170317366862</v>
      </c>
      <c r="H784" s="101"/>
      <c r="I784" s="37">
        <f t="shared" si="37"/>
        <v>0.31826059449058341</v>
      </c>
      <c r="K784" s="111">
        <f t="shared" si="38"/>
        <v>-24.142464382284679</v>
      </c>
      <c r="L784" s="112" t="str">
        <f t="shared" si="39"/>
        <v>%</v>
      </c>
    </row>
    <row r="785" spans="1:12" customFormat="1" x14ac:dyDescent="0.2">
      <c r="A785" s="115">
        <f>'DATA UPDATE'!A785</f>
        <v>45292</v>
      </c>
      <c r="B785" s="97">
        <f>'DATA UPDATE'!B785/B$2</f>
        <v>296.92402584362549</v>
      </c>
      <c r="C785" s="10"/>
      <c r="D785" s="11"/>
      <c r="E785" s="68">
        <f>'DATA UPDATE'!E785/E$2</f>
        <v>388.18303439104693</v>
      </c>
      <c r="F785" s="69">
        <f>'DATA UPDATE'!F785/F$2</f>
        <v>355.9626778633077</v>
      </c>
      <c r="G785" s="70">
        <f>'DATA UPDATE'!G785/G$2</f>
        <v>389.60758734239306</v>
      </c>
      <c r="H785" s="101"/>
      <c r="I785" s="37">
        <f t="shared" si="37"/>
        <v>0.30734801028018821</v>
      </c>
      <c r="K785" s="111">
        <f t="shared" si="38"/>
        <v>-23.509272807499659</v>
      </c>
      <c r="L785" s="112" t="str">
        <f t="shared" si="39"/>
        <v>%</v>
      </c>
    </row>
    <row r="786" spans="1:12" customFormat="1" x14ac:dyDescent="0.2">
      <c r="A786" s="115">
        <f>'DATA UPDATE'!A786</f>
        <v>45323</v>
      </c>
      <c r="B786" s="97">
        <f>'DATA UPDATE'!B786/B$2</f>
        <v>294.31486740739132</v>
      </c>
      <c r="C786" s="10"/>
      <c r="D786" s="11"/>
      <c r="E786" s="68">
        <f>'DATA UPDATE'!E786/E$2</f>
        <v>408.26009981654909</v>
      </c>
      <c r="F786" s="69">
        <f>'DATA UPDATE'!F786/F$2</f>
        <v>363.85714952181013</v>
      </c>
      <c r="G786" s="70">
        <f>'DATA UPDATE'!G786/G$2</f>
        <v>409.98962268597484</v>
      </c>
      <c r="H786" s="101"/>
      <c r="I786" s="37">
        <f t="shared" si="37"/>
        <v>0.38715418426835546</v>
      </c>
      <c r="K786" s="111">
        <f t="shared" si="38"/>
        <v>-27.909960454219952</v>
      </c>
      <c r="L786" s="112" t="str">
        <f t="shared" si="39"/>
        <v>%</v>
      </c>
    </row>
    <row r="787" spans="1:12" customFormat="1" x14ac:dyDescent="0.2">
      <c r="A787" s="116">
        <f>'DATA UPDATE'!A787</f>
        <v>45352</v>
      </c>
      <c r="B787" s="72">
        <f>'DATA UPDATE'!B787/B$2</f>
        <v>293.08096258937593</v>
      </c>
      <c r="C787" s="12"/>
      <c r="D787" s="12"/>
      <c r="E787" s="72">
        <f>'DATA UPDATE'!E787/E$2</f>
        <v>420.92382379094607</v>
      </c>
      <c r="F787" s="72">
        <f>'DATA UPDATE'!F787/F$2</f>
        <v>371.42402612549574</v>
      </c>
      <c r="G787" s="72">
        <f>'DATA UPDATE'!G787/G$2</f>
        <v>422.72831488876938</v>
      </c>
      <c r="H787" s="114"/>
      <c r="I787" s="39">
        <f t="shared" si="37"/>
        <v>0.4362032254571433</v>
      </c>
      <c r="J787" s="130"/>
      <c r="K787" s="131">
        <f t="shared" si="38"/>
        <v>-30.371970883041289</v>
      </c>
      <c r="L787" s="132" t="str">
        <f t="shared" si="39"/>
        <v>%</v>
      </c>
    </row>
    <row r="788" spans="1:12" x14ac:dyDescent="0.2">
      <c r="A788" s="53">
        <f>'DATA UPDATE'!A788</f>
        <v>45383</v>
      </c>
      <c r="B788" s="81">
        <f>'DATA UPDATE'!B788/B$2</f>
        <v>301.06952962995575</v>
      </c>
      <c r="E788" s="77">
        <f>'DATA UPDATE'!E788/E$2</f>
        <v>403.40706085925547</v>
      </c>
      <c r="F788" s="78">
        <f>'DATA UPDATE'!F788/F$2</f>
        <v>352.84273384651271</v>
      </c>
      <c r="G788" s="79">
        <f>'DATA UPDATE'!G788/G$2</f>
        <v>404.00728888477022</v>
      </c>
      <c r="I788" s="42">
        <f t="shared" ref="I788" si="40">E788/B788-1</f>
        <v>0.33991327968354246</v>
      </c>
      <c r="K788" s="117">
        <f t="shared" si="38"/>
        <v>-25.368304414732144</v>
      </c>
      <c r="L788" s="118" t="str">
        <f t="shared" si="39"/>
        <v>%</v>
      </c>
    </row>
    <row r="789" spans="1:12" x14ac:dyDescent="0.2">
      <c r="A789" s="53">
        <f>'DATA UPDATE'!A789</f>
        <v>45413</v>
      </c>
      <c r="B789" s="81">
        <f>'DATA UPDATE'!B789/B$2</f>
        <v>307.53361621483634</v>
      </c>
      <c r="E789" s="77">
        <f>'DATA UPDATE'!E789/E$2</f>
        <v>422.7791618934703</v>
      </c>
      <c r="F789" s="78">
        <f>'DATA UPDATE'!F789/F$2</f>
        <v>360.96403079076276</v>
      </c>
      <c r="G789" s="79">
        <f>'DATA UPDATE'!G789/G$2</f>
        <v>422.40637050446207</v>
      </c>
      <c r="I789" s="42">
        <f t="shared" ref="I789:I798" si="41">E789/B789-1</f>
        <v>0.37474129526746092</v>
      </c>
      <c r="K789" s="117">
        <f t="shared" si="38"/>
        <v>-27.259041141595564</v>
      </c>
      <c r="L789" s="118" t="str">
        <f t="shared" si="39"/>
        <v>%</v>
      </c>
    </row>
    <row r="790" spans="1:12" x14ac:dyDescent="0.2">
      <c r="A790" s="53">
        <f>'DATA UPDATE'!A790</f>
        <v>45444</v>
      </c>
      <c r="B790" s="81">
        <f>'DATA UPDATE'!B790/B$2</f>
        <v>309.95327546422158</v>
      </c>
      <c r="E790" s="77">
        <f>'DATA UPDATE'!E790/E$2</f>
        <v>437.43681356095141</v>
      </c>
      <c r="F790" s="78">
        <f>'DATA UPDATE'!F790/F$2</f>
        <v>364.9998600419874</v>
      </c>
      <c r="G790" s="79">
        <f>'DATA UPDATE'!G790/G$2</f>
        <v>435.14945648917654</v>
      </c>
      <c r="I790" s="42">
        <f t="shared" si="41"/>
        <v>0.41129921245644474</v>
      </c>
      <c r="K790" s="117">
        <f t="shared" si="38"/>
        <v>-29.143303477124149</v>
      </c>
      <c r="L790" s="118" t="str">
        <f t="shared" si="39"/>
        <v>%</v>
      </c>
    </row>
    <row r="791" spans="1:12" x14ac:dyDescent="0.2">
      <c r="A791" s="53">
        <f>'DATA UPDATE'!A791</f>
        <v>45474</v>
      </c>
      <c r="B791" s="81">
        <f>'DATA UPDATE'!B791/B$2</f>
        <v>307.72183895317221</v>
      </c>
      <c r="E791" s="77">
        <f>'DATA UPDATE'!E791/E$2</f>
        <v>442.38918840974458</v>
      </c>
      <c r="F791" s="78">
        <f>'DATA UPDATE'!F791/F$2</f>
        <v>381.08504781898768</v>
      </c>
      <c r="G791" s="79">
        <f>'DATA UPDATE'!G791/G$2</f>
        <v>442.81205238346689</v>
      </c>
      <c r="I791" s="42">
        <f t="shared" si="41"/>
        <v>0.43762688379444348</v>
      </c>
      <c r="K791" s="117">
        <f t="shared" si="38"/>
        <v>-30.440922378926295</v>
      </c>
      <c r="L791" s="118" t="str">
        <f t="shared" si="39"/>
        <v>%</v>
      </c>
    </row>
    <row r="792" spans="1:12" x14ac:dyDescent="0.2">
      <c r="A792" s="53">
        <f>'DATA UPDATE'!A792</f>
        <v>45505</v>
      </c>
      <c r="B792" s="81">
        <f>'DATA UPDATE'!B792/B$2</f>
        <v>306.48464915981987</v>
      </c>
      <c r="E792" s="77">
        <f>'DATA UPDATE'!E792/E$2</f>
        <v>452.49100769853158</v>
      </c>
      <c r="F792" s="78">
        <f>'DATA UPDATE'!F792/F$2</f>
        <v>387.80573827851646</v>
      </c>
      <c r="G792" s="79">
        <f>'DATA UPDATE'!G792/G$2</f>
        <v>451.79613810535329</v>
      </c>
      <c r="I792" s="42">
        <f t="shared" si="41"/>
        <v>0.47639044545612808</v>
      </c>
      <c r="K792" s="117">
        <f t="shared" si="38"/>
        <v>-32.267239802472993</v>
      </c>
      <c r="L792" s="118" t="str">
        <f t="shared" si="39"/>
        <v>%</v>
      </c>
    </row>
    <row r="793" spans="1:12" x14ac:dyDescent="0.2">
      <c r="A793" s="53">
        <f>'DATA UPDATE'!A793</f>
        <v>45536</v>
      </c>
      <c r="B793" s="81">
        <f>'DATA UPDATE'!B793/B$2</f>
        <v>312.12095040845549</v>
      </c>
      <c r="E793" s="77">
        <f>'DATA UPDATE'!E793/E$2</f>
        <v>461.62990971649214</v>
      </c>
      <c r="F793" s="78">
        <f>'DATA UPDATE'!F793/F$2</f>
        <v>394.96291112666205</v>
      </c>
      <c r="G793" s="79">
        <f>'DATA UPDATE'!G793/G$2</f>
        <v>460.44389979301292</v>
      </c>
      <c r="I793" s="42">
        <f t="shared" si="41"/>
        <v>0.47900968875169236</v>
      </c>
      <c r="K793" s="117">
        <f t="shared" si="38"/>
        <v>-32.387190725977199</v>
      </c>
      <c r="L793" s="118" t="str">
        <f t="shared" si="39"/>
        <v>%</v>
      </c>
    </row>
    <row r="794" spans="1:12" x14ac:dyDescent="0.2">
      <c r="A794" s="53">
        <f>'DATA UPDATE'!A794</f>
        <v>45566</v>
      </c>
      <c r="B794" s="81">
        <f>'DATA UPDATE'!B794/B$2</f>
        <v>312.85947479258994</v>
      </c>
      <c r="E794" s="77">
        <f>'DATA UPDATE'!E794/E$2</f>
        <v>457.06125980341108</v>
      </c>
      <c r="F794" s="78">
        <f>'DATA UPDATE'!F794/F$2</f>
        <v>389.6753907161185</v>
      </c>
      <c r="G794" s="79">
        <f>'DATA UPDATE'!G794/G$2</f>
        <v>456.783000697413</v>
      </c>
      <c r="I794" s="42">
        <f t="shared" si="41"/>
        <v>0.4609155120087689</v>
      </c>
      <c r="K794" s="117">
        <f t="shared" si="38"/>
        <v>-31.549771921786697</v>
      </c>
      <c r="L794" s="118" t="str">
        <f t="shared" si="39"/>
        <v>%</v>
      </c>
    </row>
    <row r="795" spans="1:12" x14ac:dyDescent="0.2">
      <c r="A795" s="53">
        <f>'DATA UPDATE'!A795</f>
        <v>45597</v>
      </c>
      <c r="B795" s="81">
        <f>'DATA UPDATE'!B795/B$2</f>
        <v>310.71551828482325</v>
      </c>
      <c r="E795" s="77">
        <f>'DATA UPDATE'!E795/E$2</f>
        <v>483.2514880356328</v>
      </c>
      <c r="F795" s="78">
        <f>'DATA UPDATE'!F795/F$2</f>
        <v>419.04035456029862</v>
      </c>
      <c r="G795" s="79">
        <f>'DATA UPDATE'!G795/G$2</f>
        <v>486.35762668671293</v>
      </c>
      <c r="I795" s="42">
        <f t="shared" si="41"/>
        <v>0.55528597574792249</v>
      </c>
      <c r="K795" s="117">
        <f t="shared" si="38"/>
        <v>-35.703142985063607</v>
      </c>
      <c r="L795" s="118" t="str">
        <f t="shared" si="39"/>
        <v>%</v>
      </c>
    </row>
    <row r="796" spans="1:12" x14ac:dyDescent="0.2">
      <c r="A796" s="53">
        <f>'DATA UPDATE'!A796</f>
        <v>45627</v>
      </c>
      <c r="B796" s="81">
        <f>'DATA UPDATE'!B796/B$2</f>
        <v>318.1617742200844</v>
      </c>
      <c r="E796" s="77">
        <f>'DATA UPDATE'!E796/E$2</f>
        <v>471.17496735534218</v>
      </c>
      <c r="F796" s="78">
        <f>'DATA UPDATE'!F796/F$2</f>
        <v>396.96029857709357</v>
      </c>
      <c r="G796" s="79">
        <f>'DATA UPDATE'!G796/G$2</f>
        <v>471.09346852334573</v>
      </c>
      <c r="I796" s="42">
        <f t="shared" si="41"/>
        <v>0.48092890326105864</v>
      </c>
      <c r="K796" s="117">
        <f t="shared" si="38"/>
        <v>-32.474813760609031</v>
      </c>
      <c r="L796" s="118" t="str">
        <f t="shared" si="39"/>
        <v>%</v>
      </c>
    </row>
    <row r="797" spans="1:12" x14ac:dyDescent="0.2">
      <c r="A797" s="53">
        <f>'DATA UPDATE'!A797</f>
        <v>45658</v>
      </c>
      <c r="B797" s="81">
        <f>'DATA UPDATE'!B797/B$2</f>
        <v>324.98570515570873</v>
      </c>
      <c r="E797" s="77">
        <f>'DATA UPDATE'!E797/E$2</f>
        <v>483.90438119347272</v>
      </c>
      <c r="F797" s="78">
        <f>'DATA UPDATE'!F797/F$2</f>
        <v>415.62547235829254</v>
      </c>
      <c r="G797" s="79">
        <f>'DATA UPDATE'!G797/G$2</f>
        <v>485.51449987977009</v>
      </c>
      <c r="I797" s="42">
        <f t="shared" si="41"/>
        <v>0.48900204998746677</v>
      </c>
      <c r="K797" s="117">
        <f t="shared" si="38"/>
        <v>-32.840925235232731</v>
      </c>
      <c r="L797" s="118" t="str">
        <f t="shared" si="39"/>
        <v>%</v>
      </c>
    </row>
    <row r="798" spans="1:12" x14ac:dyDescent="0.2">
      <c r="A798" s="53">
        <f>'DATA UPDATE'!A798</f>
        <v>45689</v>
      </c>
      <c r="B798" s="81">
        <f>'DATA UPDATE'!B798/B$2</f>
        <v>328.80310002118233</v>
      </c>
      <c r="E798" s="77">
        <f>'DATA UPDATE'!E798/E$2</f>
        <v>477.01255317274035</v>
      </c>
      <c r="F798" s="78">
        <f>'DATA UPDATE'!F798/F$2</f>
        <v>409.05910893398652</v>
      </c>
      <c r="G798" s="79">
        <f>'DATA UPDATE'!G798/G$2</f>
        <v>475.52280013325139</v>
      </c>
      <c r="I798" s="42">
        <f t="shared" si="41"/>
        <v>0.45075442762556062</v>
      </c>
      <c r="K798" s="117">
        <f>(B798/E798-1)*100</f>
        <v>-31.070346506769397</v>
      </c>
      <c r="L798" s="118" t="str">
        <f t="shared" si="39"/>
        <v>%</v>
      </c>
    </row>
    <row r="799" spans="1:12" x14ac:dyDescent="0.2">
      <c r="A799" s="53">
        <f>'DATA UPDATE'!A799</f>
        <v>45717</v>
      </c>
      <c r="B799" s="81">
        <f>'DATA UPDATE'!B799/B$2</f>
        <v>341.42274223181931</v>
      </c>
      <c r="E799" s="77">
        <f>'DATA UPDATE'!E799/E$2</f>
        <v>449.56300218699187</v>
      </c>
      <c r="F799" s="78">
        <f>'DATA UPDATE'!F799/F$2</f>
        <v>391.89885700956381</v>
      </c>
      <c r="G799" s="79">
        <f>'DATA UPDATE'!G799/G$2</f>
        <v>446.83475944842854</v>
      </c>
      <c r="I799" s="42">
        <f t="shared" ref="I799" si="42">E799/B799-1</f>
        <v>0.31673420243853423</v>
      </c>
      <c r="K799" s="117">
        <f>(B799/E799-1)*100</f>
        <v>-24.054528381806772</v>
      </c>
      <c r="L799" s="119" t="str">
        <f t="shared" ref="L799" si="43">IF(K799&gt;0,"%   BUY!","%")</f>
        <v>%</v>
      </c>
    </row>
    <row r="800" spans="1:12" x14ac:dyDescent="0.2">
      <c r="A800" s="53">
        <f>'DATA UPDATE'!A800</f>
        <v>45748</v>
      </c>
      <c r="B800" s="81">
        <f>'DATA UPDATE'!B800/B$2</f>
        <v>345.20666512712199</v>
      </c>
      <c r="E800" s="77">
        <f>'DATA UPDATE'!E800/E$2</f>
        <v>446.13511283435747</v>
      </c>
      <c r="F800" s="78">
        <f>'DATA UPDATE'!F800/F$2</f>
        <v>379.46685327735014</v>
      </c>
      <c r="G800" s="79">
        <f>'DATA UPDATE'!G800/G$2</f>
        <v>443.54693238129397</v>
      </c>
      <c r="I800" s="42">
        <f t="shared" ref="I800" si="44">E800/B800-1</f>
        <v>0.29237108637537079</v>
      </c>
      <c r="K800" s="117">
        <f>(B800/E800-1)*100</f>
        <v>-22.622843350307765</v>
      </c>
      <c r="L800" s="119" t="str">
        <f t="shared" ref="L800" si="45">IF(K800&gt;0,"%   BUY!","%")</f>
        <v>%</v>
      </c>
    </row>
    <row r="801" spans="1:9" x14ac:dyDescent="0.2">
      <c r="A801" s="53"/>
      <c r="B801" s="81"/>
      <c r="E801" s="77"/>
      <c r="F801" s="78"/>
      <c r="G801" s="79"/>
      <c r="I801" s="42"/>
    </row>
    <row r="802" spans="1:9" x14ac:dyDescent="0.2">
      <c r="A802" s="53"/>
      <c r="B802" s="81"/>
      <c r="E802" s="77"/>
      <c r="F802" s="78"/>
      <c r="G802" s="79"/>
      <c r="I802" s="42"/>
    </row>
  </sheetData>
  <sheetProtection sheet="1" objects="1" scenarios="1"/>
  <mergeCells count="2">
    <mergeCell ref="I1:I4"/>
    <mergeCell ref="K1:L4"/>
  </mergeCells>
  <hyperlinks>
    <hyperlink ref="B3" r:id="rId1" xr:uid="{00000000-0004-0000-0100-000002000000}"/>
    <hyperlink ref="F3" r:id="rId2" xr:uid="{00000000-0004-0000-0100-000003000000}"/>
    <hyperlink ref="E3" r:id="rId3" xr:uid="{00000000-0004-0000-0100-000004000000}"/>
    <hyperlink ref="A3" r:id="rId4" xr:uid="{00000000-0004-0000-0100-000000000000}"/>
    <hyperlink ref="A1" r:id="rId5" xr:uid="{00000000-0004-0000-0100-000001000000}"/>
  </hyperlinks>
  <pageMargins left="0.511811024" right="0.511811024" top="0.78740157499999996" bottom="0.78740157499999996" header="0.31496062000000002" footer="0.31496062000000002"/>
  <legacyDrawing r:id="rId6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2277"/>
  </sheetPr>
  <dimension ref="A1:H800"/>
  <sheetViews>
    <sheetView workbookViewId="0">
      <pane xSplit="1" ySplit="4" topLeftCell="B795" activePane="bottomRight" state="frozen"/>
      <selection pane="topRight" activeCell="B1" sqref="B1"/>
      <selection pane="bottomLeft" activeCell="A5" sqref="A5"/>
      <selection pane="bottomRight" activeCell="A802" sqref="A802"/>
    </sheetView>
  </sheetViews>
  <sheetFormatPr defaultRowHeight="12.75" x14ac:dyDescent="0.2"/>
  <cols>
    <col min="1" max="1" width="20.7109375" style="54" customWidth="1"/>
    <col min="2" max="2" width="2.5703125" style="43" customWidth="1"/>
    <col min="3" max="3" width="18.7109375" style="21" customWidth="1"/>
    <col min="4" max="4" width="2.7109375" style="2" customWidth="1"/>
    <col min="5" max="5" width="15.7109375" style="3" customWidth="1"/>
    <col min="6" max="6" width="15.7109375" style="4" customWidth="1"/>
    <col min="7" max="7" width="21.140625" style="5" customWidth="1"/>
    <col min="8" max="8" width="2.7109375" style="52" customWidth="1"/>
    <col min="9" max="16384" width="9.140625" style="7"/>
  </cols>
  <sheetData>
    <row r="1" spans="1:8" customFormat="1" x14ac:dyDescent="0.2">
      <c r="A1" s="55" t="s">
        <v>26</v>
      </c>
      <c r="B1" s="44" t="s">
        <v>27</v>
      </c>
      <c r="C1" s="89"/>
      <c r="D1" s="51"/>
      <c r="E1" s="90">
        <f>E787/100</f>
        <v>1.3456568784364089</v>
      </c>
      <c r="F1" s="91">
        <f>F787/100</f>
        <v>1.1874103277664572</v>
      </c>
      <c r="G1" s="84">
        <f>G787/100</f>
        <v>1.3514256796318225</v>
      </c>
      <c r="H1" s="101"/>
    </row>
    <row r="2" spans="1:8" customFormat="1" x14ac:dyDescent="0.2">
      <c r="B2" s="45"/>
      <c r="C2" s="92">
        <f>'DATA UPDATE'!C568/100</f>
        <v>177.7256657353025</v>
      </c>
      <c r="D2" s="51"/>
      <c r="E2" s="93">
        <v>1.8681662401412772E-3</v>
      </c>
      <c r="F2" s="91">
        <v>1.6039599515107979E-2</v>
      </c>
      <c r="G2" s="84">
        <v>1.8733728430536226E-2</v>
      </c>
      <c r="H2" s="101"/>
    </row>
    <row r="3" spans="1:8" customFormat="1" x14ac:dyDescent="0.2">
      <c r="A3" s="46" t="s">
        <v>28</v>
      </c>
      <c r="B3" s="50"/>
      <c r="C3" s="120" t="s">
        <v>11</v>
      </c>
      <c r="D3" s="41"/>
      <c r="E3" s="104" t="s">
        <v>11</v>
      </c>
      <c r="F3" s="105" t="s">
        <v>11</v>
      </c>
      <c r="G3" s="106" t="s">
        <v>11</v>
      </c>
      <c r="H3" s="101"/>
    </row>
    <row r="4" spans="1:8" s="109" customFormat="1" x14ac:dyDescent="0.2">
      <c r="A4" s="107" t="s">
        <v>29</v>
      </c>
      <c r="B4" s="50"/>
      <c r="C4" s="29" t="s">
        <v>30</v>
      </c>
      <c r="D4" s="41"/>
      <c r="E4" s="14" t="s">
        <v>31</v>
      </c>
      <c r="F4" s="13" t="s">
        <v>32</v>
      </c>
      <c r="G4" s="18" t="s">
        <v>33</v>
      </c>
      <c r="H4" s="108"/>
    </row>
    <row r="5" spans="1:8" customFormat="1" x14ac:dyDescent="0.2">
      <c r="A5" s="115">
        <f>'DATA UPDATE'!A5</f>
        <v>21551</v>
      </c>
      <c r="B5" s="47"/>
      <c r="C5" s="66">
        <f>'DATA UPDATE'!C5/C$2</f>
        <v>45.812161623867574</v>
      </c>
      <c r="D5" s="11"/>
      <c r="E5" s="68">
        <f>('DATA UPDATE'!E5/'DATA UPDATE'!$D5)/E$2</f>
        <v>103.50821417069101</v>
      </c>
      <c r="F5" s="69">
        <f>('DATA UPDATE'!F5/'DATA UPDATE'!$D5)/F$2</f>
        <v>129.20743115516146</v>
      </c>
      <c r="G5" s="70">
        <f>('DATA UPDATE'!G5/'DATA UPDATE'!$D5)/G$2</f>
        <v>0</v>
      </c>
      <c r="H5" s="101"/>
    </row>
    <row r="6" spans="1:8" customFormat="1" x14ac:dyDescent="0.2">
      <c r="A6" s="115">
        <f>'DATA UPDATE'!A6</f>
        <v>21582</v>
      </c>
      <c r="B6" s="47"/>
      <c r="C6" s="66">
        <f>'DATA UPDATE'!C6/C$2</f>
        <v>48.521067116469744</v>
      </c>
      <c r="D6" s="11"/>
      <c r="E6" s="68">
        <f>('DATA UPDATE'!E6/'DATA UPDATE'!$D6)/E$2</f>
        <v>103.09385241095325</v>
      </c>
      <c r="F6" s="69">
        <f>('DATA UPDATE'!F6/'DATA UPDATE'!$D6)/F$2</f>
        <v>130.78077063498955</v>
      </c>
      <c r="G6" s="70"/>
      <c r="H6" s="101"/>
    </row>
    <row r="7" spans="1:8" customFormat="1" x14ac:dyDescent="0.2">
      <c r="A7" s="115">
        <f>'DATA UPDATE'!A7</f>
        <v>21610</v>
      </c>
      <c r="B7" s="47"/>
      <c r="C7" s="66">
        <f>'DATA UPDATE'!C7/C$2</f>
        <v>50.571752767173962</v>
      </c>
      <c r="D7" s="11"/>
      <c r="E7" s="68">
        <f>('DATA UPDATE'!E7/'DATA UPDATE'!$D7)/E$2</f>
        <v>102.61466067322837</v>
      </c>
      <c r="F7" s="69">
        <f>('DATA UPDATE'!F7/'DATA UPDATE'!$D7)/F$2</f>
        <v>129.71655918162313</v>
      </c>
      <c r="G7" s="70"/>
      <c r="H7" s="101"/>
    </row>
    <row r="8" spans="1:8" customFormat="1" x14ac:dyDescent="0.2">
      <c r="A8" s="115">
        <f>'DATA UPDATE'!A8</f>
        <v>21641</v>
      </c>
      <c r="B8" s="47"/>
      <c r="C8" s="66">
        <f>'DATA UPDATE'!C8/C$2</f>
        <v>53.522745779860401</v>
      </c>
      <c r="D8" s="11"/>
      <c r="E8" s="68">
        <f>('DATA UPDATE'!E8/'DATA UPDATE'!$D8)/E$2</f>
        <v>106.26343000616777</v>
      </c>
      <c r="F8" s="69">
        <f>('DATA UPDATE'!F8/'DATA UPDATE'!$D8)/F$2</f>
        <v>134.050768912725</v>
      </c>
      <c r="G8" s="70"/>
      <c r="H8" s="101"/>
    </row>
    <row r="9" spans="1:8" customFormat="1" x14ac:dyDescent="0.2">
      <c r="A9" s="115">
        <f>'DATA UPDATE'!A9</f>
        <v>21671</v>
      </c>
      <c r="B9" s="47"/>
      <c r="C9" s="66">
        <f>'DATA UPDATE'!C9/C$2</f>
        <v>51.751071624873333</v>
      </c>
      <c r="D9" s="11"/>
      <c r="E9" s="68">
        <f>('DATA UPDATE'!E9/'DATA UPDATE'!$D9)/E$2</f>
        <v>107.49651231303315</v>
      </c>
      <c r="F9" s="69">
        <f>('DATA UPDATE'!F9/'DATA UPDATE'!$D9)/F$2</f>
        <v>137.36323003167493</v>
      </c>
      <c r="G9" s="70"/>
      <c r="H9" s="101"/>
    </row>
    <row r="10" spans="1:8" customFormat="1" x14ac:dyDescent="0.2">
      <c r="A10" s="115">
        <f>'DATA UPDATE'!A10</f>
        <v>21702</v>
      </c>
      <c r="B10" s="47"/>
      <c r="C10" s="66">
        <f>'DATA UPDATE'!C10/C$2</f>
        <v>52.557340647310369</v>
      </c>
      <c r="D10" s="11"/>
      <c r="E10" s="68">
        <f>('DATA UPDATE'!E10/'DATA UPDATE'!$D10)/E$2</f>
        <v>106.41982727440842</v>
      </c>
      <c r="F10" s="69">
        <f>('DATA UPDATE'!F10/'DATA UPDATE'!$D10)/F$2</f>
        <v>136.43553258401943</v>
      </c>
      <c r="G10" s="70"/>
      <c r="H10" s="101"/>
    </row>
    <row r="11" spans="1:8" customFormat="1" x14ac:dyDescent="0.2">
      <c r="A11" s="115">
        <f>'DATA UPDATE'!A11</f>
        <v>21732</v>
      </c>
      <c r="B11" s="47"/>
      <c r="C11" s="66">
        <f>'DATA UPDATE'!C11/C$2</f>
        <v>51.83727243106496</v>
      </c>
      <c r="D11" s="11"/>
      <c r="E11" s="68">
        <f>('DATA UPDATE'!E11/'DATA UPDATE'!$D11)/E$2</f>
        <v>109.72239535880206</v>
      </c>
      <c r="F11" s="69">
        <f>('DATA UPDATE'!F11/'DATA UPDATE'!$D11)/F$2</f>
        <v>142.53341298423481</v>
      </c>
      <c r="G11" s="70"/>
      <c r="H11" s="101"/>
    </row>
    <row r="12" spans="1:8" customFormat="1" x14ac:dyDescent="0.2">
      <c r="A12" s="115">
        <f>'DATA UPDATE'!A12</f>
        <v>21763</v>
      </c>
      <c r="B12" s="47"/>
      <c r="C12" s="66">
        <f>'DATA UPDATE'!C12/C$2</f>
        <v>51.136352743870617</v>
      </c>
      <c r="D12" s="11"/>
      <c r="E12" s="68">
        <f>('DATA UPDATE'!E12/'DATA UPDATE'!$D12)/E$2</f>
        <v>107.63475851969544</v>
      </c>
      <c r="F12" s="69">
        <f>('DATA UPDATE'!F12/'DATA UPDATE'!$D12)/F$2</f>
        <v>139.75406232381297</v>
      </c>
      <c r="G12" s="70"/>
      <c r="H12" s="101"/>
    </row>
    <row r="13" spans="1:8" customFormat="1" x14ac:dyDescent="0.2">
      <c r="A13" s="115">
        <f>'DATA UPDATE'!A13</f>
        <v>21794</v>
      </c>
      <c r="B13" s="47"/>
      <c r="C13" s="66">
        <f>'DATA UPDATE'!C13/C$2</f>
        <v>49.119641663913491</v>
      </c>
      <c r="D13" s="11"/>
      <c r="E13" s="68">
        <f>('DATA UPDATE'!E13/'DATA UPDATE'!$D13)/E$2</f>
        <v>102.61870311386787</v>
      </c>
      <c r="F13" s="69">
        <f>('DATA UPDATE'!F13/'DATA UPDATE'!$D13)/F$2</f>
        <v>132.73518514718586</v>
      </c>
      <c r="G13" s="70"/>
      <c r="H13" s="101"/>
    </row>
    <row r="14" spans="1:8" customFormat="1" x14ac:dyDescent="0.2">
      <c r="A14" s="115">
        <f>'DATA UPDATE'!A14</f>
        <v>21824</v>
      </c>
      <c r="B14" s="47"/>
      <c r="C14" s="66">
        <f>'DATA UPDATE'!C14/C$2</f>
        <v>45.839918094826857</v>
      </c>
      <c r="D14" s="11"/>
      <c r="E14" s="68">
        <f>('DATA UPDATE'!E14/'DATA UPDATE'!$D14)/E$2</f>
        <v>103.84334281945256</v>
      </c>
      <c r="F14" s="69">
        <f>('DATA UPDATE'!F14/'DATA UPDATE'!$D14)/F$2</f>
        <v>135.96198051208583</v>
      </c>
      <c r="G14" s="70"/>
      <c r="H14" s="101"/>
    </row>
    <row r="15" spans="1:8" customFormat="1" x14ac:dyDescent="0.2">
      <c r="A15" s="115">
        <f>'DATA UPDATE'!A15</f>
        <v>21855</v>
      </c>
      <c r="B15" s="47"/>
      <c r="C15" s="66">
        <f>'DATA UPDATE'!C15/C$2</f>
        <v>47.255408823546063</v>
      </c>
      <c r="D15" s="11"/>
      <c r="E15" s="68">
        <f>('DATA UPDATE'!E15/'DATA UPDATE'!$D15)/E$2</f>
        <v>105.00291884993723</v>
      </c>
      <c r="F15" s="69">
        <f>('DATA UPDATE'!F15/'DATA UPDATE'!$D15)/F$2</f>
        <v>138.32728401607417</v>
      </c>
      <c r="G15" s="70"/>
      <c r="H15" s="101"/>
    </row>
    <row r="16" spans="1:8" customFormat="1" x14ac:dyDescent="0.2">
      <c r="A16" s="115">
        <f>'DATA UPDATE'!A16</f>
        <v>21885</v>
      </c>
      <c r="B16" s="47"/>
      <c r="C16" s="66">
        <f>'DATA UPDATE'!C16/C$2</f>
        <v>50.548814312121316</v>
      </c>
      <c r="D16" s="11"/>
      <c r="E16" s="68">
        <f>('DATA UPDATE'!E16/'DATA UPDATE'!$D16)/E$2</f>
        <v>107.65001633046633</v>
      </c>
      <c r="F16" s="69">
        <f>('DATA UPDATE'!F16/'DATA UPDATE'!$D16)/F$2</f>
        <v>142.22690474254634</v>
      </c>
      <c r="G16" s="70"/>
      <c r="H16" s="101"/>
    </row>
    <row r="17" spans="1:8" customFormat="1" x14ac:dyDescent="0.2">
      <c r="A17" s="115">
        <f>'DATA UPDATE'!A17</f>
        <v>21916</v>
      </c>
      <c r="B17" s="47"/>
      <c r="C17" s="66">
        <f>'DATA UPDATE'!C17/C$2</f>
        <v>51.475867243603055</v>
      </c>
      <c r="D17" s="11"/>
      <c r="E17" s="68">
        <f>('DATA UPDATE'!E17/'DATA UPDATE'!$D17)/E$2</f>
        <v>99.822797425912853</v>
      </c>
      <c r="F17" s="69">
        <f>('DATA UPDATE'!F17/'DATA UPDATE'!$D17)/F$2</f>
        <v>130.173297869794</v>
      </c>
      <c r="G17" s="70"/>
      <c r="H17" s="101"/>
    </row>
    <row r="18" spans="1:8" customFormat="1" x14ac:dyDescent="0.2">
      <c r="A18" s="115">
        <f>'DATA UPDATE'!A18</f>
        <v>21947</v>
      </c>
      <c r="B18" s="47"/>
      <c r="C18" s="66">
        <f>'DATA UPDATE'!C18/C$2</f>
        <v>51.964921194930227</v>
      </c>
      <c r="D18" s="11"/>
      <c r="E18" s="68">
        <f>('DATA UPDATE'!E18/'DATA UPDATE'!$D18)/E$2</f>
        <v>100.67075458959761</v>
      </c>
      <c r="F18" s="69">
        <f>('DATA UPDATE'!F18/'DATA UPDATE'!$D18)/F$2</f>
        <v>131.65305009033483</v>
      </c>
      <c r="G18" s="70"/>
      <c r="H18" s="101"/>
    </row>
    <row r="19" spans="1:8" customFormat="1" x14ac:dyDescent="0.2">
      <c r="A19" s="115">
        <f>'DATA UPDATE'!A19</f>
        <v>21976</v>
      </c>
      <c r="B19" s="47"/>
      <c r="C19" s="66">
        <f>'DATA UPDATE'!C19/C$2</f>
        <v>50.164620307676827</v>
      </c>
      <c r="D19" s="11"/>
      <c r="E19" s="68">
        <f>('DATA UPDATE'!E19/'DATA UPDATE'!$D19)/E$2</f>
        <v>98.973041897125484</v>
      </c>
      <c r="F19" s="69">
        <f>('DATA UPDATE'!F19/'DATA UPDATE'!$D19)/F$2</f>
        <v>128.4388001207389</v>
      </c>
      <c r="G19" s="70"/>
      <c r="H19" s="101"/>
    </row>
    <row r="20" spans="1:8" customFormat="1" x14ac:dyDescent="0.2">
      <c r="A20" s="115">
        <f>'DATA UPDATE'!A20</f>
        <v>22007</v>
      </c>
      <c r="B20" s="47"/>
      <c r="C20" s="66">
        <f>'DATA UPDATE'!C20/C$2</f>
        <v>51.557300503814929</v>
      </c>
      <c r="D20" s="11"/>
      <c r="E20" s="68">
        <f>('DATA UPDATE'!E20/'DATA UPDATE'!$D20)/E$2</f>
        <v>96.97902598799142</v>
      </c>
      <c r="F20" s="69">
        <f>('DATA UPDATE'!F20/'DATA UPDATE'!$D20)/F$2</f>
        <v>125.00301718881204</v>
      </c>
      <c r="G20" s="70"/>
      <c r="H20" s="101"/>
    </row>
    <row r="21" spans="1:8" customFormat="1" x14ac:dyDescent="0.2">
      <c r="A21" s="115">
        <f>'DATA UPDATE'!A21</f>
        <v>22037</v>
      </c>
      <c r="B21" s="47"/>
      <c r="C21" s="66">
        <f>'DATA UPDATE'!C21/C$2</f>
        <v>54.916406483469991</v>
      </c>
      <c r="D21" s="11"/>
      <c r="E21" s="68">
        <f>('DATA UPDATE'!E21/'DATA UPDATE'!$D21)/E$2</f>
        <v>99.318447097244189</v>
      </c>
      <c r="F21" s="69">
        <f>('DATA UPDATE'!F21/'DATA UPDATE'!$D21)/F$2</f>
        <v>129.60197085440669</v>
      </c>
      <c r="G21" s="70"/>
      <c r="H21" s="101"/>
    </row>
    <row r="22" spans="1:8" customFormat="1" x14ac:dyDescent="0.2">
      <c r="A22" s="115">
        <f>'DATA UPDATE'!A22</f>
        <v>22068</v>
      </c>
      <c r="B22" s="47"/>
      <c r="C22" s="66">
        <f>'DATA UPDATE'!C22/C$2</f>
        <v>52.646540358427714</v>
      </c>
      <c r="D22" s="11"/>
      <c r="E22" s="68">
        <f>('DATA UPDATE'!E22/'DATA UPDATE'!$D22)/E$2</f>
        <v>100.78855635011507</v>
      </c>
      <c r="F22" s="69">
        <f>('DATA UPDATE'!F22/'DATA UPDATE'!$D22)/F$2</f>
        <v>132.12007925243995</v>
      </c>
      <c r="G22" s="70"/>
      <c r="H22" s="101"/>
    </row>
    <row r="23" spans="1:8" customFormat="1" x14ac:dyDescent="0.2">
      <c r="A23" s="115">
        <f>'DATA UPDATE'!A23</f>
        <v>22098</v>
      </c>
      <c r="B23" s="47"/>
      <c r="C23" s="66">
        <f>'DATA UPDATE'!C23/C$2</f>
        <v>54.4435728021</v>
      </c>
      <c r="D23" s="11"/>
      <c r="E23" s="68">
        <f>('DATA UPDATE'!E23/'DATA UPDATE'!$D23)/E$2</f>
        <v>97.710061708382852</v>
      </c>
      <c r="F23" s="69">
        <f>('DATA UPDATE'!F23/'DATA UPDATE'!$D23)/F$2</f>
        <v>126.4401883381056</v>
      </c>
      <c r="G23" s="70"/>
      <c r="H23" s="101"/>
    </row>
    <row r="24" spans="1:8" customFormat="1" x14ac:dyDescent="0.2">
      <c r="A24" s="115">
        <f>'DATA UPDATE'!A24</f>
        <v>22129</v>
      </c>
      <c r="B24" s="47"/>
      <c r="C24" s="66">
        <f>'DATA UPDATE'!C24/C$2</f>
        <v>53.685767248879884</v>
      </c>
      <c r="D24" s="11"/>
      <c r="E24" s="68">
        <f>('DATA UPDATE'!E24/'DATA UPDATE'!$D24)/E$2</f>
        <v>99.347644038432662</v>
      </c>
      <c r="F24" s="69">
        <f>('DATA UPDATE'!F24/'DATA UPDATE'!$D24)/F$2</f>
        <v>127.16774982493847</v>
      </c>
      <c r="G24" s="70"/>
      <c r="H24" s="101"/>
    </row>
    <row r="25" spans="1:8" customFormat="1" x14ac:dyDescent="0.2">
      <c r="A25" s="115">
        <f>'DATA UPDATE'!A25</f>
        <v>22160</v>
      </c>
      <c r="B25" s="47"/>
      <c r="C25" s="66">
        <f>'DATA UPDATE'!C25/C$2</f>
        <v>57.282569130249612</v>
      </c>
      <c r="D25" s="11"/>
      <c r="E25" s="68">
        <f>('DATA UPDATE'!E25/'DATA UPDATE'!$D25)/E$2</f>
        <v>92.893690241401998</v>
      </c>
      <c r="F25" s="69">
        <f>('DATA UPDATE'!F25/'DATA UPDATE'!$D25)/F$2</f>
        <v>117.28026020209502</v>
      </c>
      <c r="G25" s="70"/>
      <c r="H25" s="101"/>
    </row>
    <row r="26" spans="1:8" customFormat="1" x14ac:dyDescent="0.2">
      <c r="A26" s="115">
        <f>'DATA UPDATE'!A26</f>
        <v>22190</v>
      </c>
      <c r="B26" s="47"/>
      <c r="C26" s="66">
        <f>'DATA UPDATE'!C26/C$2</f>
        <v>50.145821497152994</v>
      </c>
      <c r="D26" s="11"/>
      <c r="E26" s="68">
        <f>('DATA UPDATE'!E26/'DATA UPDATE'!$D26)/E$2</f>
        <v>92.338698273001597</v>
      </c>
      <c r="F26" s="69">
        <f>('DATA UPDATE'!F26/'DATA UPDATE'!$D26)/F$2</f>
        <v>116.9077489483365</v>
      </c>
      <c r="G26" s="70"/>
      <c r="H26" s="101"/>
    </row>
    <row r="27" spans="1:8" customFormat="1" x14ac:dyDescent="0.2">
      <c r="A27" s="115">
        <f>'DATA UPDATE'!A27</f>
        <v>22221</v>
      </c>
      <c r="B27" s="47"/>
      <c r="C27" s="66">
        <f>'DATA UPDATE'!C27/C$2</f>
        <v>50.187552144023876</v>
      </c>
      <c r="D27" s="11"/>
      <c r="E27" s="68">
        <f>('DATA UPDATE'!E27/'DATA UPDATE'!$D27)/E$2</f>
        <v>95.624600494003303</v>
      </c>
      <c r="F27" s="69">
        <f>('DATA UPDATE'!F27/'DATA UPDATE'!$D27)/F$2</f>
        <v>119.76229250234258</v>
      </c>
      <c r="G27" s="70"/>
      <c r="H27" s="101"/>
    </row>
    <row r="28" spans="1:8" customFormat="1" x14ac:dyDescent="0.2">
      <c r="A28" s="115">
        <f>'DATA UPDATE'!A28</f>
        <v>22251</v>
      </c>
      <c r="B28" s="47"/>
      <c r="C28" s="66">
        <f>'DATA UPDATE'!C28/C$2</f>
        <v>51.331831967862961</v>
      </c>
      <c r="D28" s="11"/>
      <c r="E28" s="68">
        <f>('DATA UPDATE'!E28/'DATA UPDATE'!$D28)/E$2</f>
        <v>99.569042460329015</v>
      </c>
      <c r="F28" s="69">
        <f>('DATA UPDATE'!F28/'DATA UPDATE'!$D28)/F$2</f>
        <v>122.91322307533093</v>
      </c>
      <c r="G28" s="70"/>
      <c r="H28" s="101"/>
    </row>
    <row r="29" spans="1:8" customFormat="1" x14ac:dyDescent="0.2">
      <c r="A29" s="115">
        <f>'DATA UPDATE'!A29</f>
        <v>22282</v>
      </c>
      <c r="B29" s="47"/>
      <c r="C29" s="66">
        <f>'DATA UPDATE'!C29/C$2</f>
        <v>49.144453947944029</v>
      </c>
      <c r="D29" s="11"/>
      <c r="E29" s="68">
        <f>('DATA UPDATE'!E29/'DATA UPDATE'!$D29)/E$2</f>
        <v>105.28450216935927</v>
      </c>
      <c r="F29" s="69">
        <f>('DATA UPDATE'!F29/'DATA UPDATE'!$D29)/F$2</f>
        <v>128.66119177299976</v>
      </c>
      <c r="G29" s="70"/>
      <c r="H29" s="101"/>
    </row>
    <row r="30" spans="1:8" customFormat="1" x14ac:dyDescent="0.2">
      <c r="A30" s="115">
        <f>'DATA UPDATE'!A30</f>
        <v>22313</v>
      </c>
      <c r="B30" s="47"/>
      <c r="C30" s="66">
        <f>'DATA UPDATE'!C30/C$2</f>
        <v>49.344236621290563</v>
      </c>
      <c r="D30" s="11"/>
      <c r="E30" s="68">
        <f>('DATA UPDATE'!E30/'DATA UPDATE'!$D30)/E$2</f>
        <v>107.29363038779229</v>
      </c>
      <c r="F30" s="69">
        <f>('DATA UPDATE'!F30/'DATA UPDATE'!$D30)/F$2</f>
        <v>130.41971121775632</v>
      </c>
      <c r="G30" s="70"/>
      <c r="H30" s="101"/>
    </row>
    <row r="31" spans="1:8" customFormat="1" x14ac:dyDescent="0.2">
      <c r="A31" s="115">
        <f>'DATA UPDATE'!A31</f>
        <v>22341</v>
      </c>
      <c r="B31" s="47"/>
      <c r="C31" s="66">
        <f>'DATA UPDATE'!C31/C$2</f>
        <v>47.305069773656491</v>
      </c>
      <c r="D31" s="11"/>
      <c r="E31" s="68">
        <f>('DATA UPDATE'!E31/'DATA UPDATE'!$D31)/E$2</f>
        <v>109.41123007641089</v>
      </c>
      <c r="F31" s="69">
        <f>('DATA UPDATE'!F31/'DATA UPDATE'!$D31)/F$2</f>
        <v>132.53210330334767</v>
      </c>
      <c r="G31" s="70"/>
      <c r="H31" s="101"/>
    </row>
    <row r="32" spans="1:8" customFormat="1" x14ac:dyDescent="0.2">
      <c r="A32" s="115">
        <f>'DATA UPDATE'!A32</f>
        <v>22372</v>
      </c>
      <c r="B32" s="47"/>
      <c r="C32" s="66">
        <f>'DATA UPDATE'!C32/C$2</f>
        <v>46.727109631206893</v>
      </c>
      <c r="D32" s="11"/>
      <c r="E32" s="68">
        <f>('DATA UPDATE'!E32/'DATA UPDATE'!$D32)/E$2</f>
        <v>109.28232447809172</v>
      </c>
      <c r="F32" s="69">
        <f>('DATA UPDATE'!F32/'DATA UPDATE'!$D32)/F$2</f>
        <v>132.27460934586148</v>
      </c>
      <c r="G32" s="70"/>
      <c r="H32" s="101"/>
    </row>
    <row r="33" spans="1:8" customFormat="1" x14ac:dyDescent="0.2">
      <c r="A33" s="115">
        <f>'DATA UPDATE'!A33</f>
        <v>22402</v>
      </c>
      <c r="B33" s="47"/>
      <c r="C33" s="66">
        <f>'DATA UPDATE'!C33/C$2</f>
        <v>46.167632745696181</v>
      </c>
      <c r="D33" s="11"/>
      <c r="E33" s="68">
        <f>('DATA UPDATE'!E33/'DATA UPDATE'!$D33)/E$2</f>
        <v>110.57889800323193</v>
      </c>
      <c r="F33" s="69">
        <f>('DATA UPDATE'!F33/'DATA UPDATE'!$D33)/F$2</f>
        <v>134.81531197996281</v>
      </c>
      <c r="G33" s="70"/>
      <c r="H33" s="101"/>
    </row>
    <row r="34" spans="1:8" customFormat="1" x14ac:dyDescent="0.2">
      <c r="A34" s="115">
        <f>'DATA UPDATE'!A34</f>
        <v>22433</v>
      </c>
      <c r="B34" s="47"/>
      <c r="C34" s="66">
        <f>'DATA UPDATE'!C34/C$2</f>
        <v>47.377798899888887</v>
      </c>
      <c r="D34" s="11"/>
      <c r="E34" s="68">
        <f>('DATA UPDATE'!E34/'DATA UPDATE'!$D34)/E$2</f>
        <v>106.69372537894559</v>
      </c>
      <c r="F34" s="69">
        <f>('DATA UPDATE'!F34/'DATA UPDATE'!$D34)/F$2</f>
        <v>131.4892458688542</v>
      </c>
      <c r="G34" s="70"/>
      <c r="H34" s="101"/>
    </row>
    <row r="35" spans="1:8" customFormat="1" x14ac:dyDescent="0.2">
      <c r="A35" s="115">
        <f>'DATA UPDATE'!A35</f>
        <v>22463</v>
      </c>
      <c r="B35" s="47"/>
      <c r="C35" s="66">
        <f>'DATA UPDATE'!C35/C$2</f>
        <v>44.939014333490157</v>
      </c>
      <c r="D35" s="11"/>
      <c r="E35" s="68">
        <f>('DATA UPDATE'!E35/'DATA UPDATE'!$D35)/E$2</f>
        <v>109.75300304182214</v>
      </c>
      <c r="F35" s="69">
        <f>('DATA UPDATE'!F35/'DATA UPDATE'!$D35)/F$2</f>
        <v>135.06383228766015</v>
      </c>
      <c r="G35" s="70"/>
      <c r="H35" s="101"/>
    </row>
    <row r="36" spans="1:8" customFormat="1" x14ac:dyDescent="0.2">
      <c r="A36" s="115">
        <f>'DATA UPDATE'!A36</f>
        <v>22494</v>
      </c>
      <c r="B36" s="47"/>
      <c r="C36" s="66">
        <f>'DATA UPDATE'!C36/C$2</f>
        <v>45.348088055948693</v>
      </c>
      <c r="D36" s="11"/>
      <c r="E36" s="68">
        <f>('DATA UPDATE'!E36/'DATA UPDATE'!$D36)/E$2</f>
        <v>111.22344378098246</v>
      </c>
      <c r="F36" s="69">
        <f>('DATA UPDATE'!F36/'DATA UPDATE'!$D36)/F$2</f>
        <v>137.01208970642142</v>
      </c>
      <c r="G36" s="70"/>
      <c r="H36" s="101"/>
    </row>
    <row r="37" spans="1:8" customFormat="1" x14ac:dyDescent="0.2">
      <c r="A37" s="115">
        <f>'DATA UPDATE'!A37</f>
        <v>22525</v>
      </c>
      <c r="B37" s="47"/>
      <c r="C37" s="66">
        <f>'DATA UPDATE'!C37/C$2</f>
        <v>44.811380468965368</v>
      </c>
      <c r="D37" s="11"/>
      <c r="E37" s="68">
        <f>('DATA UPDATE'!E37/'DATA UPDATE'!$D37)/E$2</f>
        <v>108.40521779165675</v>
      </c>
      <c r="F37" s="69">
        <f>('DATA UPDATE'!F37/'DATA UPDATE'!$D37)/F$2</f>
        <v>132.67807495080763</v>
      </c>
      <c r="G37" s="70"/>
      <c r="H37" s="101"/>
    </row>
    <row r="38" spans="1:8" customFormat="1" x14ac:dyDescent="0.2">
      <c r="A38" s="115">
        <f>'DATA UPDATE'!A38</f>
        <v>22555</v>
      </c>
      <c r="B38" s="47"/>
      <c r="C38" s="66">
        <f>'DATA UPDATE'!C38/C$2</f>
        <v>49.972636350127061</v>
      </c>
      <c r="D38" s="11"/>
      <c r="E38" s="68">
        <f>('DATA UPDATE'!E38/'DATA UPDATE'!$D38)/E$2</f>
        <v>110.9368968001624</v>
      </c>
      <c r="F38" s="69">
        <f>('DATA UPDATE'!F38/'DATA UPDATE'!$D38)/F$2</f>
        <v>132.54721393307165</v>
      </c>
      <c r="G38" s="70"/>
      <c r="H38" s="101"/>
    </row>
    <row r="39" spans="1:8" customFormat="1" x14ac:dyDescent="0.2">
      <c r="A39" s="115">
        <f>'DATA UPDATE'!A39</f>
        <v>22586</v>
      </c>
      <c r="B39" s="47"/>
      <c r="C39" s="66">
        <f>'DATA UPDATE'!C39/C$2</f>
        <v>50.438846134704811</v>
      </c>
      <c r="D39" s="11"/>
      <c r="E39" s="68">
        <f>('DATA UPDATE'!E39/'DATA UPDATE'!$D39)/E$2</f>
        <v>114.50652086535484</v>
      </c>
      <c r="F39" s="69">
        <f>('DATA UPDATE'!F39/'DATA UPDATE'!$D39)/F$2</f>
        <v>134.93897553589355</v>
      </c>
      <c r="G39" s="70"/>
      <c r="H39" s="101"/>
    </row>
    <row r="40" spans="1:8" customFormat="1" x14ac:dyDescent="0.2">
      <c r="A40" s="115">
        <f>'DATA UPDATE'!A40</f>
        <v>22616</v>
      </c>
      <c r="B40" s="47"/>
      <c r="C40" s="66">
        <f>'DATA UPDATE'!C40/C$2</f>
        <v>48.912505958072842</v>
      </c>
      <c r="D40" s="11"/>
      <c r="E40" s="68">
        <f>('DATA UPDATE'!E40/'DATA UPDATE'!$D40)/E$2</f>
        <v>114.15674944367113</v>
      </c>
      <c r="F40" s="69">
        <f>('DATA UPDATE'!F40/'DATA UPDATE'!$D40)/F$2</f>
        <v>135.86716061485578</v>
      </c>
      <c r="G40" s="70"/>
      <c r="H40" s="101"/>
    </row>
    <row r="41" spans="1:8" customFormat="1" x14ac:dyDescent="0.2">
      <c r="A41" s="115">
        <f>'DATA UPDATE'!A41</f>
        <v>22647</v>
      </c>
      <c r="B41" s="47"/>
      <c r="C41" s="66">
        <f>'DATA UPDATE'!C41/C$2</f>
        <v>52.533201625341313</v>
      </c>
      <c r="D41" s="11"/>
      <c r="E41" s="68">
        <f>('DATA UPDATE'!E41/'DATA UPDATE'!$D41)/E$2</f>
        <v>109.18213057685136</v>
      </c>
      <c r="F41" s="69">
        <f>('DATA UPDATE'!F41/'DATA UPDATE'!$D41)/F$2</f>
        <v>129.30959230749292</v>
      </c>
      <c r="G41" s="70"/>
      <c r="H41" s="101"/>
    </row>
    <row r="42" spans="1:8" customFormat="1" x14ac:dyDescent="0.2">
      <c r="A42" s="115">
        <f>'DATA UPDATE'!A42</f>
        <v>22678</v>
      </c>
      <c r="B42" s="47"/>
      <c r="C42" s="66">
        <f>'DATA UPDATE'!C42/C$2</f>
        <v>54.847148003457292</v>
      </c>
      <c r="D42" s="11"/>
      <c r="E42" s="68">
        <f>('DATA UPDATE'!E42/'DATA UPDATE'!$D42)/E$2</f>
        <v>110.1102247892759</v>
      </c>
      <c r="F42" s="69">
        <f>('DATA UPDATE'!F42/'DATA UPDATE'!$D42)/F$2</f>
        <v>129.79673701535523</v>
      </c>
      <c r="G42" s="70"/>
      <c r="H42" s="101"/>
    </row>
    <row r="43" spans="1:8" customFormat="1" x14ac:dyDescent="0.2">
      <c r="A43" s="115">
        <f>'DATA UPDATE'!A43</f>
        <v>22706</v>
      </c>
      <c r="B43" s="47"/>
      <c r="C43" s="66">
        <f>'DATA UPDATE'!C43/C$2</f>
        <v>54.099729468307238</v>
      </c>
      <c r="D43" s="11"/>
      <c r="E43" s="68">
        <f>('DATA UPDATE'!E43/'DATA UPDATE'!$D43)/E$2</f>
        <v>108.50778461262607</v>
      </c>
      <c r="F43" s="69">
        <f>('DATA UPDATE'!F43/'DATA UPDATE'!$D43)/F$2</f>
        <v>128.46193527543602</v>
      </c>
      <c r="G43" s="70"/>
      <c r="H43" s="101"/>
    </row>
    <row r="44" spans="1:8" customFormat="1" x14ac:dyDescent="0.2">
      <c r="A44" s="115">
        <f>'DATA UPDATE'!A44</f>
        <v>22737</v>
      </c>
      <c r="B44" s="47"/>
      <c r="C44" s="66">
        <f>'DATA UPDATE'!C44/C$2</f>
        <v>53.881828913652868</v>
      </c>
      <c r="D44" s="11"/>
      <c r="E44" s="68">
        <f>('DATA UPDATE'!E44/'DATA UPDATE'!$D44)/E$2</f>
        <v>101.07654327560043</v>
      </c>
      <c r="F44" s="69">
        <f>('DATA UPDATE'!F44/'DATA UPDATE'!$D44)/F$2</f>
        <v>120.05922464071199</v>
      </c>
      <c r="G44" s="70"/>
      <c r="H44" s="101"/>
    </row>
    <row r="45" spans="1:8" customFormat="1" x14ac:dyDescent="0.2">
      <c r="A45" s="115">
        <f>'DATA UPDATE'!A45</f>
        <v>22767</v>
      </c>
      <c r="B45" s="47"/>
      <c r="C45" s="66">
        <f>'DATA UPDATE'!C45/C$2</f>
        <v>52.204908379178917</v>
      </c>
      <c r="D45" s="11"/>
      <c r="E45" s="68">
        <f>('DATA UPDATE'!E45/'DATA UPDATE'!$D45)/E$2</f>
        <v>91.853240153393159</v>
      </c>
      <c r="F45" s="69">
        <f>('DATA UPDATE'!F45/'DATA UPDATE'!$D45)/F$2</f>
        <v>110.04419072551616</v>
      </c>
      <c r="G45" s="70"/>
      <c r="H45" s="101"/>
    </row>
    <row r="46" spans="1:8" customFormat="1" x14ac:dyDescent="0.2">
      <c r="A46" s="115">
        <f>'DATA UPDATE'!A46</f>
        <v>22798</v>
      </c>
      <c r="B46" s="47"/>
      <c r="C46" s="66">
        <f>'DATA UPDATE'!C46/C$2</f>
        <v>54.746623916821115</v>
      </c>
      <c r="D46" s="11"/>
      <c r="E46" s="68">
        <f>('DATA UPDATE'!E46/'DATA UPDATE'!$D46)/E$2</f>
        <v>83.90155660226327</v>
      </c>
      <c r="F46" s="69">
        <f>('DATA UPDATE'!F46/'DATA UPDATE'!$D46)/F$2</f>
        <v>100.18148415194879</v>
      </c>
      <c r="G46" s="70"/>
      <c r="H46" s="101"/>
    </row>
    <row r="47" spans="1:8" customFormat="1" x14ac:dyDescent="0.2">
      <c r="A47" s="115">
        <f>'DATA UPDATE'!A47</f>
        <v>22828</v>
      </c>
      <c r="B47" s="47"/>
      <c r="C47" s="66">
        <f>'DATA UPDATE'!C47/C$2</f>
        <v>55.647339282768712</v>
      </c>
      <c r="D47" s="11"/>
      <c r="E47" s="68">
        <f>('DATA UPDATE'!E47/'DATA UPDATE'!$D47)/E$2</f>
        <v>88.852916125633854</v>
      </c>
      <c r="F47" s="69">
        <f>('DATA UPDATE'!F47/'DATA UPDATE'!$D47)/F$2</f>
        <v>106.266710898931</v>
      </c>
      <c r="G47" s="70"/>
      <c r="H47" s="101"/>
    </row>
    <row r="48" spans="1:8" customFormat="1" x14ac:dyDescent="0.2">
      <c r="A48" s="115">
        <f>'DATA UPDATE'!A48</f>
        <v>22859</v>
      </c>
      <c r="B48" s="47"/>
      <c r="C48" s="66">
        <f>'DATA UPDATE'!C48/C$2</f>
        <v>53.320588101336305</v>
      </c>
      <c r="D48" s="11"/>
      <c r="E48" s="68">
        <f>('DATA UPDATE'!E48/'DATA UPDATE'!$D48)/E$2</f>
        <v>89.699563424533466</v>
      </c>
      <c r="F48" s="69">
        <f>('DATA UPDATE'!F48/'DATA UPDATE'!$D48)/F$2</f>
        <v>107.65235619790251</v>
      </c>
      <c r="G48" s="70"/>
      <c r="H48" s="101"/>
    </row>
    <row r="49" spans="1:8" customFormat="1" x14ac:dyDescent="0.2">
      <c r="A49" s="115">
        <f>'DATA UPDATE'!A49</f>
        <v>22890</v>
      </c>
      <c r="B49" s="47"/>
      <c r="C49" s="66">
        <f>'DATA UPDATE'!C49/C$2</f>
        <v>54.158635587636624</v>
      </c>
      <c r="D49" s="11"/>
      <c r="E49" s="68">
        <f>('DATA UPDATE'!E49/'DATA UPDATE'!$D49)/E$2</f>
        <v>84.870233332961121</v>
      </c>
      <c r="F49" s="69">
        <f>('DATA UPDATE'!F49/'DATA UPDATE'!$D49)/F$2</f>
        <v>101.71009083862613</v>
      </c>
      <c r="G49" s="70"/>
      <c r="H49" s="101"/>
    </row>
    <row r="50" spans="1:8" customFormat="1" x14ac:dyDescent="0.2">
      <c r="A50" s="115">
        <f>'DATA UPDATE'!A50</f>
        <v>22920</v>
      </c>
      <c r="B50" s="47"/>
      <c r="C50" s="66">
        <f>'DATA UPDATE'!C50/C$2</f>
        <v>55.808950565240501</v>
      </c>
      <c r="D50" s="11"/>
      <c r="E50" s="68">
        <f>('DATA UPDATE'!E50/'DATA UPDATE'!$D50)/E$2</f>
        <v>84.698395512564005</v>
      </c>
      <c r="F50" s="69">
        <f>('DATA UPDATE'!F50/'DATA UPDATE'!$D50)/F$2</f>
        <v>102.93846948938834</v>
      </c>
      <c r="G50" s="70"/>
      <c r="H50" s="101"/>
    </row>
    <row r="51" spans="1:8" customFormat="1" x14ac:dyDescent="0.2">
      <c r="A51" s="115">
        <f>'DATA UPDATE'!A51</f>
        <v>22951</v>
      </c>
      <c r="B51" s="47"/>
      <c r="C51" s="66">
        <f>'DATA UPDATE'!C51/C$2</f>
        <v>56.028809763245604</v>
      </c>
      <c r="D51" s="11"/>
      <c r="E51" s="68">
        <f>('DATA UPDATE'!E51/'DATA UPDATE'!$D51)/E$2</f>
        <v>92.625899334235868</v>
      </c>
      <c r="F51" s="69">
        <f>('DATA UPDATE'!F51/'DATA UPDATE'!$D51)/F$2</f>
        <v>112.50989605841981</v>
      </c>
      <c r="G51" s="70"/>
      <c r="H51" s="101"/>
    </row>
    <row r="52" spans="1:8" customFormat="1" x14ac:dyDescent="0.2">
      <c r="A52" s="115">
        <f>'DATA UPDATE'!A52</f>
        <v>22981</v>
      </c>
      <c r="B52" s="47"/>
      <c r="C52" s="66">
        <f>'DATA UPDATE'!C52/C$2</f>
        <v>55.045680455078788</v>
      </c>
      <c r="D52" s="11"/>
      <c r="E52" s="68">
        <f>('DATA UPDATE'!E52/'DATA UPDATE'!$D52)/E$2</f>
        <v>93.124999631422995</v>
      </c>
      <c r="F52" s="69">
        <f>('DATA UPDATE'!F52/'DATA UPDATE'!$D52)/F$2</f>
        <v>112.09161442358581</v>
      </c>
      <c r="G52" s="70"/>
      <c r="H52" s="101"/>
    </row>
    <row r="53" spans="1:8" customFormat="1" x14ac:dyDescent="0.2">
      <c r="A53" s="115">
        <f>'DATA UPDATE'!A53</f>
        <v>23012</v>
      </c>
      <c r="B53" s="47"/>
      <c r="C53" s="66">
        <f>'DATA UPDATE'!C53/C$2</f>
        <v>56.076109991586151</v>
      </c>
      <c r="D53" s="11"/>
      <c r="E53" s="68">
        <f>('DATA UPDATE'!E53/'DATA UPDATE'!$D53)/E$2</f>
        <v>97.031266702750798</v>
      </c>
      <c r="F53" s="69">
        <f>('DATA UPDATE'!F53/'DATA UPDATE'!$D53)/F$2</f>
        <v>116.57381903720231</v>
      </c>
      <c r="G53" s="70"/>
      <c r="H53" s="101"/>
    </row>
    <row r="54" spans="1:8" customFormat="1" x14ac:dyDescent="0.2">
      <c r="A54" s="115">
        <f>'DATA UPDATE'!A54</f>
        <v>23043</v>
      </c>
      <c r="B54" s="47"/>
      <c r="C54" s="66">
        <f>'DATA UPDATE'!C54/C$2</f>
        <v>52.0238162493253</v>
      </c>
      <c r="D54" s="11"/>
      <c r="E54" s="68">
        <f>('DATA UPDATE'!E54/'DATA UPDATE'!$D54)/E$2</f>
        <v>93.540162126349884</v>
      </c>
      <c r="F54" s="69">
        <f>('DATA UPDATE'!F54/'DATA UPDATE'!$D54)/F$2</f>
        <v>112.34426719007946</v>
      </c>
      <c r="G54" s="70"/>
      <c r="H54" s="101"/>
    </row>
    <row r="55" spans="1:8" customFormat="1" x14ac:dyDescent="0.2">
      <c r="A55" s="115">
        <f>'DATA UPDATE'!A55</f>
        <v>23071</v>
      </c>
      <c r="B55" s="47"/>
      <c r="C55" s="66">
        <f>'DATA UPDATE'!C55/C$2</f>
        <v>53.559106462671743</v>
      </c>
      <c r="D55" s="11"/>
      <c r="E55" s="68">
        <f>('DATA UPDATE'!E55/'DATA UPDATE'!$D55)/E$2</f>
        <v>96.125907146830642</v>
      </c>
      <c r="F55" s="69">
        <f>('DATA UPDATE'!F55/'DATA UPDATE'!$D55)/F$2</f>
        <v>114.78873653253363</v>
      </c>
      <c r="G55" s="70"/>
      <c r="H55" s="101"/>
    </row>
    <row r="56" spans="1:8" customFormat="1" x14ac:dyDescent="0.2">
      <c r="A56" s="115">
        <f>'DATA UPDATE'!A56</f>
        <v>23102</v>
      </c>
      <c r="B56" s="47"/>
      <c r="C56" s="66">
        <f>'DATA UPDATE'!C56/C$2</f>
        <v>53.571201650966891</v>
      </c>
      <c r="D56" s="11"/>
      <c r="E56" s="68">
        <f>('DATA UPDATE'!E56/'DATA UPDATE'!$D56)/E$2</f>
        <v>100.08797741176525</v>
      </c>
      <c r="F56" s="69">
        <f>('DATA UPDATE'!F56/'DATA UPDATE'!$D56)/F$2</f>
        <v>119.86473674827636</v>
      </c>
      <c r="G56" s="70"/>
      <c r="H56" s="101"/>
    </row>
    <row r="57" spans="1:8" customFormat="1" x14ac:dyDescent="0.2">
      <c r="A57" s="115">
        <f>'DATA UPDATE'!A57</f>
        <v>23132</v>
      </c>
      <c r="B57" s="47"/>
      <c r="C57" s="66">
        <f>'DATA UPDATE'!C57/C$2</f>
        <v>54.53132376041755</v>
      </c>
      <c r="D57" s="11"/>
      <c r="E57" s="68">
        <f>('DATA UPDATE'!E57/'DATA UPDATE'!$D57)/E$2</f>
        <v>100.76608943550065</v>
      </c>
      <c r="F57" s="69">
        <f>('DATA UPDATE'!F57/'DATA UPDATE'!$D57)/F$2</f>
        <v>120.50738467372312</v>
      </c>
      <c r="G57" s="70"/>
      <c r="H57" s="101"/>
    </row>
    <row r="58" spans="1:8" customFormat="1" x14ac:dyDescent="0.2">
      <c r="A58" s="115">
        <f>'DATA UPDATE'!A58</f>
        <v>23163</v>
      </c>
      <c r="B58" s="47"/>
      <c r="C58" s="66">
        <f>'DATA UPDATE'!C58/C$2</f>
        <v>54.401909523801876</v>
      </c>
      <c r="D58" s="11"/>
      <c r="E58" s="68">
        <f>('DATA UPDATE'!E58/'DATA UPDATE'!$D58)/E$2</f>
        <v>98.130733964570936</v>
      </c>
      <c r="F58" s="69">
        <f>('DATA UPDATE'!F58/'DATA UPDATE'!$D58)/F$2</f>
        <v>116.46650579878892</v>
      </c>
      <c r="G58" s="70"/>
      <c r="H58" s="101"/>
    </row>
    <row r="59" spans="1:8" customFormat="1" x14ac:dyDescent="0.2">
      <c r="A59" s="115">
        <f>'DATA UPDATE'!A59</f>
        <v>23193</v>
      </c>
      <c r="B59" s="47"/>
      <c r="C59" s="66">
        <f>'DATA UPDATE'!C59/C$2</f>
        <v>54.441200110117798</v>
      </c>
      <c r="D59" s="11"/>
      <c r="E59" s="68">
        <f>('DATA UPDATE'!E59/'DATA UPDATE'!$D59)/E$2</f>
        <v>97.098403326325055</v>
      </c>
      <c r="F59" s="69">
        <f>('DATA UPDATE'!F59/'DATA UPDATE'!$D59)/F$2</f>
        <v>113.76821719162548</v>
      </c>
      <c r="G59" s="70"/>
      <c r="H59" s="101"/>
    </row>
    <row r="60" spans="1:8" customFormat="1" x14ac:dyDescent="0.2">
      <c r="A60" s="115">
        <f>'DATA UPDATE'!A60</f>
        <v>23224</v>
      </c>
      <c r="B60" s="47"/>
      <c r="C60" s="66">
        <f>'DATA UPDATE'!C60/C$2</f>
        <v>56.142147382435326</v>
      </c>
      <c r="D60" s="11"/>
      <c r="E60" s="68">
        <f>('DATA UPDATE'!E60/'DATA UPDATE'!$D60)/E$2</f>
        <v>101.16816864908107</v>
      </c>
      <c r="F60" s="69">
        <f>('DATA UPDATE'!F60/'DATA UPDATE'!$D60)/F$2</f>
        <v>118.53483633741995</v>
      </c>
      <c r="G60" s="70"/>
      <c r="H60" s="101"/>
    </row>
    <row r="61" spans="1:8" customFormat="1" x14ac:dyDescent="0.2">
      <c r="A61" s="115">
        <f>'DATA UPDATE'!A61</f>
        <v>23255</v>
      </c>
      <c r="B61" s="47"/>
      <c r="C61" s="66">
        <f>'DATA UPDATE'!C61/C$2</f>
        <v>55.309524848430414</v>
      </c>
      <c r="D61" s="11"/>
      <c r="E61" s="68">
        <f>('DATA UPDATE'!E61/'DATA UPDATE'!$D61)/E$2</f>
        <v>99.429746317833263</v>
      </c>
      <c r="F61" s="69">
        <f>('DATA UPDATE'!F61/'DATA UPDATE'!$D61)/F$2</f>
        <v>118.35829737089234</v>
      </c>
      <c r="G61" s="70"/>
      <c r="H61" s="101"/>
    </row>
    <row r="62" spans="1:8" customFormat="1" x14ac:dyDescent="0.2">
      <c r="A62" s="115">
        <f>'DATA UPDATE'!A62</f>
        <v>23285</v>
      </c>
      <c r="B62" s="47"/>
      <c r="C62" s="66">
        <f>'DATA UPDATE'!C62/C$2</f>
        <v>52.8519041007753</v>
      </c>
      <c r="D62" s="11"/>
      <c r="E62" s="68">
        <f>('DATA UPDATE'!E62/'DATA UPDATE'!$D62)/E$2</f>
        <v>102.02520921915024</v>
      </c>
      <c r="F62" s="69">
        <f>('DATA UPDATE'!F62/'DATA UPDATE'!$D62)/F$2</f>
        <v>121.26021171758181</v>
      </c>
      <c r="G62" s="70"/>
      <c r="H62" s="101"/>
    </row>
    <row r="63" spans="1:8" customFormat="1" x14ac:dyDescent="0.2">
      <c r="A63" s="115">
        <f>'DATA UPDATE'!A63</f>
        <v>23316</v>
      </c>
      <c r="B63" s="47"/>
      <c r="C63" s="66">
        <f>'DATA UPDATE'!C63/C$2</f>
        <v>51.419914030931942</v>
      </c>
      <c r="D63" s="11"/>
      <c r="E63" s="68">
        <f>('DATA UPDATE'!E63/'DATA UPDATE'!$D63)/E$2</f>
        <v>100.12481994909265</v>
      </c>
      <c r="F63" s="69">
        <f>('DATA UPDATE'!F63/'DATA UPDATE'!$D63)/F$2</f>
        <v>119.51900888992562</v>
      </c>
      <c r="G63" s="70"/>
      <c r="H63" s="101"/>
    </row>
    <row r="64" spans="1:8" customFormat="1" x14ac:dyDescent="0.2">
      <c r="A64" s="115">
        <f>'DATA UPDATE'!A64</f>
        <v>23346</v>
      </c>
      <c r="B64" s="47"/>
      <c r="C64" s="66">
        <f>'DATA UPDATE'!C64/C$2</f>
        <v>52.921939341060856</v>
      </c>
      <c r="D64" s="11"/>
      <c r="E64" s="68">
        <f>('DATA UPDATE'!E64/'DATA UPDATE'!$D64)/E$2</f>
        <v>102.12875343683791</v>
      </c>
      <c r="F64" s="69">
        <f>('DATA UPDATE'!F64/'DATA UPDATE'!$D64)/F$2</f>
        <v>120.97316629019433</v>
      </c>
      <c r="G64" s="70"/>
      <c r="H64" s="101"/>
    </row>
    <row r="65" spans="1:8" customFormat="1" x14ac:dyDescent="0.2">
      <c r="A65" s="115">
        <f>'DATA UPDATE'!A65</f>
        <v>23377</v>
      </c>
      <c r="B65" s="47"/>
      <c r="C65" s="66">
        <f>'DATA UPDATE'!C65/C$2</f>
        <v>47.94458076224538</v>
      </c>
      <c r="D65" s="11"/>
      <c r="E65" s="68">
        <f>('DATA UPDATE'!E65/'DATA UPDATE'!$D65)/E$2</f>
        <v>104.34792528973159</v>
      </c>
      <c r="F65" s="69">
        <f>('DATA UPDATE'!F65/'DATA UPDATE'!$D65)/F$2</f>
        <v>123.89314049914582</v>
      </c>
      <c r="G65" s="70"/>
      <c r="H65" s="101"/>
    </row>
    <row r="66" spans="1:8" customFormat="1" x14ac:dyDescent="0.2">
      <c r="A66" s="115">
        <f>'DATA UPDATE'!A66</f>
        <v>23408</v>
      </c>
      <c r="B66" s="47"/>
      <c r="C66" s="66">
        <f>'DATA UPDATE'!C66/C$2</f>
        <v>51.393352675257887</v>
      </c>
      <c r="D66" s="11"/>
      <c r="E66" s="68">
        <f>('DATA UPDATE'!E66/'DATA UPDATE'!$D66)/E$2</f>
        <v>104.74123772346726</v>
      </c>
      <c r="F66" s="69">
        <f>('DATA UPDATE'!F66/'DATA UPDATE'!$D66)/F$2</f>
        <v>125.46600963372958</v>
      </c>
      <c r="G66" s="70"/>
      <c r="H66" s="101"/>
    </row>
    <row r="67" spans="1:8" customFormat="1" x14ac:dyDescent="0.2">
      <c r="A67" s="115">
        <f>'DATA UPDATE'!A67</f>
        <v>23437</v>
      </c>
      <c r="B67" s="47"/>
      <c r="C67" s="66">
        <f>'DATA UPDATE'!C67/C$2</f>
        <v>53.771500312143949</v>
      </c>
      <c r="D67" s="11"/>
      <c r="E67" s="68">
        <f>('DATA UPDATE'!E67/'DATA UPDATE'!$D67)/E$2</f>
        <v>105.74475126595493</v>
      </c>
      <c r="F67" s="69">
        <f>('DATA UPDATE'!F67/'DATA UPDATE'!$D67)/F$2</f>
        <v>126.82624146222864</v>
      </c>
      <c r="G67" s="70"/>
      <c r="H67" s="101"/>
    </row>
    <row r="68" spans="1:8" customFormat="1" x14ac:dyDescent="0.2">
      <c r="A68" s="115">
        <f>'DATA UPDATE'!A68</f>
        <v>23468</v>
      </c>
      <c r="B68" s="47"/>
      <c r="C68" s="66">
        <f>'DATA UPDATE'!C68/C$2</f>
        <v>54.57218822352457</v>
      </c>
      <c r="D68" s="11"/>
      <c r="E68" s="68">
        <f>('DATA UPDATE'!E68/'DATA UPDATE'!$D68)/E$2</f>
        <v>105.88421211150386</v>
      </c>
      <c r="F68" s="69">
        <f>('DATA UPDATE'!F68/'DATA UPDATE'!$D68)/F$2</f>
        <v>125.83525063964505</v>
      </c>
      <c r="G68" s="70"/>
      <c r="H68" s="101"/>
    </row>
    <row r="69" spans="1:8" customFormat="1" x14ac:dyDescent="0.2">
      <c r="A69" s="115">
        <f>'DATA UPDATE'!A69</f>
        <v>23498</v>
      </c>
      <c r="B69" s="47"/>
      <c r="C69" s="66">
        <f>'DATA UPDATE'!C69/C$2</f>
        <v>56.225287599200691</v>
      </c>
      <c r="D69" s="11"/>
      <c r="E69" s="68">
        <f>('DATA UPDATE'!E69/'DATA UPDATE'!$D69)/E$2</f>
        <v>106.43443020750061</v>
      </c>
      <c r="F69" s="69">
        <f>('DATA UPDATE'!F69/'DATA UPDATE'!$D69)/F$2</f>
        <v>126.56700778979565</v>
      </c>
      <c r="G69" s="70"/>
      <c r="H69" s="101"/>
    </row>
    <row r="70" spans="1:8" customFormat="1" x14ac:dyDescent="0.2">
      <c r="A70" s="115">
        <f>'DATA UPDATE'!A70</f>
        <v>23529</v>
      </c>
      <c r="B70" s="47"/>
      <c r="C70" s="66">
        <f>'DATA UPDATE'!C70/C$2</f>
        <v>55.457016546268918</v>
      </c>
      <c r="D70" s="11"/>
      <c r="E70" s="68">
        <f>('DATA UPDATE'!E70/'DATA UPDATE'!$D70)/E$2</f>
        <v>107.41186913483938</v>
      </c>
      <c r="F70" s="69">
        <f>('DATA UPDATE'!F70/'DATA UPDATE'!$D70)/F$2</f>
        <v>127.34081666927089</v>
      </c>
      <c r="G70" s="70"/>
      <c r="H70" s="101"/>
    </row>
    <row r="71" spans="1:8" customFormat="1" x14ac:dyDescent="0.2">
      <c r="A71" s="115">
        <f>'DATA UPDATE'!A71</f>
        <v>23559</v>
      </c>
      <c r="B71" s="47"/>
      <c r="C71" s="66">
        <f>'DATA UPDATE'!C71/C$2</f>
        <v>58.049247040914175</v>
      </c>
      <c r="D71" s="11"/>
      <c r="E71" s="68">
        <f>('DATA UPDATE'!E71/'DATA UPDATE'!$D71)/E$2</f>
        <v>108.57094729437713</v>
      </c>
      <c r="F71" s="69">
        <f>('DATA UPDATE'!F71/'DATA UPDATE'!$D71)/F$2</f>
        <v>127.86872750659562</v>
      </c>
      <c r="G71" s="70"/>
      <c r="H71" s="101"/>
    </row>
    <row r="72" spans="1:8" customFormat="1" x14ac:dyDescent="0.2">
      <c r="A72" s="115">
        <f>'DATA UPDATE'!A72</f>
        <v>23590</v>
      </c>
      <c r="B72" s="47"/>
      <c r="C72" s="66">
        <f>'DATA UPDATE'!C72/C$2</f>
        <v>60.090036783399221</v>
      </c>
      <c r="D72" s="11"/>
      <c r="E72" s="68">
        <f>('DATA UPDATE'!E72/'DATA UPDATE'!$D72)/E$2</f>
        <v>105.956245095395</v>
      </c>
      <c r="F72" s="69">
        <f>('DATA UPDATE'!F72/'DATA UPDATE'!$D72)/F$2</f>
        <v>126.45287717990362</v>
      </c>
      <c r="G72" s="70"/>
      <c r="H72" s="101"/>
    </row>
    <row r="73" spans="1:8" customFormat="1" x14ac:dyDescent="0.2">
      <c r="A73" s="115">
        <f>'DATA UPDATE'!A73</f>
        <v>23621</v>
      </c>
      <c r="B73" s="47"/>
      <c r="C73" s="66">
        <f>'DATA UPDATE'!C73/C$2</f>
        <v>59.166459299764973</v>
      </c>
      <c r="D73" s="11"/>
      <c r="E73" s="68">
        <f>('DATA UPDATE'!E73/'DATA UPDATE'!$D73)/E$2</f>
        <v>108.0840243566896</v>
      </c>
      <c r="F73" s="69">
        <f>('DATA UPDATE'!F73/'DATA UPDATE'!$D73)/F$2</f>
        <v>130.90801670029094</v>
      </c>
      <c r="G73" s="70"/>
      <c r="H73" s="101"/>
    </row>
    <row r="74" spans="1:8" customFormat="1" x14ac:dyDescent="0.2">
      <c r="A74" s="115">
        <f>'DATA UPDATE'!A74</f>
        <v>23651</v>
      </c>
      <c r="B74" s="47"/>
      <c r="C74" s="66">
        <f>'DATA UPDATE'!C74/C$2</f>
        <v>59.224250182385553</v>
      </c>
      <c r="D74" s="11"/>
      <c r="E74" s="68">
        <f>('DATA UPDATE'!E74/'DATA UPDATE'!$D74)/E$2</f>
        <v>108.38516596788874</v>
      </c>
      <c r="F74" s="69">
        <f>('DATA UPDATE'!F74/'DATA UPDATE'!$D74)/F$2</f>
        <v>129.8801730323184</v>
      </c>
      <c r="G74" s="70"/>
      <c r="H74" s="101"/>
    </row>
    <row r="75" spans="1:8" customFormat="1" x14ac:dyDescent="0.2">
      <c r="A75" s="115">
        <f>'DATA UPDATE'!A75</f>
        <v>23682</v>
      </c>
      <c r="B75" s="47"/>
      <c r="C75" s="66">
        <f>'DATA UPDATE'!C75/C$2</f>
        <v>59.12912035242968</v>
      </c>
      <c r="D75" s="11"/>
      <c r="E75" s="68">
        <f>('DATA UPDATE'!E75/'DATA UPDATE'!$D75)/E$2</f>
        <v>107.08222269866124</v>
      </c>
      <c r="F75" s="69">
        <f>('DATA UPDATE'!F75/'DATA UPDATE'!$D75)/F$2</f>
        <v>129.33481730836198</v>
      </c>
      <c r="G75" s="70"/>
      <c r="H75" s="101"/>
    </row>
    <row r="76" spans="1:8" customFormat="1" x14ac:dyDescent="0.2">
      <c r="A76" s="115">
        <f>'DATA UPDATE'!A76</f>
        <v>23712</v>
      </c>
      <c r="B76" s="47"/>
      <c r="C76" s="66">
        <f>'DATA UPDATE'!C76/C$2</f>
        <v>60.251651216065412</v>
      </c>
      <c r="D76" s="11"/>
      <c r="E76" s="68">
        <f>('DATA UPDATE'!E76/'DATA UPDATE'!$D76)/E$2</f>
        <v>106.8173811809875</v>
      </c>
      <c r="F76" s="69">
        <f>('DATA UPDATE'!F76/'DATA UPDATE'!$D76)/F$2</f>
        <v>128.3217412266313</v>
      </c>
      <c r="G76" s="70"/>
      <c r="H76" s="101"/>
    </row>
    <row r="77" spans="1:8" customFormat="1" x14ac:dyDescent="0.2">
      <c r="A77" s="115">
        <f>'DATA UPDATE'!A77</f>
        <v>23743</v>
      </c>
      <c r="B77" s="47"/>
      <c r="C77" s="66">
        <f>'DATA UPDATE'!C77/C$2</f>
        <v>61.29437046745911</v>
      </c>
      <c r="D77" s="11"/>
      <c r="E77" s="68">
        <f>('DATA UPDATE'!E77/'DATA UPDATE'!$D77)/E$2</f>
        <v>109.63623528214669</v>
      </c>
      <c r="F77" s="69">
        <f>('DATA UPDATE'!F77/'DATA UPDATE'!$D77)/F$2</f>
        <v>131.67119380910873</v>
      </c>
      <c r="G77" s="70"/>
      <c r="H77" s="101"/>
    </row>
    <row r="78" spans="1:8" customFormat="1" x14ac:dyDescent="0.2">
      <c r="A78" s="115">
        <f>'DATA UPDATE'!A78</f>
        <v>23774</v>
      </c>
      <c r="B78" s="47"/>
      <c r="C78" s="66">
        <f>'DATA UPDATE'!C78/C$2</f>
        <v>59.377446099199219</v>
      </c>
      <c r="D78" s="11"/>
      <c r="E78" s="68">
        <f>('DATA UPDATE'!E78/'DATA UPDATE'!$D78)/E$2</f>
        <v>108.735835567294</v>
      </c>
      <c r="F78" s="69">
        <f>('DATA UPDATE'!F78/'DATA UPDATE'!$D78)/F$2</f>
        <v>130.87381432410425</v>
      </c>
      <c r="G78" s="70"/>
      <c r="H78" s="101"/>
    </row>
    <row r="79" spans="1:8" customFormat="1" x14ac:dyDescent="0.2">
      <c r="A79" s="115">
        <f>'DATA UPDATE'!A79</f>
        <v>23802</v>
      </c>
      <c r="B79" s="47"/>
      <c r="C79" s="66">
        <f>'DATA UPDATE'!C79/C$2</f>
        <v>63.395251627953215</v>
      </c>
      <c r="D79" s="11"/>
      <c r="E79" s="68">
        <f>('DATA UPDATE'!E79/'DATA UPDATE'!$D79)/E$2</f>
        <v>106.46374101266377</v>
      </c>
      <c r="F79" s="69">
        <f>('DATA UPDATE'!F79/'DATA UPDATE'!$D79)/F$2</f>
        <v>127.95115717362354</v>
      </c>
      <c r="G79" s="70"/>
      <c r="H79" s="101"/>
    </row>
    <row r="80" spans="1:8" customFormat="1" x14ac:dyDescent="0.2">
      <c r="A80" s="115">
        <f>'DATA UPDATE'!A80</f>
        <v>23833</v>
      </c>
      <c r="B80" s="47"/>
      <c r="C80" s="66">
        <f>'DATA UPDATE'!C80/C$2</f>
        <v>59.321258801875771</v>
      </c>
      <c r="D80" s="11"/>
      <c r="E80" s="68">
        <f>('DATA UPDATE'!E80/'DATA UPDATE'!$D80)/E$2</f>
        <v>109.55255213569463</v>
      </c>
      <c r="F80" s="69">
        <f>('DATA UPDATE'!F80/'DATA UPDATE'!$D80)/F$2</f>
        <v>132.06720061152072</v>
      </c>
      <c r="G80" s="70"/>
      <c r="H80" s="101"/>
    </row>
    <row r="81" spans="1:8" customFormat="1" x14ac:dyDescent="0.2">
      <c r="A81" s="115">
        <f>'DATA UPDATE'!A81</f>
        <v>23863</v>
      </c>
      <c r="B81" s="47"/>
      <c r="C81" s="66">
        <f>'DATA UPDATE'!C81/C$2</f>
        <v>61.266902752248839</v>
      </c>
      <c r="D81" s="11"/>
      <c r="E81" s="68">
        <f>('DATA UPDATE'!E81/'DATA UPDATE'!$D81)/E$2</f>
        <v>108.28148033483036</v>
      </c>
      <c r="F81" s="69">
        <f>('DATA UPDATE'!F81/'DATA UPDATE'!$D81)/F$2</f>
        <v>130.94450474283474</v>
      </c>
      <c r="G81" s="70"/>
      <c r="H81" s="101"/>
    </row>
    <row r="82" spans="1:8" customFormat="1" x14ac:dyDescent="0.2">
      <c r="A82" s="115">
        <f>'DATA UPDATE'!A82</f>
        <v>23894</v>
      </c>
      <c r="B82" s="47"/>
      <c r="C82" s="66">
        <f>'DATA UPDATE'!C82/C$2</f>
        <v>64.590352046979262</v>
      </c>
      <c r="D82" s="11"/>
      <c r="E82" s="68">
        <f>('DATA UPDATE'!E82/'DATA UPDATE'!$D82)/E$2</f>
        <v>102.31336673067733</v>
      </c>
      <c r="F82" s="69">
        <f>('DATA UPDATE'!F82/'DATA UPDATE'!$D82)/F$2</f>
        <v>122.96735912650425</v>
      </c>
      <c r="G82" s="70"/>
      <c r="H82" s="101"/>
    </row>
    <row r="83" spans="1:8" customFormat="1" x14ac:dyDescent="0.2">
      <c r="A83" s="115">
        <f>'DATA UPDATE'!A83</f>
        <v>23924</v>
      </c>
      <c r="B83" s="47"/>
      <c r="C83" s="66">
        <f>'DATA UPDATE'!C83/C$2</f>
        <v>66.794625237858781</v>
      </c>
      <c r="D83" s="11"/>
      <c r="E83" s="68">
        <f>('DATA UPDATE'!E83/'DATA UPDATE'!$D83)/E$2</f>
        <v>103.03225089637685</v>
      </c>
      <c r="F83" s="69">
        <f>('DATA UPDATE'!F83/'DATA UPDATE'!$D83)/F$2</f>
        <v>124.11987863564165</v>
      </c>
      <c r="G83" s="70"/>
      <c r="H83" s="101"/>
    </row>
    <row r="84" spans="1:8" customFormat="1" x14ac:dyDescent="0.2">
      <c r="A84" s="115">
        <f>'DATA UPDATE'!A84</f>
        <v>23955</v>
      </c>
      <c r="B84" s="47"/>
      <c r="C84" s="66">
        <f>'DATA UPDATE'!C84/C$2</f>
        <v>66.835539864726329</v>
      </c>
      <c r="D84" s="11"/>
      <c r="E84" s="68">
        <f>('DATA UPDATE'!E84/'DATA UPDATE'!$D84)/E$2</f>
        <v>104.66740627692816</v>
      </c>
      <c r="F84" s="69">
        <f>('DATA UPDATE'!F84/'DATA UPDATE'!$D84)/F$2</f>
        <v>124.90116948764629</v>
      </c>
      <c r="G84" s="70"/>
      <c r="H84" s="101"/>
    </row>
    <row r="85" spans="1:8" customFormat="1" x14ac:dyDescent="0.2">
      <c r="A85" s="115">
        <f>'DATA UPDATE'!A85</f>
        <v>23986</v>
      </c>
      <c r="B85" s="47"/>
      <c r="C85" s="66">
        <f>'DATA UPDATE'!C85/C$2</f>
        <v>64.468926776226738</v>
      </c>
      <c r="D85" s="11"/>
      <c r="E85" s="68">
        <f>('DATA UPDATE'!E85/'DATA UPDATE'!$D85)/E$2</f>
        <v>107.12830440139997</v>
      </c>
      <c r="F85" s="69">
        <f>('DATA UPDATE'!F85/'DATA UPDATE'!$D85)/F$2</f>
        <v>129.07154183444635</v>
      </c>
      <c r="G85" s="70"/>
      <c r="H85" s="101"/>
    </row>
    <row r="86" spans="1:8" customFormat="1" x14ac:dyDescent="0.2">
      <c r="A86" s="115">
        <f>'DATA UPDATE'!A86</f>
        <v>24016</v>
      </c>
      <c r="B86" s="47"/>
      <c r="C86" s="66">
        <f>'DATA UPDATE'!C86/C$2</f>
        <v>69.381506226405165</v>
      </c>
      <c r="D86" s="11"/>
      <c r="E86" s="68">
        <f>('DATA UPDATE'!E86/'DATA UPDATE'!$D86)/E$2</f>
        <v>109.30395963295111</v>
      </c>
      <c r="F86" s="69">
        <f>('DATA UPDATE'!F86/'DATA UPDATE'!$D86)/F$2</f>
        <v>132.35305327093874</v>
      </c>
      <c r="G86" s="70"/>
      <c r="H86" s="101"/>
    </row>
    <row r="87" spans="1:8" customFormat="1" x14ac:dyDescent="0.2">
      <c r="A87" s="115">
        <f>'DATA UPDATE'!A87</f>
        <v>24047</v>
      </c>
      <c r="B87" s="47"/>
      <c r="C87" s="66">
        <f>'DATA UPDATE'!C87/C$2</f>
        <v>70.738826133725738</v>
      </c>
      <c r="D87" s="11"/>
      <c r="E87" s="68">
        <f>('DATA UPDATE'!E87/'DATA UPDATE'!$D87)/E$2</f>
        <v>107.60893542260479</v>
      </c>
      <c r="F87" s="69">
        <f>('DATA UPDATE'!F87/'DATA UPDATE'!$D87)/F$2</f>
        <v>129.522260556856</v>
      </c>
      <c r="G87" s="70"/>
      <c r="H87" s="101"/>
    </row>
    <row r="88" spans="1:8" customFormat="1" x14ac:dyDescent="0.2">
      <c r="A88" s="115">
        <f>'DATA UPDATE'!A88</f>
        <v>24077</v>
      </c>
      <c r="B88" s="47"/>
      <c r="C88" s="66">
        <f>'DATA UPDATE'!C88/C$2</f>
        <v>68.091228506766583</v>
      </c>
      <c r="D88" s="11"/>
      <c r="E88" s="68">
        <f>('DATA UPDATE'!E88/'DATA UPDATE'!$D88)/E$2</f>
        <v>107.74461013188692</v>
      </c>
      <c r="F88" s="69">
        <f>('DATA UPDATE'!F88/'DATA UPDATE'!$D88)/F$2</f>
        <v>131.59666721934639</v>
      </c>
      <c r="G88" s="70"/>
      <c r="H88" s="101"/>
    </row>
    <row r="89" spans="1:8" customFormat="1" x14ac:dyDescent="0.2">
      <c r="A89" s="115">
        <f>'DATA UPDATE'!A89</f>
        <v>24108</v>
      </c>
      <c r="B89" s="47"/>
      <c r="C89" s="66">
        <f>'DATA UPDATE'!C89/C$2</f>
        <v>72.146549378687226</v>
      </c>
      <c r="D89" s="11"/>
      <c r="E89" s="68">
        <f>('DATA UPDATE'!E89/'DATA UPDATE'!$D89)/E$2</f>
        <v>107.6129932761004</v>
      </c>
      <c r="F89" s="69">
        <f>('DATA UPDATE'!F89/'DATA UPDATE'!$D89)/F$2</f>
        <v>132.72211203305673</v>
      </c>
      <c r="G89" s="70"/>
      <c r="H89" s="101"/>
    </row>
    <row r="90" spans="1:8" customFormat="1" x14ac:dyDescent="0.2">
      <c r="A90" s="115">
        <f>'DATA UPDATE'!A90</f>
        <v>24139</v>
      </c>
      <c r="B90" s="47"/>
      <c r="C90" s="66">
        <f>'DATA UPDATE'!C90/C$2</f>
        <v>70.709985616526453</v>
      </c>
      <c r="D90" s="11"/>
      <c r="E90" s="68">
        <f>('DATA UPDATE'!E90/'DATA UPDATE'!$D90)/E$2</f>
        <v>105.0982156849287</v>
      </c>
      <c r="F90" s="69">
        <f>('DATA UPDATE'!F90/'DATA UPDATE'!$D90)/F$2</f>
        <v>127.73621360858206</v>
      </c>
      <c r="G90" s="70"/>
      <c r="H90" s="101"/>
    </row>
    <row r="91" spans="1:8" customFormat="1" x14ac:dyDescent="0.2">
      <c r="A91" s="115">
        <f>'DATA UPDATE'!A91</f>
        <v>24167</v>
      </c>
      <c r="B91" s="47"/>
      <c r="C91" s="66">
        <f>'DATA UPDATE'!C91/C$2</f>
        <v>70.681502876046267</v>
      </c>
      <c r="D91" s="11"/>
      <c r="E91" s="68">
        <f>('DATA UPDATE'!E91/'DATA UPDATE'!$D91)/E$2</f>
        <v>102.23333756880784</v>
      </c>
      <c r="F91" s="69">
        <f>('DATA UPDATE'!F91/'DATA UPDATE'!$D91)/F$2</f>
        <v>123.40631326869062</v>
      </c>
      <c r="G91" s="70"/>
      <c r="H91" s="101"/>
    </row>
    <row r="92" spans="1:8" customFormat="1" x14ac:dyDescent="0.2">
      <c r="A92" s="115">
        <f>'DATA UPDATE'!A92</f>
        <v>24198</v>
      </c>
      <c r="B92" s="47"/>
      <c r="C92" s="66">
        <f>'DATA UPDATE'!C92/C$2</f>
        <v>66.939319144933563</v>
      </c>
      <c r="D92" s="11"/>
      <c r="E92" s="68">
        <f>('DATA UPDATE'!E92/'DATA UPDATE'!$D92)/E$2</f>
        <v>103.86316966587918</v>
      </c>
      <c r="F92" s="69">
        <f>('DATA UPDATE'!F92/'DATA UPDATE'!$D92)/F$2</f>
        <v>124.03777906048597</v>
      </c>
      <c r="G92" s="70"/>
      <c r="H92" s="101"/>
    </row>
    <row r="93" spans="1:8" customFormat="1" x14ac:dyDescent="0.2">
      <c r="A93" s="115">
        <f>'DATA UPDATE'!A93</f>
        <v>24228</v>
      </c>
      <c r="B93" s="47"/>
      <c r="C93" s="66">
        <f>'DATA UPDATE'!C93/C$2</f>
        <v>62.497316388437575</v>
      </c>
      <c r="D93" s="11"/>
      <c r="E93" s="68">
        <f>('DATA UPDATE'!E93/'DATA UPDATE'!$D93)/E$2</f>
        <v>98.072822970898841</v>
      </c>
      <c r="F93" s="69">
        <f>('DATA UPDATE'!F93/'DATA UPDATE'!$D93)/F$2</f>
        <v>117.24730848773447</v>
      </c>
      <c r="G93" s="70"/>
      <c r="H93" s="101"/>
    </row>
    <row r="94" spans="1:8" customFormat="1" x14ac:dyDescent="0.2">
      <c r="A94" s="115">
        <f>'DATA UPDATE'!A94</f>
        <v>24259</v>
      </c>
      <c r="B94" s="47"/>
      <c r="C94" s="66">
        <f>'DATA UPDATE'!C94/C$2</f>
        <v>60.439946575803546</v>
      </c>
      <c r="D94" s="11"/>
      <c r="E94" s="68">
        <f>('DATA UPDATE'!E94/'DATA UPDATE'!$D94)/E$2</f>
        <v>96.264832225969002</v>
      </c>
      <c r="F94" s="69">
        <f>('DATA UPDATE'!F94/'DATA UPDATE'!$D94)/F$2</f>
        <v>115.12519172940817</v>
      </c>
      <c r="G94" s="70"/>
      <c r="H94" s="101"/>
    </row>
    <row r="95" spans="1:8" customFormat="1" x14ac:dyDescent="0.2">
      <c r="A95" s="115">
        <f>'DATA UPDATE'!A95</f>
        <v>24289</v>
      </c>
      <c r="B95" s="47"/>
      <c r="C95" s="66">
        <f>'DATA UPDATE'!C95/C$2</f>
        <v>57.625090469471402</v>
      </c>
      <c r="D95" s="11"/>
      <c r="E95" s="68">
        <f>('DATA UPDATE'!E95/'DATA UPDATE'!$D95)/E$2</f>
        <v>95.030292797523018</v>
      </c>
      <c r="F95" s="69">
        <f>('DATA UPDATE'!F95/'DATA UPDATE'!$D95)/F$2</f>
        <v>112.19047807000011</v>
      </c>
      <c r="G95" s="70"/>
      <c r="H95" s="101"/>
    </row>
    <row r="96" spans="1:8" customFormat="1" x14ac:dyDescent="0.2">
      <c r="A96" s="115">
        <f>'DATA UPDATE'!A96</f>
        <v>24320</v>
      </c>
      <c r="B96" s="47"/>
      <c r="C96" s="66">
        <f>'DATA UPDATE'!C96/C$2</f>
        <v>55.075216695061073</v>
      </c>
      <c r="D96" s="11"/>
      <c r="E96" s="68">
        <f>('DATA UPDATE'!E96/'DATA UPDATE'!$D96)/E$2</f>
        <v>87.326316399988784</v>
      </c>
      <c r="F96" s="69">
        <f>('DATA UPDATE'!F96/'DATA UPDATE'!$D96)/F$2</f>
        <v>104.00755483046156</v>
      </c>
      <c r="G96" s="70"/>
      <c r="H96" s="101"/>
    </row>
    <row r="97" spans="1:8" customFormat="1" x14ac:dyDescent="0.2">
      <c r="A97" s="115">
        <f>'DATA UPDATE'!A97</f>
        <v>24351</v>
      </c>
      <c r="B97" s="47"/>
      <c r="C97" s="66">
        <f>'DATA UPDATE'!C97/C$2</f>
        <v>55.979857597449374</v>
      </c>
      <c r="D97" s="11"/>
      <c r="E97" s="68">
        <f>('DATA UPDATE'!E97/'DATA UPDATE'!$D97)/E$2</f>
        <v>86.203962190659666</v>
      </c>
      <c r="F97" s="69">
        <f>('DATA UPDATE'!F97/'DATA UPDATE'!$D97)/F$2</f>
        <v>101.53404497792438</v>
      </c>
      <c r="G97" s="70"/>
      <c r="H97" s="101"/>
    </row>
    <row r="98" spans="1:8" customFormat="1" x14ac:dyDescent="0.2">
      <c r="A98" s="115">
        <f>'DATA UPDATE'!A98</f>
        <v>24381</v>
      </c>
      <c r="B98" s="47"/>
      <c r="C98" s="66">
        <f>'DATA UPDATE'!C98/C$2</f>
        <v>51.354891465515379</v>
      </c>
      <c r="D98" s="11"/>
      <c r="E98" s="68">
        <f>('DATA UPDATE'!E98/'DATA UPDATE'!$D98)/E$2</f>
        <v>90.24552946008447</v>
      </c>
      <c r="F98" s="69">
        <f>('DATA UPDATE'!F98/'DATA UPDATE'!$D98)/F$2</f>
        <v>105.77536494779967</v>
      </c>
      <c r="G98" s="70"/>
      <c r="H98" s="101"/>
    </row>
    <row r="99" spans="1:8" customFormat="1" x14ac:dyDescent="0.2">
      <c r="A99" s="115">
        <f>'DATA UPDATE'!A99</f>
        <v>24412</v>
      </c>
      <c r="B99" s="47"/>
      <c r="C99" s="66">
        <f>'DATA UPDATE'!C99/C$2</f>
        <v>54.438584178148915</v>
      </c>
      <c r="D99" s="11"/>
      <c r="E99" s="68">
        <f>('DATA UPDATE'!E99/'DATA UPDATE'!$D99)/E$2</f>
        <v>90.223380329734198</v>
      </c>
      <c r="F99" s="69">
        <f>('DATA UPDATE'!F99/'DATA UPDATE'!$D99)/F$2</f>
        <v>103.39876330836346</v>
      </c>
      <c r="G99" s="70"/>
      <c r="H99" s="101"/>
    </row>
    <row r="100" spans="1:8" customFormat="1" x14ac:dyDescent="0.2">
      <c r="A100" s="115">
        <f>'DATA UPDATE'!A100</f>
        <v>24442</v>
      </c>
      <c r="B100" s="47"/>
      <c r="C100" s="66">
        <f>'DATA UPDATE'!C100/C$2</f>
        <v>53.015682088408475</v>
      </c>
      <c r="D100" s="11"/>
      <c r="E100" s="68">
        <f>('DATA UPDATE'!E100/'DATA UPDATE'!$D100)/E$2</f>
        <v>89.544742438809976</v>
      </c>
      <c r="F100" s="69">
        <f>('DATA UPDATE'!F100/'DATA UPDATE'!$D100)/F$2</f>
        <v>102.00830928563998</v>
      </c>
      <c r="G100" s="70"/>
      <c r="H100" s="101"/>
    </row>
    <row r="101" spans="1:8" customFormat="1" x14ac:dyDescent="0.2">
      <c r="A101" s="115">
        <f>'DATA UPDATE'!A101</f>
        <v>24473</v>
      </c>
      <c r="B101" s="47"/>
      <c r="C101" s="66">
        <f>'DATA UPDATE'!C101/C$2</f>
        <v>50.227541468320773</v>
      </c>
      <c r="D101" s="11"/>
      <c r="E101" s="68">
        <f>('DATA UPDATE'!E101/'DATA UPDATE'!$D101)/E$2</f>
        <v>96.264473687047058</v>
      </c>
      <c r="F101" s="69">
        <f>('DATA UPDATE'!F101/'DATA UPDATE'!$D101)/F$2</f>
        <v>110.02280693698866</v>
      </c>
      <c r="G101" s="70"/>
      <c r="H101" s="101"/>
    </row>
    <row r="102" spans="1:8" customFormat="1" x14ac:dyDescent="0.2">
      <c r="A102" s="115">
        <f>'DATA UPDATE'!A102</f>
        <v>24504</v>
      </c>
      <c r="B102" s="47"/>
      <c r="C102" s="66">
        <f>'DATA UPDATE'!C102/C$2</f>
        <v>53.174358417614933</v>
      </c>
      <c r="D102" s="11"/>
      <c r="E102" s="68">
        <f>('DATA UPDATE'!E102/'DATA UPDATE'!$D102)/E$2</f>
        <v>95.75751155100275</v>
      </c>
      <c r="F102" s="69">
        <f>('DATA UPDATE'!F102/'DATA UPDATE'!$D102)/F$2</f>
        <v>107.87694721886464</v>
      </c>
      <c r="G102" s="70"/>
      <c r="H102" s="101"/>
    </row>
    <row r="103" spans="1:8" customFormat="1" x14ac:dyDescent="0.2">
      <c r="A103" s="115">
        <f>'DATA UPDATE'!A103</f>
        <v>24532</v>
      </c>
      <c r="B103" s="47"/>
      <c r="C103" s="66">
        <f>'DATA UPDATE'!C103/C$2</f>
        <v>51.033560548024717</v>
      </c>
      <c r="D103" s="11"/>
      <c r="E103" s="68">
        <f>('DATA UPDATE'!E103/'DATA UPDATE'!$D103)/E$2</f>
        <v>98.596367271718307</v>
      </c>
      <c r="F103" s="69">
        <f>('DATA UPDATE'!F103/'DATA UPDATE'!$D103)/F$2</f>
        <v>110.25143164014243</v>
      </c>
      <c r="G103" s="70"/>
      <c r="H103" s="101"/>
    </row>
    <row r="104" spans="1:8" customFormat="1" x14ac:dyDescent="0.2">
      <c r="A104" s="115">
        <f>'DATA UPDATE'!A104</f>
        <v>24563</v>
      </c>
      <c r="B104" s="47"/>
      <c r="C104" s="66">
        <f>'DATA UPDATE'!C104/C$2</f>
        <v>53.35466890968442</v>
      </c>
      <c r="D104" s="11"/>
      <c r="E104" s="68">
        <f>('DATA UPDATE'!E104/'DATA UPDATE'!$D104)/E$2</f>
        <v>102.25985392682908</v>
      </c>
      <c r="F104" s="69">
        <f>('DATA UPDATE'!F104/'DATA UPDATE'!$D104)/F$2</f>
        <v>113.65008505983054</v>
      </c>
      <c r="G104" s="70"/>
      <c r="H104" s="101"/>
    </row>
    <row r="105" spans="1:8" customFormat="1" x14ac:dyDescent="0.2">
      <c r="A105" s="115">
        <f>'DATA UPDATE'!A105</f>
        <v>24593</v>
      </c>
      <c r="B105" s="47"/>
      <c r="C105" s="66">
        <f>'DATA UPDATE'!C105/C$2</f>
        <v>53.461580860142725</v>
      </c>
      <c r="D105" s="11"/>
      <c r="E105" s="68">
        <f>('DATA UPDATE'!E105/'DATA UPDATE'!$D105)/E$2</f>
        <v>95.903303845163009</v>
      </c>
      <c r="F105" s="69">
        <f>('DATA UPDATE'!F105/'DATA UPDATE'!$D105)/F$2</f>
        <v>106.90556482291032</v>
      </c>
      <c r="G105" s="70"/>
      <c r="H105" s="101"/>
    </row>
    <row r="106" spans="1:8" customFormat="1" x14ac:dyDescent="0.2">
      <c r="A106" s="115">
        <f>'DATA UPDATE'!A106</f>
        <v>24624</v>
      </c>
      <c r="B106" s="47"/>
      <c r="C106" s="66">
        <f>'DATA UPDATE'!C106/C$2</f>
        <v>52.850829849240505</v>
      </c>
      <c r="D106" s="11"/>
      <c r="E106" s="68">
        <f>('DATA UPDATE'!E106/'DATA UPDATE'!$D106)/E$2</f>
        <v>96.649733329218265</v>
      </c>
      <c r="F106" s="69">
        <f>('DATA UPDATE'!F106/'DATA UPDATE'!$D106)/F$2</f>
        <v>106.83965874779399</v>
      </c>
      <c r="G106" s="70"/>
      <c r="H106" s="101"/>
    </row>
    <row r="107" spans="1:8" customFormat="1" x14ac:dyDescent="0.2">
      <c r="A107" s="115">
        <f>'DATA UPDATE'!A107</f>
        <v>24654</v>
      </c>
      <c r="B107" s="47"/>
      <c r="C107" s="66">
        <f>'DATA UPDATE'!C107/C$2</f>
        <v>53.753682360690767</v>
      </c>
      <c r="D107" s="11"/>
      <c r="E107" s="68">
        <f>('DATA UPDATE'!E107/'DATA UPDATE'!$D107)/E$2</f>
        <v>100.17417435584369</v>
      </c>
      <c r="F107" s="69">
        <f>('DATA UPDATE'!F107/'DATA UPDATE'!$D107)/F$2</f>
        <v>111.34796052592478</v>
      </c>
      <c r="G107" s="70"/>
      <c r="H107" s="101"/>
    </row>
    <row r="108" spans="1:8" customFormat="1" x14ac:dyDescent="0.2">
      <c r="A108" s="115">
        <f>'DATA UPDATE'!A108</f>
        <v>24685</v>
      </c>
      <c r="B108" s="47"/>
      <c r="C108" s="66">
        <f>'DATA UPDATE'!C108/C$2</f>
        <v>51.817431666287725</v>
      </c>
      <c r="D108" s="11"/>
      <c r="E108" s="68">
        <f>('DATA UPDATE'!E108/'DATA UPDATE'!$D108)/E$2</f>
        <v>98.128463073428065</v>
      </c>
      <c r="F108" s="69">
        <f>('DATA UPDATE'!F108/'DATA UPDATE'!$D108)/F$2</f>
        <v>110.00695499259383</v>
      </c>
      <c r="G108" s="70"/>
      <c r="H108" s="101"/>
    </row>
    <row r="109" spans="1:8" customFormat="1" x14ac:dyDescent="0.2">
      <c r="A109" s="115">
        <f>'DATA UPDATE'!A109</f>
        <v>24716</v>
      </c>
      <c r="B109" s="47"/>
      <c r="C109" s="66">
        <f>'DATA UPDATE'!C109/C$2</f>
        <v>51.983524951782719</v>
      </c>
      <c r="D109" s="11"/>
      <c r="E109" s="68">
        <f>('DATA UPDATE'!E109/'DATA UPDATE'!$D109)/E$2</f>
        <v>100.57769893796021</v>
      </c>
      <c r="F109" s="69">
        <f>('DATA UPDATE'!F109/'DATA UPDATE'!$D109)/F$2</f>
        <v>112.24647935714485</v>
      </c>
      <c r="G109" s="70"/>
      <c r="H109" s="101"/>
    </row>
    <row r="110" spans="1:8" customFormat="1" x14ac:dyDescent="0.2">
      <c r="A110" s="115">
        <f>'DATA UPDATE'!A110</f>
        <v>24746</v>
      </c>
      <c r="B110" s="47"/>
      <c r="C110" s="66">
        <f>'DATA UPDATE'!C110/C$2</f>
        <v>52.860387857329528</v>
      </c>
      <c r="D110" s="11"/>
      <c r="E110" s="68">
        <f>('DATA UPDATE'!E110/'DATA UPDATE'!$D110)/E$2</f>
        <v>96.995740732952171</v>
      </c>
      <c r="F110" s="69">
        <f>('DATA UPDATE'!F110/'DATA UPDATE'!$D110)/F$2</f>
        <v>105.84330925346092</v>
      </c>
      <c r="G110" s="70"/>
      <c r="H110" s="101"/>
    </row>
    <row r="111" spans="1:8" customFormat="1" x14ac:dyDescent="0.2">
      <c r="A111" s="115">
        <f>'DATA UPDATE'!A111</f>
        <v>24777</v>
      </c>
      <c r="B111" s="47"/>
      <c r="C111" s="66">
        <f>'DATA UPDATE'!C111/C$2</f>
        <v>51.526933440036956</v>
      </c>
      <c r="D111" s="11"/>
      <c r="E111" s="68">
        <f>('DATA UPDATE'!E111/'DATA UPDATE'!$D111)/E$2</f>
        <v>96.540140588457007</v>
      </c>
      <c r="F111" s="69">
        <f>('DATA UPDATE'!F111/'DATA UPDATE'!$D111)/F$2</f>
        <v>104.76397595686757</v>
      </c>
      <c r="G111" s="70"/>
      <c r="H111" s="101"/>
    </row>
    <row r="112" spans="1:8" customFormat="1" x14ac:dyDescent="0.2">
      <c r="A112" s="115">
        <f>'DATA UPDATE'!A112</f>
        <v>24807</v>
      </c>
      <c r="B112" s="47"/>
      <c r="C112" s="66">
        <f>'DATA UPDATE'!C112/C$2</f>
        <v>50.337620255750586</v>
      </c>
      <c r="D112" s="11"/>
      <c r="E112" s="68">
        <f>('DATA UPDATE'!E112/'DATA UPDATE'!$D112)/E$2</f>
        <v>98.397243557235086</v>
      </c>
      <c r="F112" s="69">
        <f>('DATA UPDATE'!F112/'DATA UPDATE'!$D112)/F$2</f>
        <v>107.52613027829457</v>
      </c>
      <c r="G112" s="70"/>
      <c r="H112" s="101"/>
    </row>
    <row r="113" spans="1:8" customFormat="1" x14ac:dyDescent="0.2">
      <c r="A113" s="115">
        <f>'DATA UPDATE'!A113</f>
        <v>24838</v>
      </c>
      <c r="B113" s="47"/>
      <c r="C113" s="66">
        <f>'DATA UPDATE'!C113/C$2</f>
        <v>51.134514426475832</v>
      </c>
      <c r="D113" s="11"/>
      <c r="E113" s="68">
        <f>('DATA UPDATE'!E113/'DATA UPDATE'!$D113)/E$2</f>
        <v>93.618924841629308</v>
      </c>
      <c r="F113" s="69">
        <f>('DATA UPDATE'!F113/'DATA UPDATE'!$D113)/F$2</f>
        <v>101.12793478604125</v>
      </c>
      <c r="G113" s="70"/>
      <c r="H113" s="101"/>
    </row>
    <row r="114" spans="1:8" customFormat="1" x14ac:dyDescent="0.2">
      <c r="A114" s="115">
        <f>'DATA UPDATE'!A114</f>
        <v>24869</v>
      </c>
      <c r="B114" s="47"/>
      <c r="C114" s="66">
        <f>'DATA UPDATE'!C114/C$2</f>
        <v>46.899513049122376</v>
      </c>
      <c r="D114" s="11"/>
      <c r="E114" s="68">
        <f>('DATA UPDATE'!E114/'DATA UPDATE'!$D114)/E$2</f>
        <v>90.182885118969452</v>
      </c>
      <c r="F114" s="69">
        <f>('DATA UPDATE'!F114/'DATA UPDATE'!$D114)/F$2</f>
        <v>98.796300400980769</v>
      </c>
      <c r="G114" s="70"/>
      <c r="H114" s="101"/>
    </row>
    <row r="115" spans="1:8" customFormat="1" x14ac:dyDescent="0.2">
      <c r="A115" s="115">
        <f>'DATA UPDATE'!A115</f>
        <v>24898</v>
      </c>
      <c r="B115" s="47"/>
      <c r="C115" s="66">
        <f>'DATA UPDATE'!C115/C$2</f>
        <v>47.597200043774428</v>
      </c>
      <c r="D115" s="11"/>
      <c r="E115" s="68">
        <f>('DATA UPDATE'!E115/'DATA UPDATE'!$D115)/E$2</f>
        <v>90.552590121831301</v>
      </c>
      <c r="F115" s="69">
        <f>('DATA UPDATE'!F115/'DATA UPDATE'!$D115)/F$2</f>
        <v>98.297367781413499</v>
      </c>
      <c r="G115" s="70"/>
      <c r="H115" s="101"/>
    </row>
    <row r="116" spans="1:8" customFormat="1" x14ac:dyDescent="0.2">
      <c r="A116" s="115">
        <f>'DATA UPDATE'!A116</f>
        <v>24929</v>
      </c>
      <c r="B116" s="47"/>
      <c r="C116" s="66">
        <f>'DATA UPDATE'!C116/C$2</f>
        <v>48.930311082910563</v>
      </c>
      <c r="D116" s="11"/>
      <c r="E116" s="68">
        <f>('DATA UPDATE'!E116/'DATA UPDATE'!$D116)/E$2</f>
        <v>97.51426507370239</v>
      </c>
      <c r="F116" s="69">
        <f>('DATA UPDATE'!F116/'DATA UPDATE'!$D116)/F$2</f>
        <v>106.16574775187379</v>
      </c>
      <c r="G116" s="70"/>
      <c r="H116" s="101"/>
    </row>
    <row r="117" spans="1:8" customFormat="1" x14ac:dyDescent="0.2">
      <c r="A117" s="115">
        <f>'DATA UPDATE'!A117</f>
        <v>24959</v>
      </c>
      <c r="B117" s="47"/>
      <c r="C117" s="66">
        <f>'DATA UPDATE'!C117/C$2</f>
        <v>49.053572085153739</v>
      </c>
      <c r="D117" s="11"/>
      <c r="E117" s="68">
        <f>('DATA UPDATE'!E117/'DATA UPDATE'!$D117)/E$2</f>
        <v>98.017909914754867</v>
      </c>
      <c r="F117" s="69">
        <f>('DATA UPDATE'!F117/'DATA UPDATE'!$D117)/F$2</f>
        <v>104.00590270126237</v>
      </c>
      <c r="G117" s="70"/>
      <c r="H117" s="101"/>
    </row>
    <row r="118" spans="1:8" customFormat="1" x14ac:dyDescent="0.2">
      <c r="A118" s="115">
        <f>'DATA UPDATE'!A118</f>
        <v>24990</v>
      </c>
      <c r="B118" s="47"/>
      <c r="C118" s="66">
        <f>'DATA UPDATE'!C118/C$2</f>
        <v>46.283109209540122</v>
      </c>
      <c r="D118" s="11"/>
      <c r="E118" s="68">
        <f>('DATA UPDATE'!E118/'DATA UPDATE'!$D118)/E$2</f>
        <v>98.237389412188037</v>
      </c>
      <c r="F118" s="69">
        <f>('DATA UPDATE'!F118/'DATA UPDATE'!$D118)/F$2</f>
        <v>103.15880230401943</v>
      </c>
      <c r="G118" s="70"/>
      <c r="H118" s="101"/>
    </row>
    <row r="119" spans="1:8" customFormat="1" x14ac:dyDescent="0.2">
      <c r="A119" s="115">
        <f>'DATA UPDATE'!A119</f>
        <v>25020</v>
      </c>
      <c r="B119" s="47"/>
      <c r="C119" s="66">
        <f>'DATA UPDATE'!C119/C$2</f>
        <v>44.835793596627433</v>
      </c>
      <c r="D119" s="11"/>
      <c r="E119" s="68">
        <f>('DATA UPDATE'!E119/'DATA UPDATE'!$D119)/E$2</f>
        <v>95.892016936060017</v>
      </c>
      <c r="F119" s="69">
        <f>('DATA UPDATE'!F119/'DATA UPDATE'!$D119)/F$2</f>
        <v>100.9003845767091</v>
      </c>
      <c r="G119" s="70"/>
      <c r="H119" s="101"/>
    </row>
    <row r="120" spans="1:8" customFormat="1" x14ac:dyDescent="0.2">
      <c r="A120" s="115">
        <f>'DATA UPDATE'!A120</f>
        <v>25051</v>
      </c>
      <c r="B120" s="47"/>
      <c r="C120" s="66">
        <f>'DATA UPDATE'!C120/C$2</f>
        <v>47.714115585623425</v>
      </c>
      <c r="D120" s="11"/>
      <c r="E120" s="68">
        <f>('DATA UPDATE'!E120/'DATA UPDATE'!$D120)/E$2</f>
        <v>96.319990574189575</v>
      </c>
      <c r="F120" s="69">
        <f>('DATA UPDATE'!F120/'DATA UPDATE'!$D120)/F$2</f>
        <v>101.67886300291202</v>
      </c>
      <c r="G120" s="70"/>
      <c r="H120" s="101"/>
    </row>
    <row r="121" spans="1:8" customFormat="1" x14ac:dyDescent="0.2">
      <c r="A121" s="115">
        <f>'DATA UPDATE'!A121</f>
        <v>25082</v>
      </c>
      <c r="B121" s="47"/>
      <c r="C121" s="66">
        <f>'DATA UPDATE'!C121/C$2</f>
        <v>46.750755266653272</v>
      </c>
      <c r="D121" s="11"/>
      <c r="E121" s="68">
        <f>('DATA UPDATE'!E121/'DATA UPDATE'!$D121)/E$2</f>
        <v>99.27318621006485</v>
      </c>
      <c r="F121" s="69">
        <f>('DATA UPDATE'!F121/'DATA UPDATE'!$D121)/F$2</f>
        <v>105.38742617821588</v>
      </c>
      <c r="G121" s="70"/>
      <c r="H121" s="101"/>
    </row>
    <row r="122" spans="1:8" customFormat="1" x14ac:dyDescent="0.2">
      <c r="A122" s="115">
        <f>'DATA UPDATE'!A122</f>
        <v>25112</v>
      </c>
      <c r="B122" s="47"/>
      <c r="C122" s="66">
        <f>'DATA UPDATE'!C122/C$2</f>
        <v>45.293807717387395</v>
      </c>
      <c r="D122" s="11"/>
      <c r="E122" s="68">
        <f>('DATA UPDATE'!E122/'DATA UPDATE'!$D122)/E$2</f>
        <v>99.271424398965152</v>
      </c>
      <c r="F122" s="69">
        <f>('DATA UPDATE'!F122/'DATA UPDATE'!$D122)/F$2</f>
        <v>106.48747792448492</v>
      </c>
      <c r="G122" s="70"/>
      <c r="H122" s="101"/>
    </row>
    <row r="123" spans="1:8" customFormat="1" x14ac:dyDescent="0.2">
      <c r="A123" s="115">
        <f>'DATA UPDATE'!A123</f>
        <v>25143</v>
      </c>
      <c r="B123" s="47"/>
      <c r="C123" s="66">
        <f>'DATA UPDATE'!C123/C$2</f>
        <v>43.959307208655964</v>
      </c>
      <c r="D123" s="11"/>
      <c r="E123" s="68">
        <f>('DATA UPDATE'!E123/'DATA UPDATE'!$D123)/E$2</f>
        <v>103.1450146132769</v>
      </c>
      <c r="F123" s="69">
        <f>('DATA UPDATE'!F123/'DATA UPDATE'!$D123)/F$2</f>
        <v>109.20252223052857</v>
      </c>
      <c r="G123" s="70"/>
      <c r="H123" s="101"/>
    </row>
    <row r="124" spans="1:8" customFormat="1" x14ac:dyDescent="0.2">
      <c r="A124" s="115">
        <f>'DATA UPDATE'!A124</f>
        <v>25173</v>
      </c>
      <c r="B124" s="47"/>
      <c r="C124" s="66">
        <f>'DATA UPDATE'!C124/C$2</f>
        <v>45.619975617423222</v>
      </c>
      <c r="D124" s="11"/>
      <c r="E124" s="68">
        <f>('DATA UPDATE'!E124/'DATA UPDATE'!$D124)/E$2</f>
        <v>98.085081449998057</v>
      </c>
      <c r="F124" s="69">
        <f>('DATA UPDATE'!F124/'DATA UPDATE'!$D124)/F$2</f>
        <v>103.80866421089905</v>
      </c>
      <c r="G124" s="70"/>
      <c r="H124" s="101"/>
    </row>
    <row r="125" spans="1:8" customFormat="1" x14ac:dyDescent="0.2">
      <c r="A125" s="115">
        <f>'DATA UPDATE'!A125</f>
        <v>25204</v>
      </c>
      <c r="B125" s="47"/>
      <c r="C125" s="66">
        <f>'DATA UPDATE'!C125/C$2</f>
        <v>45.739667416463391</v>
      </c>
      <c r="D125" s="11"/>
      <c r="E125" s="68">
        <f>('DATA UPDATE'!E125/'DATA UPDATE'!$D125)/E$2</f>
        <v>96.855142345531434</v>
      </c>
      <c r="F125" s="69">
        <f>('DATA UPDATE'!F125/'DATA UPDATE'!$D125)/F$2</f>
        <v>103.60468290217308</v>
      </c>
      <c r="G125" s="70"/>
      <c r="H125" s="101"/>
    </row>
    <row r="126" spans="1:8" customFormat="1" x14ac:dyDescent="0.2">
      <c r="A126" s="115">
        <f>'DATA UPDATE'!A126</f>
        <v>25235</v>
      </c>
      <c r="B126" s="47"/>
      <c r="C126" s="66">
        <f>'DATA UPDATE'!C126/C$2</f>
        <v>44.447415894904765</v>
      </c>
      <c r="D126" s="11"/>
      <c r="E126" s="68">
        <f>('DATA UPDATE'!E126/'DATA UPDATE'!$D126)/E$2</f>
        <v>91.847255298439379</v>
      </c>
      <c r="F126" s="69">
        <f>('DATA UPDATE'!F126/'DATA UPDATE'!$D126)/F$2</f>
        <v>98.681496309980929</v>
      </c>
      <c r="G126" s="70"/>
      <c r="H126" s="101"/>
    </row>
    <row r="127" spans="1:8" customFormat="1" x14ac:dyDescent="0.2">
      <c r="A127" s="115">
        <f>'DATA UPDATE'!A127</f>
        <v>25263</v>
      </c>
      <c r="B127" s="47"/>
      <c r="C127" s="66">
        <f>'DATA UPDATE'!C127/C$2</f>
        <v>43.165701213892085</v>
      </c>
      <c r="D127" s="11"/>
      <c r="E127" s="68">
        <f>('DATA UPDATE'!E127/'DATA UPDATE'!$D127)/E$2</f>
        <v>94.597329620458396</v>
      </c>
      <c r="F127" s="69">
        <f>('DATA UPDATE'!F127/'DATA UPDATE'!$D127)/F$2</f>
        <v>101.53752083288663</v>
      </c>
      <c r="G127" s="70"/>
      <c r="H127" s="101"/>
    </row>
    <row r="128" spans="1:8" customFormat="1" x14ac:dyDescent="0.2">
      <c r="A128" s="115">
        <f>'DATA UPDATE'!A128</f>
        <v>25294</v>
      </c>
      <c r="B128" s="47"/>
      <c r="C128" s="66">
        <f>'DATA UPDATE'!C128/C$2</f>
        <v>40.739503422123697</v>
      </c>
      <c r="D128" s="11"/>
      <c r="E128" s="68">
        <f>('DATA UPDATE'!E128/'DATA UPDATE'!$D128)/E$2</f>
        <v>96.410675421485706</v>
      </c>
      <c r="F128" s="69">
        <f>('DATA UPDATE'!F128/'DATA UPDATE'!$D128)/F$2</f>
        <v>102.90018013182113</v>
      </c>
      <c r="G128" s="70"/>
      <c r="H128" s="101"/>
    </row>
    <row r="129" spans="1:8" customFormat="1" x14ac:dyDescent="0.2">
      <c r="A129" s="115">
        <f>'DATA UPDATE'!A129</f>
        <v>25324</v>
      </c>
      <c r="B129" s="47"/>
      <c r="C129" s="66">
        <f>'DATA UPDATE'!C129/C$2</f>
        <v>42.080445906076122</v>
      </c>
      <c r="D129" s="11"/>
      <c r="E129" s="68">
        <f>('DATA UPDATE'!E129/'DATA UPDATE'!$D129)/E$2</f>
        <v>96.063331237306087</v>
      </c>
      <c r="F129" s="69">
        <f>('DATA UPDATE'!F129/'DATA UPDATE'!$D129)/F$2</f>
        <v>101.39259499513544</v>
      </c>
      <c r="G129" s="70"/>
      <c r="H129" s="101"/>
    </row>
    <row r="130" spans="1:8" customFormat="1" x14ac:dyDescent="0.2">
      <c r="A130" s="115">
        <f>'DATA UPDATE'!A130</f>
        <v>25355</v>
      </c>
      <c r="B130" s="47"/>
      <c r="C130" s="66">
        <f>'DATA UPDATE'!C130/C$2</f>
        <v>41.805295004212965</v>
      </c>
      <c r="D130" s="11"/>
      <c r="E130" s="68">
        <f>('DATA UPDATE'!E130/'DATA UPDATE'!$D130)/E$2</f>
        <v>90.410762164646414</v>
      </c>
      <c r="F130" s="69">
        <f>('DATA UPDATE'!F130/'DATA UPDATE'!$D130)/F$2</f>
        <v>94.104820301532712</v>
      </c>
      <c r="G130" s="70"/>
      <c r="H130" s="101"/>
    </row>
    <row r="131" spans="1:8" customFormat="1" x14ac:dyDescent="0.2">
      <c r="A131" s="115">
        <f>'DATA UPDATE'!A131</f>
        <v>25385</v>
      </c>
      <c r="B131" s="47"/>
      <c r="C131" s="66">
        <f>'DATA UPDATE'!C131/C$2</f>
        <v>42.010948870237762</v>
      </c>
      <c r="D131" s="11"/>
      <c r="E131" s="68">
        <f>('DATA UPDATE'!E131/'DATA UPDATE'!$D131)/E$2</f>
        <v>84.823389838195979</v>
      </c>
      <c r="F131" s="69">
        <f>('DATA UPDATE'!F131/'DATA UPDATE'!$D131)/F$2</f>
        <v>87.732605616071865</v>
      </c>
      <c r="G131" s="70"/>
      <c r="H131" s="101"/>
    </row>
    <row r="132" spans="1:8" customFormat="1" x14ac:dyDescent="0.2">
      <c r="A132" s="115">
        <f>'DATA UPDATE'!A132</f>
        <v>25416</v>
      </c>
      <c r="B132" s="47"/>
      <c r="C132" s="66">
        <f>'DATA UPDATE'!C132/C$2</f>
        <v>40.902080322388812</v>
      </c>
      <c r="D132" s="11"/>
      <c r="E132" s="68">
        <f>('DATA UPDATE'!E132/'DATA UPDATE'!$D132)/E$2</f>
        <v>88.131357560269493</v>
      </c>
      <c r="F132" s="69">
        <f>('DATA UPDATE'!F132/'DATA UPDATE'!$D132)/F$2</f>
        <v>89.925686951732104</v>
      </c>
      <c r="G132" s="70"/>
      <c r="H132" s="101"/>
    </row>
    <row r="133" spans="1:8" customFormat="1" x14ac:dyDescent="0.2">
      <c r="A133" s="115">
        <f>'DATA UPDATE'!A133</f>
        <v>25447</v>
      </c>
      <c r="B133" s="47"/>
      <c r="C133" s="66">
        <f>'DATA UPDATE'!C133/C$2</f>
        <v>40.222398423292894</v>
      </c>
      <c r="D133" s="11"/>
      <c r="E133" s="68">
        <f>('DATA UPDATE'!E133/'DATA UPDATE'!$D133)/E$2</f>
        <v>85.63076983007997</v>
      </c>
      <c r="F133" s="69">
        <f>('DATA UPDATE'!F133/'DATA UPDATE'!$D133)/F$2</f>
        <v>87.085830952311966</v>
      </c>
      <c r="G133" s="70"/>
      <c r="H133" s="101"/>
    </row>
    <row r="134" spans="1:8" customFormat="1" x14ac:dyDescent="0.2">
      <c r="A134" s="115">
        <f>'DATA UPDATE'!A134</f>
        <v>25477</v>
      </c>
      <c r="B134" s="47"/>
      <c r="C134" s="66">
        <f>'DATA UPDATE'!C134/C$2</f>
        <v>40.392592428012044</v>
      </c>
      <c r="D134" s="11"/>
      <c r="E134" s="68">
        <f>('DATA UPDATE'!E134/'DATA UPDATE'!$D134)/E$2</f>
        <v>89.220161648739179</v>
      </c>
      <c r="F134" s="69">
        <f>('DATA UPDATE'!F134/'DATA UPDATE'!$D134)/F$2</f>
        <v>91.476332821785277</v>
      </c>
      <c r="G134" s="70"/>
      <c r="H134" s="101"/>
    </row>
    <row r="135" spans="1:8" customFormat="1" x14ac:dyDescent="0.2">
      <c r="A135" s="115">
        <f>'DATA UPDATE'!A135</f>
        <v>25508</v>
      </c>
      <c r="B135" s="47"/>
      <c r="C135" s="66">
        <f>'DATA UPDATE'!C135/C$2</f>
        <v>42.642827465033555</v>
      </c>
      <c r="D135" s="11"/>
      <c r="E135" s="68">
        <f>('DATA UPDATE'!E135/'DATA UPDATE'!$D135)/E$2</f>
        <v>85.77898405127543</v>
      </c>
      <c r="F135" s="69">
        <f>('DATA UPDATE'!F135/'DATA UPDATE'!$D135)/F$2</f>
        <v>86.510777412488579</v>
      </c>
      <c r="G135" s="70"/>
      <c r="H135" s="101"/>
    </row>
    <row r="136" spans="1:8" customFormat="1" x14ac:dyDescent="0.2">
      <c r="A136" s="115">
        <f>'DATA UPDATE'!A136</f>
        <v>25538</v>
      </c>
      <c r="B136" s="47"/>
      <c r="C136" s="66">
        <f>'DATA UPDATE'!C136/C$2</f>
        <v>41.56401668869583</v>
      </c>
      <c r="D136" s="11"/>
      <c r="E136" s="68">
        <f>('DATA UPDATE'!E136/'DATA UPDATE'!$D136)/E$2</f>
        <v>83.820836525050069</v>
      </c>
      <c r="F136" s="69">
        <f>('DATA UPDATE'!F136/'DATA UPDATE'!$D136)/F$2</f>
        <v>84.876682230915009</v>
      </c>
      <c r="G136" s="70"/>
      <c r="H136" s="101"/>
    </row>
    <row r="137" spans="1:8" customFormat="1" x14ac:dyDescent="0.2">
      <c r="A137" s="115">
        <f>'DATA UPDATE'!A137</f>
        <v>25569</v>
      </c>
      <c r="B137" s="47"/>
      <c r="C137" s="66">
        <f>'DATA UPDATE'!C137/C$2</f>
        <v>38.906093919617888</v>
      </c>
      <c r="D137" s="11"/>
      <c r="E137" s="68">
        <f>('DATA UPDATE'!E137/'DATA UPDATE'!$D137)/E$2</f>
        <v>77.18770105183674</v>
      </c>
      <c r="F137" s="69">
        <f>('DATA UPDATE'!F137/'DATA UPDATE'!$D137)/F$2</f>
        <v>78.678661435490639</v>
      </c>
      <c r="G137" s="70"/>
      <c r="H137" s="101"/>
    </row>
    <row r="138" spans="1:8" customFormat="1" x14ac:dyDescent="0.2">
      <c r="A138" s="115">
        <f>'DATA UPDATE'!A138</f>
        <v>25600</v>
      </c>
      <c r="B138" s="47"/>
      <c r="C138" s="66">
        <f>'DATA UPDATE'!C138/C$2</f>
        <v>39.00284277386946</v>
      </c>
      <c r="D138" s="11"/>
      <c r="E138" s="68">
        <f>('DATA UPDATE'!E138/'DATA UPDATE'!$D138)/E$2</f>
        <v>81.712335092520163</v>
      </c>
      <c r="F138" s="69">
        <f>('DATA UPDATE'!F138/'DATA UPDATE'!$D138)/F$2</f>
        <v>82.68700320485469</v>
      </c>
      <c r="G138" s="70"/>
      <c r="H138" s="101"/>
    </row>
    <row r="139" spans="1:8" customFormat="1" x14ac:dyDescent="0.2">
      <c r="A139" s="115">
        <f>'DATA UPDATE'!A139</f>
        <v>25628</v>
      </c>
      <c r="B139" s="47"/>
      <c r="C139" s="66">
        <f>'DATA UPDATE'!C139/C$2</f>
        <v>37.427957129171958</v>
      </c>
      <c r="D139" s="11"/>
      <c r="E139" s="68">
        <f>('DATA UPDATE'!E139/'DATA UPDATE'!$D139)/E$2</f>
        <v>81.691689119187714</v>
      </c>
      <c r="F139" s="69">
        <f>('DATA UPDATE'!F139/'DATA UPDATE'!$D139)/F$2</f>
        <v>83.393340090940541</v>
      </c>
      <c r="G139" s="70"/>
      <c r="H139" s="101"/>
    </row>
    <row r="140" spans="1:8" customFormat="1" x14ac:dyDescent="0.2">
      <c r="A140" s="115">
        <f>'DATA UPDATE'!A140</f>
        <v>25659</v>
      </c>
      <c r="B140" s="47"/>
      <c r="C140" s="66">
        <f>'DATA UPDATE'!C140/C$2</f>
        <v>36.934052567047942</v>
      </c>
      <c r="D140" s="11"/>
      <c r="E140" s="68">
        <f>('DATA UPDATE'!E140/'DATA UPDATE'!$D140)/E$2</f>
        <v>74.161070018836753</v>
      </c>
      <c r="F140" s="69">
        <f>('DATA UPDATE'!F140/'DATA UPDATE'!$D140)/F$2</f>
        <v>77.99251643269767</v>
      </c>
      <c r="G140" s="70"/>
      <c r="H140" s="101"/>
    </row>
    <row r="141" spans="1:8" customFormat="1" x14ac:dyDescent="0.2">
      <c r="A141" s="115">
        <f>'DATA UPDATE'!A141</f>
        <v>25689</v>
      </c>
      <c r="B141" s="47"/>
      <c r="C141" s="66">
        <f>'DATA UPDATE'!C141/C$2</f>
        <v>35.436726477696574</v>
      </c>
      <c r="D141" s="11"/>
      <c r="E141" s="68">
        <f>('DATA UPDATE'!E141/'DATA UPDATE'!$D141)/E$2</f>
        <v>69.274743504227899</v>
      </c>
      <c r="F141" s="69">
        <f>('DATA UPDATE'!F141/'DATA UPDATE'!$D141)/F$2</f>
        <v>73.828266289343972</v>
      </c>
      <c r="G141" s="70"/>
      <c r="H141" s="101"/>
    </row>
    <row r="142" spans="1:8" customFormat="1" x14ac:dyDescent="0.2">
      <c r="A142" s="115">
        <f>'DATA UPDATE'!A142</f>
        <v>25720</v>
      </c>
      <c r="B142" s="47"/>
      <c r="C142" s="66">
        <f>'DATA UPDATE'!C142/C$2</f>
        <v>34.450451147008053</v>
      </c>
      <c r="D142" s="11"/>
      <c r="E142" s="68">
        <f>('DATA UPDATE'!E142/'DATA UPDATE'!$D142)/E$2</f>
        <v>65.399650592978929</v>
      </c>
      <c r="F142" s="69">
        <f>('DATA UPDATE'!F142/'DATA UPDATE'!$D142)/F$2</f>
        <v>71.598040634852538</v>
      </c>
      <c r="G142" s="70"/>
      <c r="H142" s="101"/>
    </row>
    <row r="143" spans="1:8" customFormat="1" x14ac:dyDescent="0.2">
      <c r="A143" s="115">
        <f>'DATA UPDATE'!A143</f>
        <v>25750</v>
      </c>
      <c r="B143" s="47"/>
      <c r="C143" s="66">
        <f>'DATA UPDATE'!C143/C$2</f>
        <v>35.082381052510755</v>
      </c>
      <c r="D143" s="11"/>
      <c r="E143" s="68">
        <f>('DATA UPDATE'!E143/'DATA UPDATE'!$D143)/E$2</f>
        <v>69.73616622612343</v>
      </c>
      <c r="F143" s="69">
        <f>('DATA UPDATE'!F143/'DATA UPDATE'!$D143)/F$2</f>
        <v>76.396632550879033</v>
      </c>
      <c r="G143" s="70"/>
      <c r="H143" s="101"/>
    </row>
    <row r="144" spans="1:8" customFormat="1" x14ac:dyDescent="0.2">
      <c r="A144" s="115">
        <f>'DATA UPDATE'!A144</f>
        <v>25781</v>
      </c>
      <c r="B144" s="47"/>
      <c r="C144" s="66">
        <f>'DATA UPDATE'!C144/C$2</f>
        <v>34.896870983477228</v>
      </c>
      <c r="D144" s="11"/>
      <c r="E144" s="68">
        <f>('DATA UPDATE'!E144/'DATA UPDATE'!$D144)/E$2</f>
        <v>72.138161016835085</v>
      </c>
      <c r="F144" s="69">
        <f>('DATA UPDATE'!F144/'DATA UPDATE'!$D144)/F$2</f>
        <v>78.803558390244547</v>
      </c>
      <c r="G144" s="70"/>
      <c r="H144" s="101"/>
    </row>
    <row r="145" spans="1:8" customFormat="1" x14ac:dyDescent="0.2">
      <c r="A145" s="115">
        <f>'DATA UPDATE'!A145</f>
        <v>25812</v>
      </c>
      <c r="B145" s="47"/>
      <c r="C145" s="66">
        <f>'DATA UPDATE'!C145/C$2</f>
        <v>34.110042160551252</v>
      </c>
      <c r="D145" s="11"/>
      <c r="E145" s="68">
        <f>('DATA UPDATE'!E145/'DATA UPDATE'!$D145)/E$2</f>
        <v>73.750471666181724</v>
      </c>
      <c r="F145" s="69">
        <f>('DATA UPDATE'!F145/'DATA UPDATE'!$D145)/F$2</f>
        <v>77.593462458644581</v>
      </c>
      <c r="G145" s="70"/>
      <c r="H145" s="101"/>
    </row>
    <row r="146" spans="1:8" customFormat="1" x14ac:dyDescent="0.2">
      <c r="A146" s="115">
        <f>'DATA UPDATE'!A146</f>
        <v>25842</v>
      </c>
      <c r="B146" s="47"/>
      <c r="C146" s="66">
        <f>'DATA UPDATE'!C146/C$2</f>
        <v>33.944261588541586</v>
      </c>
      <c r="D146" s="11"/>
      <c r="E146" s="68">
        <f>('DATA UPDATE'!E146/'DATA UPDATE'!$D146)/E$2</f>
        <v>72.294638845304434</v>
      </c>
      <c r="F146" s="69">
        <f>('DATA UPDATE'!F146/'DATA UPDATE'!$D146)/F$2</f>
        <v>76.42607328768274</v>
      </c>
      <c r="G146" s="70"/>
      <c r="H146" s="101"/>
    </row>
    <row r="147" spans="1:8" customFormat="1" x14ac:dyDescent="0.2">
      <c r="A147" s="115">
        <f>'DATA UPDATE'!A147</f>
        <v>25873</v>
      </c>
      <c r="B147" s="47"/>
      <c r="C147" s="66">
        <f>'DATA UPDATE'!C147/C$2</f>
        <v>31.55465302928436</v>
      </c>
      <c r="D147" s="11"/>
      <c r="E147" s="68">
        <f>('DATA UPDATE'!E147/'DATA UPDATE'!$D147)/E$2</f>
        <v>75.151808479022634</v>
      </c>
      <c r="F147" s="69">
        <f>('DATA UPDATE'!F147/'DATA UPDATE'!$D147)/F$2</f>
        <v>79.71034288811731</v>
      </c>
      <c r="G147" s="70"/>
      <c r="H147" s="101"/>
    </row>
    <row r="148" spans="1:8" customFormat="1" x14ac:dyDescent="0.2">
      <c r="A148" s="115">
        <f>'DATA UPDATE'!A148</f>
        <v>25903</v>
      </c>
      <c r="B148" s="47"/>
      <c r="C148" s="66">
        <f>'DATA UPDATE'!C148/C$2</f>
        <v>31.166165680279853</v>
      </c>
      <c r="D148" s="11"/>
      <c r="E148" s="68">
        <f>('DATA UPDATE'!E148/'DATA UPDATE'!$D148)/E$2</f>
        <v>78.733352557503778</v>
      </c>
      <c r="F148" s="69">
        <f>('DATA UPDATE'!F148/'DATA UPDATE'!$D148)/F$2</f>
        <v>83.484519605012338</v>
      </c>
      <c r="G148" s="70"/>
      <c r="H148" s="101"/>
    </row>
    <row r="149" spans="1:8" customFormat="1" x14ac:dyDescent="0.2">
      <c r="A149" s="115">
        <f>'DATA UPDATE'!A149</f>
        <v>25934</v>
      </c>
      <c r="B149" s="47"/>
      <c r="C149" s="66">
        <f>'DATA UPDATE'!C149/C$2</f>
        <v>32.440077744345565</v>
      </c>
      <c r="D149" s="11"/>
      <c r="E149" s="68">
        <f>('DATA UPDATE'!E149/'DATA UPDATE'!$D149)/E$2</f>
        <v>81.091887660290524</v>
      </c>
      <c r="F149" s="69">
        <f>('DATA UPDATE'!F149/'DATA UPDATE'!$D149)/F$2</f>
        <v>85.554174796699883</v>
      </c>
      <c r="G149" s="70">
        <f>('DATA UPDATE'!G149/'DATA UPDATE'!$D149)/G$2</f>
        <v>73.656167404150651</v>
      </c>
      <c r="H149" s="101"/>
    </row>
    <row r="150" spans="1:8" customFormat="1" x14ac:dyDescent="0.2">
      <c r="A150" s="115">
        <f>'DATA UPDATE'!A150</f>
        <v>25965</v>
      </c>
      <c r="B150" s="47"/>
      <c r="C150" s="66">
        <f>'DATA UPDATE'!C150/C$2</f>
        <v>33.236902500268727</v>
      </c>
      <c r="D150" s="11"/>
      <c r="E150" s="68">
        <f>('DATA UPDATE'!E150/'DATA UPDATE'!$D150)/E$2</f>
        <v>80.793686449490366</v>
      </c>
      <c r="F150" s="69">
        <f>('DATA UPDATE'!F150/'DATA UPDATE'!$D150)/F$2</f>
        <v>85.477797615473548</v>
      </c>
      <c r="G150" s="70">
        <f>('DATA UPDATE'!G150/'DATA UPDATE'!$D150)/G$2</f>
        <v>73.729714531707671</v>
      </c>
      <c r="H150" s="101"/>
    </row>
    <row r="151" spans="1:8" customFormat="1" x14ac:dyDescent="0.2">
      <c r="A151" s="115">
        <f>'DATA UPDATE'!A151</f>
        <v>25993</v>
      </c>
      <c r="B151" s="47"/>
      <c r="C151" s="66">
        <f>'DATA UPDATE'!C151/C$2</f>
        <v>35.306919045171895</v>
      </c>
      <c r="D151" s="11"/>
      <c r="E151" s="68">
        <f>('DATA UPDATE'!E151/'DATA UPDATE'!$D151)/E$2</f>
        <v>82.619426082990472</v>
      </c>
      <c r="F151" s="69">
        <f>('DATA UPDATE'!F151/'DATA UPDATE'!$D151)/F$2</f>
        <v>86.757312440057802</v>
      </c>
      <c r="G151" s="70">
        <f>('DATA UPDATE'!G151/'DATA UPDATE'!$D151)/G$2</f>
        <v>75.821453865625855</v>
      </c>
      <c r="H151" s="101"/>
    </row>
    <row r="152" spans="1:8" customFormat="1" x14ac:dyDescent="0.2">
      <c r="A152" s="115">
        <f>'DATA UPDATE'!A152</f>
        <v>26024</v>
      </c>
      <c r="B152" s="47"/>
      <c r="C152" s="66">
        <f>'DATA UPDATE'!C152/C$2</f>
        <v>36.604204754356445</v>
      </c>
      <c r="D152" s="11"/>
      <c r="E152" s="68">
        <f>('DATA UPDATE'!E152/'DATA UPDATE'!$D152)/E$2</f>
        <v>84.512150288666589</v>
      </c>
      <c r="F152" s="69">
        <f>('DATA UPDATE'!F152/'DATA UPDATE'!$D152)/F$2</f>
        <v>89.176882567064624</v>
      </c>
      <c r="G152" s="70">
        <f>('DATA UPDATE'!G152/'DATA UPDATE'!$D152)/G$2</f>
        <v>77.446715452034681</v>
      </c>
      <c r="H152" s="101"/>
    </row>
    <row r="153" spans="1:8" customFormat="1" x14ac:dyDescent="0.2">
      <c r="A153" s="115">
        <f>'DATA UPDATE'!A153</f>
        <v>26054</v>
      </c>
      <c r="B153" s="47"/>
      <c r="C153" s="66">
        <f>'DATA UPDATE'!C153/C$2</f>
        <v>35.867307857395723</v>
      </c>
      <c r="D153" s="11"/>
      <c r="E153" s="68">
        <f>('DATA UPDATE'!E153/'DATA UPDATE'!$D153)/E$2</f>
        <v>79.991557984846594</v>
      </c>
      <c r="F153" s="69">
        <f>('DATA UPDATE'!F153/'DATA UPDATE'!$D153)/F$2</f>
        <v>84.892825183793278</v>
      </c>
      <c r="G153" s="70">
        <f>('DATA UPDATE'!G153/'DATA UPDATE'!$D153)/G$2</f>
        <v>73.646632666581198</v>
      </c>
      <c r="H153" s="101"/>
    </row>
    <row r="154" spans="1:8" customFormat="1" x14ac:dyDescent="0.2">
      <c r="A154" s="115">
        <f>'DATA UPDATE'!A154</f>
        <v>26085</v>
      </c>
      <c r="B154" s="47"/>
      <c r="C154" s="66">
        <f>'DATA UPDATE'!C154/C$2</f>
        <v>36.837969039832245</v>
      </c>
      <c r="D154" s="11"/>
      <c r="E154" s="68">
        <f>('DATA UPDATE'!E154/'DATA UPDATE'!$D154)/E$2</f>
        <v>79.298427351142365</v>
      </c>
      <c r="F154" s="69">
        <f>('DATA UPDATE'!F154/'DATA UPDATE'!$D154)/F$2</f>
        <v>82.553854075575231</v>
      </c>
      <c r="G154" s="70">
        <f>('DATA UPDATE'!G154/'DATA UPDATE'!$D154)/G$2</f>
        <v>73.122198641303029</v>
      </c>
      <c r="H154" s="101"/>
    </row>
    <row r="155" spans="1:8" customFormat="1" x14ac:dyDescent="0.2">
      <c r="A155" s="115">
        <f>'DATA UPDATE'!A155</f>
        <v>26115</v>
      </c>
      <c r="B155" s="47"/>
      <c r="C155" s="66">
        <f>'DATA UPDATE'!C155/C$2</f>
        <v>36.575354610816433</v>
      </c>
      <c r="D155" s="11"/>
      <c r="E155" s="68">
        <f>('DATA UPDATE'!E155/'DATA UPDATE'!$D155)/E$2</f>
        <v>75.283211329508418</v>
      </c>
      <c r="F155" s="69">
        <f>('DATA UPDATE'!F155/'DATA UPDATE'!$D155)/F$2</f>
        <v>78.751347950529492</v>
      </c>
      <c r="G155" s="70">
        <f>('DATA UPDATE'!G155/'DATA UPDATE'!$D155)/G$2</f>
        <v>69.740726232064503</v>
      </c>
      <c r="H155" s="101"/>
    </row>
    <row r="156" spans="1:8" customFormat="1" x14ac:dyDescent="0.2">
      <c r="A156" s="115">
        <f>'DATA UPDATE'!A156</f>
        <v>26146</v>
      </c>
      <c r="B156" s="47"/>
      <c r="C156" s="66">
        <f>'DATA UPDATE'!C156/C$2</f>
        <v>37.223546583752068</v>
      </c>
      <c r="D156" s="11"/>
      <c r="E156" s="68">
        <f>('DATA UPDATE'!E156/'DATA UPDATE'!$D156)/E$2</f>
        <v>77.329250397037669</v>
      </c>
      <c r="F156" s="69">
        <f>('DATA UPDATE'!F156/'DATA UPDATE'!$D156)/F$2</f>
        <v>81.678773841224739</v>
      </c>
      <c r="G156" s="70">
        <f>('DATA UPDATE'!G156/'DATA UPDATE'!$D156)/G$2</f>
        <v>71.577019720291403</v>
      </c>
      <c r="H156" s="101"/>
    </row>
    <row r="157" spans="1:8" customFormat="1" x14ac:dyDescent="0.2">
      <c r="A157" s="115">
        <f>'DATA UPDATE'!A157</f>
        <v>26177</v>
      </c>
      <c r="B157" s="47"/>
      <c r="C157" s="66">
        <f>'DATA UPDATE'!C157/C$2</f>
        <v>39.538644049688159</v>
      </c>
      <c r="D157" s="11"/>
      <c r="E157" s="68">
        <f>('DATA UPDATE'!E157/'DATA UPDATE'!$D157)/E$2</f>
        <v>76.014231049302879</v>
      </c>
      <c r="F157" s="69">
        <f>('DATA UPDATE'!F157/'DATA UPDATE'!$D157)/F$2</f>
        <v>79.873614862833577</v>
      </c>
      <c r="G157" s="70">
        <f>('DATA UPDATE'!G157/'DATA UPDATE'!$D157)/G$2</f>
        <v>70.47039728870287</v>
      </c>
      <c r="H157" s="101"/>
    </row>
    <row r="158" spans="1:8" customFormat="1" x14ac:dyDescent="0.2">
      <c r="A158" s="115">
        <f>'DATA UPDATE'!A158</f>
        <v>26207</v>
      </c>
      <c r="B158" s="47"/>
      <c r="C158" s="66">
        <f>'DATA UPDATE'!C158/C$2</f>
        <v>41.513600211988425</v>
      </c>
      <c r="D158" s="11"/>
      <c r="E158" s="68">
        <f>('DATA UPDATE'!E158/'DATA UPDATE'!$D158)/E$2</f>
        <v>72.221988339842724</v>
      </c>
      <c r="F158" s="69">
        <f>('DATA UPDATE'!F158/'DATA UPDATE'!$D158)/F$2</f>
        <v>74.896963327954637</v>
      </c>
      <c r="G158" s="70">
        <f>('DATA UPDATE'!G158/'DATA UPDATE'!$D158)/G$2</f>
        <v>67.055519146142871</v>
      </c>
      <c r="H158" s="101"/>
    </row>
    <row r="159" spans="1:8" customFormat="1" x14ac:dyDescent="0.2">
      <c r="A159" s="115">
        <f>'DATA UPDATE'!A159</f>
        <v>26238</v>
      </c>
      <c r="B159" s="47"/>
      <c r="C159" s="66">
        <f>'DATA UPDATE'!C159/C$2</f>
        <v>42.947579950234605</v>
      </c>
      <c r="D159" s="11"/>
      <c r="E159" s="68">
        <f>('DATA UPDATE'!E159/'DATA UPDATE'!$D159)/E$2</f>
        <v>71.404156162382904</v>
      </c>
      <c r="F159" s="69">
        <f>('DATA UPDATE'!F159/'DATA UPDATE'!$D159)/F$2</f>
        <v>73.560135047762699</v>
      </c>
      <c r="G159" s="70">
        <f>('DATA UPDATE'!G159/'DATA UPDATE'!$D159)/G$2</f>
        <v>65.997286816251702</v>
      </c>
      <c r="H159" s="101"/>
    </row>
    <row r="160" spans="1:8" customFormat="1" x14ac:dyDescent="0.2">
      <c r="A160" s="115">
        <f>'DATA UPDATE'!A160</f>
        <v>26268</v>
      </c>
      <c r="B160" s="47"/>
      <c r="C160" s="66">
        <f>'DATA UPDATE'!C160/C$2</f>
        <v>44.241185606643846</v>
      </c>
      <c r="D160" s="11"/>
      <c r="E160" s="68">
        <f>('DATA UPDATE'!E160/'DATA UPDATE'!$D160)/E$2</f>
        <v>76.935338603324794</v>
      </c>
      <c r="F160" s="69">
        <f>('DATA UPDATE'!F160/'DATA UPDATE'!$D160)/F$2</f>
        <v>78.136194338094469</v>
      </c>
      <c r="G160" s="70">
        <f>('DATA UPDATE'!G160/'DATA UPDATE'!$D160)/G$2</f>
        <v>71.337707035809061</v>
      </c>
      <c r="H160" s="101"/>
    </row>
    <row r="161" spans="1:8" customFormat="1" x14ac:dyDescent="0.2">
      <c r="A161" s="115">
        <f>'DATA UPDATE'!A161</f>
        <v>26299</v>
      </c>
      <c r="B161" s="47"/>
      <c r="C161" s="66">
        <f>'DATA UPDATE'!C161/C$2</f>
        <v>44.223736626835162</v>
      </c>
      <c r="D161" s="11"/>
      <c r="E161" s="68">
        <f>('DATA UPDATE'!E161/'DATA UPDATE'!$D161)/E$2</f>
        <v>77.521871126333124</v>
      </c>
      <c r="F161" s="69">
        <f>('DATA UPDATE'!F161/'DATA UPDATE'!$D161)/F$2</f>
        <v>78.370373168389449</v>
      </c>
      <c r="G161" s="70">
        <f>('DATA UPDATE'!G161/'DATA UPDATE'!$D161)/G$2</f>
        <v>72.64527307834264</v>
      </c>
      <c r="H161" s="101"/>
    </row>
    <row r="162" spans="1:8" customFormat="1" x14ac:dyDescent="0.2">
      <c r="A162" s="115">
        <f>'DATA UPDATE'!A162</f>
        <v>26330</v>
      </c>
      <c r="B162" s="47"/>
      <c r="C162" s="66">
        <f>'DATA UPDATE'!C162/C$2</f>
        <v>44.849515648072455</v>
      </c>
      <c r="D162" s="11"/>
      <c r="E162" s="68">
        <f>('DATA UPDATE'!E162/'DATA UPDATE'!$D162)/E$2</f>
        <v>78.607199303463162</v>
      </c>
      <c r="F162" s="69">
        <f>('DATA UPDATE'!F162/'DATA UPDATE'!$D162)/F$2</f>
        <v>79.73668333839106</v>
      </c>
      <c r="G162" s="70">
        <f>('DATA UPDATE'!G162/'DATA UPDATE'!$D162)/G$2</f>
        <v>73.981983359406883</v>
      </c>
      <c r="H162" s="101"/>
    </row>
    <row r="163" spans="1:8" customFormat="1" x14ac:dyDescent="0.2">
      <c r="A163" s="115">
        <f>'DATA UPDATE'!A163</f>
        <v>26359</v>
      </c>
      <c r="B163" s="47"/>
      <c r="C163" s="66">
        <f>'DATA UPDATE'!C163/C$2</f>
        <v>44.431049670054215</v>
      </c>
      <c r="D163" s="11"/>
      <c r="E163" s="68">
        <f>('DATA UPDATE'!E163/'DATA UPDATE'!$D163)/E$2</f>
        <v>78.231047885368127</v>
      </c>
      <c r="F163" s="69">
        <f>('DATA UPDATE'!F163/'DATA UPDATE'!$D163)/F$2</f>
        <v>79.957186777163855</v>
      </c>
      <c r="G163" s="70">
        <f>('DATA UPDATE'!G163/'DATA UPDATE'!$D163)/G$2</f>
        <v>73.727240105508201</v>
      </c>
      <c r="H163" s="101"/>
    </row>
    <row r="164" spans="1:8" customFormat="1" x14ac:dyDescent="0.2">
      <c r="A164" s="115">
        <f>'DATA UPDATE'!A164</f>
        <v>26390</v>
      </c>
      <c r="B164" s="47"/>
      <c r="C164" s="66">
        <f>'DATA UPDATE'!C164/C$2</f>
        <v>45.090001118187004</v>
      </c>
      <c r="D164" s="11"/>
      <c r="E164" s="68">
        <f>('DATA UPDATE'!E164/'DATA UPDATE'!$D164)/E$2</f>
        <v>78.052623551315065</v>
      </c>
      <c r="F164" s="69">
        <f>('DATA UPDATE'!F164/'DATA UPDATE'!$D164)/F$2</f>
        <v>80.563912554294376</v>
      </c>
      <c r="G164" s="70">
        <f>('DATA UPDATE'!G164/'DATA UPDATE'!$D164)/G$2</f>
        <v>73.698481897584301</v>
      </c>
      <c r="H164" s="101"/>
    </row>
    <row r="165" spans="1:8" customFormat="1" x14ac:dyDescent="0.2">
      <c r="A165" s="115">
        <f>'DATA UPDATE'!A165</f>
        <v>26420</v>
      </c>
      <c r="B165" s="47"/>
      <c r="C165" s="66">
        <f>'DATA UPDATE'!C165/C$2</f>
        <v>46.4789868885902</v>
      </c>
      <c r="D165" s="11"/>
      <c r="E165" s="68">
        <f>('DATA UPDATE'!E165/'DATA UPDATE'!$D165)/E$2</f>
        <v>78.877554110598027</v>
      </c>
      <c r="F165" s="69">
        <f>('DATA UPDATE'!F165/'DATA UPDATE'!$D165)/F$2</f>
        <v>80.582210871515883</v>
      </c>
      <c r="G165" s="70">
        <f>('DATA UPDATE'!G165/'DATA UPDATE'!$D165)/G$2</f>
        <v>74.211583564598484</v>
      </c>
      <c r="H165" s="101"/>
    </row>
    <row r="166" spans="1:8" customFormat="1" x14ac:dyDescent="0.2">
      <c r="A166" s="115">
        <f>'DATA UPDATE'!A166</f>
        <v>26451</v>
      </c>
      <c r="B166" s="47"/>
      <c r="C166" s="66">
        <f>'DATA UPDATE'!C166/C$2</f>
        <v>47.900103454217572</v>
      </c>
      <c r="D166" s="11"/>
      <c r="E166" s="68">
        <f>('DATA UPDATE'!E166/'DATA UPDATE'!$D166)/E$2</f>
        <v>76.497741186854384</v>
      </c>
      <c r="F166" s="69">
        <f>('DATA UPDATE'!F166/'DATA UPDATE'!$D166)/F$2</f>
        <v>77.258933207059343</v>
      </c>
      <c r="G166" s="70">
        <f>('DATA UPDATE'!G166/'DATA UPDATE'!$D166)/G$2</f>
        <v>71.937578716511553</v>
      </c>
      <c r="H166" s="101"/>
    </row>
    <row r="167" spans="1:8" customFormat="1" x14ac:dyDescent="0.2">
      <c r="A167" s="115">
        <f>'DATA UPDATE'!A167</f>
        <v>26481</v>
      </c>
      <c r="B167" s="47"/>
      <c r="C167" s="66">
        <f>'DATA UPDATE'!C167/C$2</f>
        <v>48.604998082958915</v>
      </c>
      <c r="D167" s="11"/>
      <c r="E167" s="68">
        <f>('DATA UPDATE'!E167/'DATA UPDATE'!$D167)/E$2</f>
        <v>75.68686982884094</v>
      </c>
      <c r="F167" s="69">
        <f>('DATA UPDATE'!F167/'DATA UPDATE'!$D167)/F$2</f>
        <v>75.909887015462175</v>
      </c>
      <c r="G167" s="70">
        <f>('DATA UPDATE'!G167/'DATA UPDATE'!$D167)/G$2</f>
        <v>70.739466597062744</v>
      </c>
      <c r="H167" s="101"/>
    </row>
    <row r="168" spans="1:8" customFormat="1" x14ac:dyDescent="0.2">
      <c r="A168" s="115">
        <f>'DATA UPDATE'!A168</f>
        <v>26512</v>
      </c>
      <c r="B168" s="47"/>
      <c r="C168" s="66">
        <f>'DATA UPDATE'!C168/C$2</f>
        <v>47.402585719291764</v>
      </c>
      <c r="D168" s="11"/>
      <c r="E168" s="68">
        <f>('DATA UPDATE'!E168/'DATA UPDATE'!$D168)/E$2</f>
        <v>77.357524951034264</v>
      </c>
      <c r="F168" s="69">
        <f>('DATA UPDATE'!F168/'DATA UPDATE'!$D168)/F$2</f>
        <v>78.16367618919476</v>
      </c>
      <c r="G168" s="70">
        <f>('DATA UPDATE'!G168/'DATA UPDATE'!$D168)/G$2</f>
        <v>72.073300525172215</v>
      </c>
      <c r="H168" s="101"/>
    </row>
    <row r="169" spans="1:8" customFormat="1" x14ac:dyDescent="0.2">
      <c r="A169" s="115">
        <f>'DATA UPDATE'!A169</f>
        <v>26543</v>
      </c>
      <c r="B169" s="47"/>
      <c r="C169" s="66">
        <f>'DATA UPDATE'!C169/C$2</f>
        <v>48.033338500207698</v>
      </c>
      <c r="D169" s="11"/>
      <c r="E169" s="68">
        <f>('DATA UPDATE'!E169/'DATA UPDATE'!$D169)/E$2</f>
        <v>76.031961871598284</v>
      </c>
      <c r="F169" s="69">
        <f>('DATA UPDATE'!F169/'DATA UPDATE'!$D169)/F$2</f>
        <v>76.36166247389049</v>
      </c>
      <c r="G169" s="70">
        <f>('DATA UPDATE'!G169/'DATA UPDATE'!$D169)/G$2</f>
        <v>70.516975523611478</v>
      </c>
      <c r="H169" s="101"/>
    </row>
    <row r="170" spans="1:8" customFormat="1" x14ac:dyDescent="0.2">
      <c r="A170" s="115">
        <f>'DATA UPDATE'!A170</f>
        <v>26573</v>
      </c>
      <c r="B170" s="47"/>
      <c r="C170" s="66">
        <f>'DATA UPDATE'!C170/C$2</f>
        <v>47.575730375894757</v>
      </c>
      <c r="D170" s="11"/>
      <c r="E170" s="68">
        <f>('DATA UPDATE'!E170/'DATA UPDATE'!$D170)/E$2</f>
        <v>75.901663135863728</v>
      </c>
      <c r="F170" s="69">
        <f>('DATA UPDATE'!F170/'DATA UPDATE'!$D170)/F$2</f>
        <v>75.70537516848897</v>
      </c>
      <c r="G170" s="70">
        <f>('DATA UPDATE'!G170/'DATA UPDATE'!$D170)/G$2</f>
        <v>70.278127540682917</v>
      </c>
      <c r="H170" s="101"/>
    </row>
    <row r="171" spans="1:8" customFormat="1" x14ac:dyDescent="0.2">
      <c r="A171" s="115">
        <f>'DATA UPDATE'!A171</f>
        <v>26604</v>
      </c>
      <c r="B171" s="47"/>
      <c r="C171" s="66">
        <f>'DATA UPDATE'!C171/C$2</f>
        <v>50.820238886774746</v>
      </c>
      <c r="D171" s="11"/>
      <c r="E171" s="68">
        <f>('DATA UPDATE'!E171/'DATA UPDATE'!$D171)/E$2</f>
        <v>78.664335118036902</v>
      </c>
      <c r="F171" s="69">
        <f>('DATA UPDATE'!F171/'DATA UPDATE'!$D171)/F$2</f>
        <v>79.960966646396059</v>
      </c>
      <c r="G171" s="70">
        <f>('DATA UPDATE'!G171/'DATA UPDATE'!$D171)/G$2</f>
        <v>72.635734700291437</v>
      </c>
      <c r="H171" s="101"/>
    </row>
    <row r="172" spans="1:8" customFormat="1" x14ac:dyDescent="0.2">
      <c r="A172" s="115">
        <f>'DATA UPDATE'!A172</f>
        <v>26634</v>
      </c>
      <c r="B172" s="47"/>
      <c r="C172" s="66">
        <f>'DATA UPDATE'!C172/C$2</f>
        <v>50.139906152921931</v>
      </c>
      <c r="D172" s="11"/>
      <c r="E172" s="68">
        <f>('DATA UPDATE'!E172/'DATA UPDATE'!$D172)/E$2</f>
        <v>78.761445769990843</v>
      </c>
      <c r="F172" s="69">
        <f>('DATA UPDATE'!F172/'DATA UPDATE'!$D172)/F$2</f>
        <v>79.26443615961702</v>
      </c>
      <c r="G172" s="70">
        <f>('DATA UPDATE'!G172/'DATA UPDATE'!$D172)/G$2</f>
        <v>72.541909438858468</v>
      </c>
      <c r="H172" s="101"/>
    </row>
    <row r="173" spans="1:8" customFormat="1" x14ac:dyDescent="0.2">
      <c r="A173" s="115">
        <f>'DATA UPDATE'!A173</f>
        <v>26665</v>
      </c>
      <c r="B173" s="47"/>
      <c r="C173" s="66">
        <f>'DATA UPDATE'!C173/C$2</f>
        <v>55.454997503676964</v>
      </c>
      <c r="D173" s="11"/>
      <c r="E173" s="68">
        <f>('DATA UPDATE'!E173/'DATA UPDATE'!$D173)/E$2</f>
        <v>76.64943072704726</v>
      </c>
      <c r="F173" s="69">
        <f>('DATA UPDATE'!F173/'DATA UPDATE'!$D173)/F$2</f>
        <v>76.866095901206194</v>
      </c>
      <c r="G173" s="70">
        <f>('DATA UPDATE'!G173/'DATA UPDATE'!$D173)/G$2</f>
        <v>69.813186990137339</v>
      </c>
      <c r="H173" s="101"/>
    </row>
    <row r="174" spans="1:8" customFormat="1" x14ac:dyDescent="0.2">
      <c r="A174" s="115">
        <f>'DATA UPDATE'!A174</f>
        <v>26696</v>
      </c>
      <c r="B174" s="47"/>
      <c r="C174" s="66">
        <f>'DATA UPDATE'!C174/C$2</f>
        <v>53.223266438735742</v>
      </c>
      <c r="D174" s="11"/>
      <c r="E174" s="68">
        <f>('DATA UPDATE'!E174/'DATA UPDATE'!$D174)/E$2</f>
        <v>73.431454549194385</v>
      </c>
      <c r="F174" s="69">
        <f>('DATA UPDATE'!F174/'DATA UPDATE'!$D174)/F$2</f>
        <v>73.14151106344795</v>
      </c>
      <c r="G174" s="70">
        <f>('DATA UPDATE'!G174/'DATA UPDATE'!$D174)/G$2</f>
        <v>66.231820958891518</v>
      </c>
      <c r="H174" s="101"/>
    </row>
    <row r="175" spans="1:8" customFormat="1" x14ac:dyDescent="0.2">
      <c r="A175" s="115">
        <f>'DATA UPDATE'!A175</f>
        <v>26724</v>
      </c>
      <c r="B175" s="47"/>
      <c r="C175" s="66">
        <f>'DATA UPDATE'!C175/C$2</f>
        <v>50.981778270967396</v>
      </c>
      <c r="D175" s="11"/>
      <c r="E175" s="68">
        <f>('DATA UPDATE'!E175/'DATA UPDATE'!$D175)/E$2</f>
        <v>73.218326585892768</v>
      </c>
      <c r="F175" s="69">
        <f>('DATA UPDATE'!F175/'DATA UPDATE'!$D175)/F$2</f>
        <v>72.723390935620088</v>
      </c>
      <c r="G175" s="70">
        <f>('DATA UPDATE'!G175/'DATA UPDATE'!$D175)/G$2</f>
        <v>65.577822098865312</v>
      </c>
      <c r="H175" s="101"/>
    </row>
    <row r="176" spans="1:8" customFormat="1" x14ac:dyDescent="0.2">
      <c r="A176" s="115">
        <f>'DATA UPDATE'!A176</f>
        <v>26755</v>
      </c>
      <c r="B176" s="47"/>
      <c r="C176" s="66">
        <f>'DATA UPDATE'!C176/C$2</f>
        <v>51.976336056186931</v>
      </c>
      <c r="D176" s="11"/>
      <c r="E176" s="68">
        <f>('DATA UPDATE'!E176/'DATA UPDATE'!$D176)/E$2</f>
        <v>69.854042017903083</v>
      </c>
      <c r="F176" s="69">
        <f>('DATA UPDATE'!F176/'DATA UPDATE'!$D176)/F$2</f>
        <v>70.083194990264658</v>
      </c>
      <c r="G176" s="70">
        <f>('DATA UPDATE'!G176/'DATA UPDATE'!$D176)/G$2</f>
        <v>61.921574424156496</v>
      </c>
      <c r="H176" s="101"/>
    </row>
    <row r="177" spans="1:8" customFormat="1" x14ac:dyDescent="0.2">
      <c r="A177" s="115">
        <f>'DATA UPDATE'!A177</f>
        <v>26785</v>
      </c>
      <c r="B177" s="47"/>
      <c r="C177" s="66">
        <f>'DATA UPDATE'!C177/C$2</f>
        <v>51.285605875183798</v>
      </c>
      <c r="D177" s="11"/>
      <c r="E177" s="68">
        <f>('DATA UPDATE'!E177/'DATA UPDATE'!$D177)/E$2</f>
        <v>67.946400603456595</v>
      </c>
      <c r="F177" s="69">
        <f>('DATA UPDATE'!F177/'DATA UPDATE'!$D177)/F$2</f>
        <v>67.97173934902257</v>
      </c>
      <c r="G177" s="70">
        <f>('DATA UPDATE'!G177/'DATA UPDATE'!$D177)/G$2</f>
        <v>59.652476998876303</v>
      </c>
      <c r="H177" s="101"/>
    </row>
    <row r="178" spans="1:8" customFormat="1" x14ac:dyDescent="0.2">
      <c r="A178" s="115">
        <f>'DATA UPDATE'!A178</f>
        <v>26816</v>
      </c>
      <c r="B178" s="47"/>
      <c r="C178" s="66">
        <f>'DATA UPDATE'!C178/C$2</f>
        <v>51.405411249808317</v>
      </c>
      <c r="D178" s="11"/>
      <c r="E178" s="68">
        <f>('DATA UPDATE'!E178/'DATA UPDATE'!$D178)/E$2</f>
        <v>66.973164374667988</v>
      </c>
      <c r="F178" s="69">
        <f>('DATA UPDATE'!F178/'DATA UPDATE'!$D178)/F$2</f>
        <v>66.715805639923289</v>
      </c>
      <c r="G178" s="70">
        <f>('DATA UPDATE'!G178/'DATA UPDATE'!$D178)/G$2</f>
        <v>58.603599311659153</v>
      </c>
      <c r="H178" s="101"/>
    </row>
    <row r="179" spans="1:8" customFormat="1" x14ac:dyDescent="0.2">
      <c r="A179" s="115">
        <f>'DATA UPDATE'!A179</f>
        <v>26846</v>
      </c>
      <c r="B179" s="47"/>
      <c r="C179" s="66">
        <f>'DATA UPDATE'!C179/C$2</f>
        <v>52.182646398131055</v>
      </c>
      <c r="D179" s="11"/>
      <c r="E179" s="68">
        <f>('DATA UPDATE'!E179/'DATA UPDATE'!$D179)/E$2</f>
        <v>69.251002484369323</v>
      </c>
      <c r="F179" s="69">
        <f>('DATA UPDATE'!F179/'DATA UPDATE'!$D179)/F$2</f>
        <v>69.046088516541275</v>
      </c>
      <c r="G179" s="70">
        <f>('DATA UPDATE'!G179/'DATA UPDATE'!$D179)/G$2</f>
        <v>61.580916561359345</v>
      </c>
      <c r="H179" s="101"/>
    </row>
    <row r="180" spans="1:8" customFormat="1" x14ac:dyDescent="0.2">
      <c r="A180" s="115">
        <f>'DATA UPDATE'!A180</f>
        <v>26877</v>
      </c>
      <c r="B180" s="47"/>
      <c r="C180" s="66">
        <f>'DATA UPDATE'!C180/C$2</f>
        <v>52.356458178186969</v>
      </c>
      <c r="D180" s="11"/>
      <c r="E180" s="68">
        <f>('DATA UPDATE'!E180/'DATA UPDATE'!$D180)/E$2</f>
        <v>66.52764071378401</v>
      </c>
      <c r="F180" s="69">
        <f>('DATA UPDATE'!F180/'DATA UPDATE'!$D180)/F$2</f>
        <v>65.970636214953359</v>
      </c>
      <c r="G180" s="70">
        <f>('DATA UPDATE'!G180/'DATA UPDATE'!$D180)/G$2</f>
        <v>59.280183822623883</v>
      </c>
      <c r="H180" s="101"/>
    </row>
    <row r="181" spans="1:8" customFormat="1" x14ac:dyDescent="0.2">
      <c r="A181" s="115">
        <f>'DATA UPDATE'!A181</f>
        <v>26908</v>
      </c>
      <c r="B181" s="47"/>
      <c r="C181" s="66">
        <f>'DATA UPDATE'!C181/C$2</f>
        <v>48.325187203847506</v>
      </c>
      <c r="D181" s="11"/>
      <c r="E181" s="68">
        <f>('DATA UPDATE'!E181/'DATA UPDATE'!$D181)/E$2</f>
        <v>69.15390596287348</v>
      </c>
      <c r="F181" s="69">
        <f>('DATA UPDATE'!F181/'DATA UPDATE'!$D181)/F$2</f>
        <v>70.353400401897787</v>
      </c>
      <c r="G181" s="70">
        <f>('DATA UPDATE'!G181/'DATA UPDATE'!$D181)/G$2</f>
        <v>62.267150597222575</v>
      </c>
      <c r="H181" s="101"/>
    </row>
    <row r="182" spans="1:8" customFormat="1" x14ac:dyDescent="0.2">
      <c r="A182" s="115">
        <f>'DATA UPDATE'!A182</f>
        <v>26938</v>
      </c>
      <c r="B182" s="47"/>
      <c r="C182" s="66">
        <f>'DATA UPDATE'!C182/C$2</f>
        <v>47.08075047674555</v>
      </c>
      <c r="D182" s="11"/>
      <c r="E182" s="68">
        <f>('DATA UPDATE'!E182/'DATA UPDATE'!$D182)/E$2</f>
        <v>68.794129452879815</v>
      </c>
      <c r="F182" s="69">
        <f>('DATA UPDATE'!F182/'DATA UPDATE'!$D182)/F$2</f>
        <v>70.779309468493423</v>
      </c>
      <c r="G182" s="70">
        <f>('DATA UPDATE'!G182/'DATA UPDATE'!$D182)/G$2</f>
        <v>62.004912646198925</v>
      </c>
      <c r="H182" s="101"/>
    </row>
    <row r="183" spans="1:8" customFormat="1" x14ac:dyDescent="0.2">
      <c r="A183" s="115">
        <f>'DATA UPDATE'!A183</f>
        <v>26969</v>
      </c>
      <c r="B183" s="47"/>
      <c r="C183" s="66">
        <f>'DATA UPDATE'!C183/C$2</f>
        <v>43.933981074878055</v>
      </c>
      <c r="D183" s="11"/>
      <c r="E183" s="68">
        <f>('DATA UPDATE'!E183/'DATA UPDATE'!$D183)/E$2</f>
        <v>60.50875066757952</v>
      </c>
      <c r="F183" s="69">
        <f>('DATA UPDATE'!F183/'DATA UPDATE'!$D183)/F$2</f>
        <v>60.388442425924595</v>
      </c>
      <c r="G183" s="70">
        <f>('DATA UPDATE'!G183/'DATA UPDATE'!$D183)/G$2</f>
        <v>53.738078649514335</v>
      </c>
      <c r="H183" s="101"/>
    </row>
    <row r="184" spans="1:8" customFormat="1" x14ac:dyDescent="0.2">
      <c r="A184" s="115">
        <f>'DATA UPDATE'!A184</f>
        <v>26999</v>
      </c>
      <c r="B184" s="47"/>
      <c r="C184" s="66">
        <f>'DATA UPDATE'!C184/C$2</f>
        <v>43.674443218660201</v>
      </c>
      <c r="D184" s="11"/>
      <c r="E184" s="68">
        <f>('DATA UPDATE'!E184/'DATA UPDATE'!$D184)/E$2</f>
        <v>61.036797696349716</v>
      </c>
      <c r="F184" s="69">
        <f>('DATA UPDATE'!F184/'DATA UPDATE'!$D184)/F$2</f>
        <v>62.007550141737134</v>
      </c>
      <c r="G184" s="70">
        <f>('DATA UPDATE'!G184/'DATA UPDATE'!$D184)/G$2</f>
        <v>53.768383308897413</v>
      </c>
      <c r="H184" s="101"/>
    </row>
    <row r="185" spans="1:8" customFormat="1" x14ac:dyDescent="0.2">
      <c r="A185" s="115">
        <f>'DATA UPDATE'!A185</f>
        <v>27030</v>
      </c>
      <c r="B185" s="47"/>
      <c r="C185" s="66">
        <f>'DATA UPDATE'!C185/C$2</f>
        <v>41.075782699566282</v>
      </c>
      <c r="D185" s="11"/>
      <c r="E185" s="68">
        <f>('DATA UPDATE'!E185/'DATA UPDATE'!$D185)/E$2</f>
        <v>60.128419036553382</v>
      </c>
      <c r="F185" s="69">
        <f>('DATA UPDATE'!F185/'DATA UPDATE'!$D185)/F$2</f>
        <v>62.044737073236512</v>
      </c>
      <c r="G185" s="70">
        <f>('DATA UPDATE'!G185/'DATA UPDATE'!$D185)/G$2</f>
        <v>53.619949389138966</v>
      </c>
      <c r="H185" s="101"/>
    </row>
    <row r="186" spans="1:8" customFormat="1" x14ac:dyDescent="0.2">
      <c r="A186" s="115">
        <f>'DATA UPDATE'!A186</f>
        <v>27061</v>
      </c>
      <c r="B186" s="47"/>
      <c r="C186" s="66">
        <f>'DATA UPDATE'!C186/C$2</f>
        <v>39.965895511330956</v>
      </c>
      <c r="D186" s="11"/>
      <c r="E186" s="68">
        <f>('DATA UPDATE'!E186/'DATA UPDATE'!$D186)/E$2</f>
        <v>59.598533153919249</v>
      </c>
      <c r="F186" s="69">
        <f>('DATA UPDATE'!F186/'DATA UPDATE'!$D186)/F$2</f>
        <v>62.080932688487827</v>
      </c>
      <c r="G186" s="70">
        <f>('DATA UPDATE'!G186/'DATA UPDATE'!$D186)/G$2</f>
        <v>53.247474204591285</v>
      </c>
      <c r="H186" s="101"/>
    </row>
    <row r="187" spans="1:8" customFormat="1" x14ac:dyDescent="0.2">
      <c r="A187" s="115">
        <f>'DATA UPDATE'!A187</f>
        <v>27089</v>
      </c>
      <c r="B187" s="47"/>
      <c r="C187" s="66">
        <f>'DATA UPDATE'!C187/C$2</f>
        <v>38.838528245093848</v>
      </c>
      <c r="D187" s="11"/>
      <c r="E187" s="68">
        <f>('DATA UPDATE'!E187/'DATA UPDATE'!$D187)/E$2</f>
        <v>57.816360865792667</v>
      </c>
      <c r="F187" s="69">
        <f>('DATA UPDATE'!F187/'DATA UPDATE'!$D187)/F$2</f>
        <v>60.667571699527947</v>
      </c>
      <c r="G187" s="70">
        <f>('DATA UPDATE'!G187/'DATA UPDATE'!$D187)/G$2</f>
        <v>51.468026129458366</v>
      </c>
      <c r="H187" s="101"/>
    </row>
    <row r="188" spans="1:8" customFormat="1" x14ac:dyDescent="0.2">
      <c r="A188" s="115">
        <f>'DATA UPDATE'!A188</f>
        <v>27120</v>
      </c>
      <c r="B188" s="47"/>
      <c r="C188" s="66">
        <f>'DATA UPDATE'!C188/C$2</f>
        <v>37.41619338836589</v>
      </c>
      <c r="D188" s="11"/>
      <c r="E188" s="68">
        <f>('DATA UPDATE'!E188/'DATA UPDATE'!$D188)/E$2</f>
        <v>55.380366963612367</v>
      </c>
      <c r="F188" s="69">
        <f>('DATA UPDATE'!F188/'DATA UPDATE'!$D188)/F$2</f>
        <v>59.763731666386207</v>
      </c>
      <c r="G188" s="70">
        <f>('DATA UPDATE'!G188/'DATA UPDATE'!$D188)/G$2</f>
        <v>48.895986059595934</v>
      </c>
      <c r="H188" s="101"/>
    </row>
    <row r="189" spans="1:8" customFormat="1" x14ac:dyDescent="0.2">
      <c r="A189" s="115">
        <f>'DATA UPDATE'!A189</f>
        <v>27150</v>
      </c>
      <c r="B189" s="47"/>
      <c r="C189" s="66">
        <f>'DATA UPDATE'!C189/C$2</f>
        <v>34.843630223762773</v>
      </c>
      <c r="D189" s="11"/>
      <c r="E189" s="68">
        <f>('DATA UPDATE'!E189/'DATA UPDATE'!$D189)/E$2</f>
        <v>53.418260905363994</v>
      </c>
      <c r="F189" s="69">
        <f>('DATA UPDATE'!F189/'DATA UPDATE'!$D189)/F$2</f>
        <v>57.182537381479349</v>
      </c>
      <c r="G189" s="70">
        <f>('DATA UPDATE'!G189/'DATA UPDATE'!$D189)/G$2</f>
        <v>46.387691046559787</v>
      </c>
      <c r="H189" s="101"/>
    </row>
    <row r="190" spans="1:8" customFormat="1" x14ac:dyDescent="0.2">
      <c r="A190" s="115">
        <f>'DATA UPDATE'!A190</f>
        <v>27181</v>
      </c>
      <c r="B190" s="47"/>
      <c r="C190" s="66">
        <f>'DATA UPDATE'!C190/C$2</f>
        <v>31.849754986082626</v>
      </c>
      <c r="D190" s="11"/>
      <c r="E190" s="68">
        <f>('DATA UPDATE'!E190/'DATA UPDATE'!$D190)/E$2</f>
        <v>52.442979179386171</v>
      </c>
      <c r="F190" s="69">
        <f>('DATA UPDATE'!F190/'DATA UPDATE'!$D190)/F$2</f>
        <v>56.991125724483616</v>
      </c>
      <c r="G190" s="70">
        <f>('DATA UPDATE'!G190/'DATA UPDATE'!$D190)/G$2</f>
        <v>44.969533415694933</v>
      </c>
      <c r="H190" s="101"/>
    </row>
    <row r="191" spans="1:8" customFormat="1" x14ac:dyDescent="0.2">
      <c r="A191" s="115">
        <f>'DATA UPDATE'!A191</f>
        <v>27211</v>
      </c>
      <c r="B191" s="47"/>
      <c r="C191" s="66">
        <f>'DATA UPDATE'!C191/C$2</f>
        <v>29.750210385191064</v>
      </c>
      <c r="D191" s="11"/>
      <c r="E191" s="68">
        <f>('DATA UPDATE'!E191/'DATA UPDATE'!$D191)/E$2</f>
        <v>48.165867216767786</v>
      </c>
      <c r="F191" s="69">
        <f>('DATA UPDATE'!F191/'DATA UPDATE'!$D191)/F$2</f>
        <v>53.576697006781778</v>
      </c>
      <c r="G191" s="70">
        <f>('DATA UPDATE'!G191/'DATA UPDATE'!$D191)/G$2</f>
        <v>41.565153468602929</v>
      </c>
      <c r="H191" s="101"/>
    </row>
    <row r="192" spans="1:8" customFormat="1" x14ac:dyDescent="0.2">
      <c r="A192" s="115">
        <f>'DATA UPDATE'!A192</f>
        <v>27242</v>
      </c>
      <c r="B192" s="47"/>
      <c r="C192" s="66">
        <f>'DATA UPDATE'!C192/C$2</f>
        <v>27.73942821709954</v>
      </c>
      <c r="D192" s="11"/>
      <c r="E192" s="68">
        <f>('DATA UPDATE'!E192/'DATA UPDATE'!$D192)/E$2</f>
        <v>43.683700938445384</v>
      </c>
      <c r="F192" s="69">
        <f>('DATA UPDATE'!F192/'DATA UPDATE'!$D192)/F$2</f>
        <v>47.852666654477133</v>
      </c>
      <c r="G192" s="70">
        <f>('DATA UPDATE'!G192/'DATA UPDATE'!$D192)/G$2</f>
        <v>37.436401531529157</v>
      </c>
      <c r="H192" s="101"/>
    </row>
    <row r="193" spans="1:8" customFormat="1" x14ac:dyDescent="0.2">
      <c r="A193" s="115">
        <f>'DATA UPDATE'!A193</f>
        <v>27273</v>
      </c>
      <c r="B193" s="47"/>
      <c r="C193" s="66">
        <f>'DATA UPDATE'!C193/C$2</f>
        <v>26.446741530841656</v>
      </c>
      <c r="D193" s="11"/>
      <c r="E193" s="68">
        <f>('DATA UPDATE'!E193/'DATA UPDATE'!$D193)/E$2</f>
        <v>38.306073256700351</v>
      </c>
      <c r="F193" s="69">
        <f>('DATA UPDATE'!F193/'DATA UPDATE'!$D193)/F$2</f>
        <v>42.682822845454055</v>
      </c>
      <c r="G193" s="70">
        <f>('DATA UPDATE'!G193/'DATA UPDATE'!$D193)/G$2</f>
        <v>33.06785290728326</v>
      </c>
      <c r="H193" s="101"/>
    </row>
    <row r="194" spans="1:8" customFormat="1" x14ac:dyDescent="0.2">
      <c r="A194" s="115">
        <f>'DATA UPDATE'!A194</f>
        <v>27303</v>
      </c>
      <c r="B194" s="47"/>
      <c r="C194" s="66">
        <f>'DATA UPDATE'!C194/C$2</f>
        <v>25.738897155480217</v>
      </c>
      <c r="D194" s="11"/>
      <c r="E194" s="68">
        <f>('DATA UPDATE'!E194/'DATA UPDATE'!$D194)/E$2</f>
        <v>44.282444274285531</v>
      </c>
      <c r="F194" s="69">
        <f>('DATA UPDATE'!F194/'DATA UPDATE'!$D194)/F$2</f>
        <v>46.448346351350388</v>
      </c>
      <c r="G194" s="70">
        <f>('DATA UPDATE'!G194/'DATA UPDATE'!$D194)/G$2</f>
        <v>38.208313614946022</v>
      </c>
      <c r="H194" s="101"/>
    </row>
    <row r="195" spans="1:8" customFormat="1" x14ac:dyDescent="0.2">
      <c r="A195" s="115">
        <f>'DATA UPDATE'!A195</f>
        <v>27334</v>
      </c>
      <c r="B195" s="47"/>
      <c r="C195" s="66">
        <f>'DATA UPDATE'!C195/C$2</f>
        <v>24.328380161478279</v>
      </c>
      <c r="D195" s="11"/>
      <c r="E195" s="68">
        <f>('DATA UPDATE'!E195/'DATA UPDATE'!$D195)/E$2</f>
        <v>41.680213992345358</v>
      </c>
      <c r="F195" s="69">
        <f>('DATA UPDATE'!F195/'DATA UPDATE'!$D195)/F$2</f>
        <v>42.923201054373202</v>
      </c>
      <c r="G195" s="70">
        <f>('DATA UPDATE'!G195/'DATA UPDATE'!$D195)/G$2</f>
        <v>36.108789639922279</v>
      </c>
      <c r="H195" s="101"/>
    </row>
    <row r="196" spans="1:8" customFormat="1" x14ac:dyDescent="0.2">
      <c r="A196" s="115">
        <f>'DATA UPDATE'!A196</f>
        <v>27364</v>
      </c>
      <c r="B196" s="47"/>
      <c r="C196" s="66">
        <f>'DATA UPDATE'!C196/C$2</f>
        <v>23.07136625845725</v>
      </c>
      <c r="D196" s="11"/>
      <c r="E196" s="68">
        <f>('DATA UPDATE'!E196/'DATA UPDATE'!$D196)/E$2</f>
        <v>40.681841785169027</v>
      </c>
      <c r="F196" s="69">
        <f>('DATA UPDATE'!F196/'DATA UPDATE'!$D196)/F$2</f>
        <v>42.589415677236744</v>
      </c>
      <c r="G196" s="70">
        <f>('DATA UPDATE'!G196/'DATA UPDATE'!$D196)/G$2</f>
        <v>34.931988446824015</v>
      </c>
      <c r="H196" s="101"/>
    </row>
    <row r="197" spans="1:8" customFormat="1" x14ac:dyDescent="0.2">
      <c r="A197" s="115">
        <f>'DATA UPDATE'!A197</f>
        <v>27395</v>
      </c>
      <c r="B197" s="47"/>
      <c r="C197" s="66">
        <f>'DATA UPDATE'!C197/C$2</f>
        <v>21.850110093625123</v>
      </c>
      <c r="D197" s="11"/>
      <c r="E197" s="68">
        <f>('DATA UPDATE'!E197/'DATA UPDATE'!$D197)/E$2</f>
        <v>45.466383116373315</v>
      </c>
      <c r="F197" s="69">
        <f>('DATA UPDATE'!F197/'DATA UPDATE'!$D197)/F$2</f>
        <v>48.407859453925937</v>
      </c>
      <c r="G197" s="70">
        <f>('DATA UPDATE'!G197/'DATA UPDATE'!$D197)/G$2</f>
        <v>39.788252856216268</v>
      </c>
      <c r="H197" s="101"/>
    </row>
    <row r="198" spans="1:8" customFormat="1" x14ac:dyDescent="0.2">
      <c r="A198" s="115">
        <f>'DATA UPDATE'!A198</f>
        <v>27426</v>
      </c>
      <c r="B198" s="47"/>
      <c r="C198" s="66">
        <f>'DATA UPDATE'!C198/C$2</f>
        <v>21.494351130121828</v>
      </c>
      <c r="D198" s="11"/>
      <c r="E198" s="68">
        <f>('DATA UPDATE'!E198/'DATA UPDATE'!$D198)/E$2</f>
        <v>47.777971226239075</v>
      </c>
      <c r="F198" s="69">
        <f>('DATA UPDATE'!F198/'DATA UPDATE'!$D198)/F$2</f>
        <v>50.40650568203349</v>
      </c>
      <c r="G198" s="70">
        <f>('DATA UPDATE'!G198/'DATA UPDATE'!$D198)/G$2</f>
        <v>41.628073916318073</v>
      </c>
      <c r="H198" s="101"/>
    </row>
    <row r="199" spans="1:8" customFormat="1" x14ac:dyDescent="0.2">
      <c r="A199" s="115">
        <f>'DATA UPDATE'!A199</f>
        <v>27454</v>
      </c>
      <c r="B199" s="47"/>
      <c r="C199" s="66">
        <f>'DATA UPDATE'!C199/C$2</f>
        <v>21.543130281861547</v>
      </c>
      <c r="D199" s="11"/>
      <c r="E199" s="68">
        <f>('DATA UPDATE'!E199/'DATA UPDATE'!$D199)/E$2</f>
        <v>48.239239625753974</v>
      </c>
      <c r="F199" s="69">
        <f>('DATA UPDATE'!F199/'DATA UPDATE'!$D199)/F$2</f>
        <v>51.77388822272237</v>
      </c>
      <c r="G199" s="70">
        <f>('DATA UPDATE'!G199/'DATA UPDATE'!$D199)/G$2</f>
        <v>42.14338355710349</v>
      </c>
      <c r="H199" s="101"/>
    </row>
    <row r="200" spans="1:8" customFormat="1" x14ac:dyDescent="0.2">
      <c r="A200" s="115">
        <f>'DATA UPDATE'!A200</f>
        <v>27485</v>
      </c>
      <c r="B200" s="47"/>
      <c r="C200" s="66">
        <f>'DATA UPDATE'!C200/C$2</f>
        <v>21.430807598505194</v>
      </c>
      <c r="D200" s="11"/>
      <c r="E200" s="68">
        <f>('DATA UPDATE'!E200/'DATA UPDATE'!$D200)/E$2</f>
        <v>49.973603543160031</v>
      </c>
      <c r="F200" s="69">
        <f>('DATA UPDATE'!F200/'DATA UPDATE'!$D200)/F$2</f>
        <v>54.761003306322827</v>
      </c>
      <c r="G200" s="70">
        <f>('DATA UPDATE'!G200/'DATA UPDATE'!$D200)/G$2</f>
        <v>43.611939081277683</v>
      </c>
      <c r="H200" s="101"/>
    </row>
    <row r="201" spans="1:8" customFormat="1" x14ac:dyDescent="0.2">
      <c r="A201" s="115">
        <f>'DATA UPDATE'!A201</f>
        <v>27515</v>
      </c>
      <c r="B201" s="47"/>
      <c r="C201" s="66">
        <f>'DATA UPDATE'!C201/C$2</f>
        <v>22.312201182301955</v>
      </c>
      <c r="D201" s="11"/>
      <c r="E201" s="68">
        <f>('DATA UPDATE'!E201/'DATA UPDATE'!$D201)/E$2</f>
        <v>51.472899154337263</v>
      </c>
      <c r="F201" s="69">
        <f>('DATA UPDATE'!F201/'DATA UPDATE'!$D201)/F$2</f>
        <v>54.741744452083722</v>
      </c>
      <c r="G201" s="70">
        <f>('DATA UPDATE'!G201/'DATA UPDATE'!$D201)/G$2</f>
        <v>45.180397614472483</v>
      </c>
      <c r="H201" s="101"/>
    </row>
    <row r="202" spans="1:8" customFormat="1" x14ac:dyDescent="0.2">
      <c r="A202" s="115">
        <f>'DATA UPDATE'!A202</f>
        <v>27546</v>
      </c>
      <c r="B202" s="47"/>
      <c r="C202" s="66">
        <f>'DATA UPDATE'!C202/C$2</f>
        <v>23.203220457442445</v>
      </c>
      <c r="D202" s="11"/>
      <c r="E202" s="68">
        <f>('DATA UPDATE'!E202/'DATA UPDATE'!$D202)/E$2</f>
        <v>52.911432559367384</v>
      </c>
      <c r="F202" s="69">
        <f>('DATA UPDATE'!F202/'DATA UPDATE'!$D202)/F$2</f>
        <v>56.906794997845402</v>
      </c>
      <c r="G202" s="70">
        <f>('DATA UPDATE'!G202/'DATA UPDATE'!$D202)/G$2</f>
        <v>46.571117874855773</v>
      </c>
      <c r="H202" s="101"/>
    </row>
    <row r="203" spans="1:8" customFormat="1" x14ac:dyDescent="0.2">
      <c r="A203" s="115">
        <f>'DATA UPDATE'!A203</f>
        <v>27576</v>
      </c>
      <c r="B203" s="47"/>
      <c r="C203" s="66">
        <f>'DATA UPDATE'!C203/C$2</f>
        <v>24.439202696044877</v>
      </c>
      <c r="D203" s="11"/>
      <c r="E203" s="68">
        <f>('DATA UPDATE'!E203/'DATA UPDATE'!$D203)/E$2</f>
        <v>48.719596824002359</v>
      </c>
      <c r="F203" s="69">
        <f>('DATA UPDATE'!F203/'DATA UPDATE'!$D203)/F$2</f>
        <v>53.164875318452559</v>
      </c>
      <c r="G203" s="70">
        <f>('DATA UPDATE'!G203/'DATA UPDATE'!$D203)/G$2</f>
        <v>43.085830093747681</v>
      </c>
      <c r="H203" s="101"/>
    </row>
    <row r="204" spans="1:8" customFormat="1" x14ac:dyDescent="0.2">
      <c r="A204" s="115">
        <f>'DATA UPDATE'!A204</f>
        <v>27607</v>
      </c>
      <c r="B204" s="47"/>
      <c r="C204" s="66">
        <f>'DATA UPDATE'!C204/C$2</f>
        <v>26.451023229103221</v>
      </c>
      <c r="D204" s="11"/>
      <c r="E204" s="68">
        <f>('DATA UPDATE'!E204/'DATA UPDATE'!$D204)/E$2</f>
        <v>47.304950951357362</v>
      </c>
      <c r="F204" s="69">
        <f>('DATA UPDATE'!F204/'DATA UPDATE'!$D204)/F$2</f>
        <v>52.975133699336851</v>
      </c>
      <c r="G204" s="70">
        <f>('DATA UPDATE'!G204/'DATA UPDATE'!$D204)/G$2</f>
        <v>41.605834662334225</v>
      </c>
      <c r="H204" s="101"/>
    </row>
    <row r="205" spans="1:8" customFormat="1" x14ac:dyDescent="0.2">
      <c r="A205" s="115">
        <f>'DATA UPDATE'!A205</f>
        <v>27638</v>
      </c>
      <c r="B205" s="47"/>
      <c r="C205" s="66">
        <f>'DATA UPDATE'!C205/C$2</f>
        <v>27.28107591959332</v>
      </c>
      <c r="D205" s="11"/>
      <c r="E205" s="68">
        <f>('DATA UPDATE'!E205/'DATA UPDATE'!$D205)/E$2</f>
        <v>45.279164529451478</v>
      </c>
      <c r="F205" s="69">
        <f>('DATA UPDATE'!F205/'DATA UPDATE'!$D205)/F$2</f>
        <v>49.919315553795784</v>
      </c>
      <c r="G205" s="70">
        <f>('DATA UPDATE'!G205/'DATA UPDATE'!$D205)/G$2</f>
        <v>39.549938180134973</v>
      </c>
      <c r="H205" s="101"/>
    </row>
    <row r="206" spans="1:8" customFormat="1" x14ac:dyDescent="0.2">
      <c r="A206" s="115">
        <f>'DATA UPDATE'!A206</f>
        <v>27668</v>
      </c>
      <c r="B206" s="47"/>
      <c r="C206" s="66">
        <f>'DATA UPDATE'!C206/C$2</f>
        <v>28.140083460299344</v>
      </c>
      <c r="D206" s="11"/>
      <c r="E206" s="68">
        <f>('DATA UPDATE'!E206/'DATA UPDATE'!$D206)/E$2</f>
        <v>47.766798257225751</v>
      </c>
      <c r="F206" s="69">
        <f>('DATA UPDATE'!F206/'DATA UPDATE'!$D206)/F$2</f>
        <v>52.238420452216708</v>
      </c>
      <c r="G206" s="70">
        <f>('DATA UPDATE'!G206/'DATA UPDATE'!$D206)/G$2</f>
        <v>41.395715448560331</v>
      </c>
      <c r="H206" s="101"/>
    </row>
    <row r="207" spans="1:8" customFormat="1" x14ac:dyDescent="0.2">
      <c r="A207" s="115">
        <f>'DATA UPDATE'!A207</f>
        <v>27699</v>
      </c>
      <c r="B207" s="47"/>
      <c r="C207" s="66">
        <f>'DATA UPDATE'!C207/C$2</f>
        <v>28.467418717626131</v>
      </c>
      <c r="D207" s="11"/>
      <c r="E207" s="68">
        <f>('DATA UPDATE'!E207/'DATA UPDATE'!$D207)/E$2</f>
        <v>48.504654576020918</v>
      </c>
      <c r="F207" s="69">
        <f>('DATA UPDATE'!F207/'DATA UPDATE'!$D207)/F$2</f>
        <v>53.291360042578148</v>
      </c>
      <c r="G207" s="70">
        <f>('DATA UPDATE'!G207/'DATA UPDATE'!$D207)/G$2</f>
        <v>42.095656696401917</v>
      </c>
      <c r="H207" s="101"/>
    </row>
    <row r="208" spans="1:8" customFormat="1" x14ac:dyDescent="0.2">
      <c r="A208" s="115">
        <f>'DATA UPDATE'!A208</f>
        <v>27729</v>
      </c>
      <c r="B208" s="47"/>
      <c r="C208" s="66">
        <f>'DATA UPDATE'!C208/C$2</f>
        <v>29.17076919300689</v>
      </c>
      <c r="D208" s="11"/>
      <c r="E208" s="68">
        <f>('DATA UPDATE'!E208/'DATA UPDATE'!$D208)/E$2</f>
        <v>47.507664052619212</v>
      </c>
      <c r="F208" s="69">
        <f>('DATA UPDATE'!F208/'DATA UPDATE'!$D208)/F$2</f>
        <v>52.29688543151677</v>
      </c>
      <c r="G208" s="70">
        <f>('DATA UPDATE'!G208/'DATA UPDATE'!$D208)/G$2</f>
        <v>41.190374062414314</v>
      </c>
      <c r="H208" s="101"/>
    </row>
    <row r="209" spans="1:8" customFormat="1" x14ac:dyDescent="0.2">
      <c r="A209" s="115">
        <f>'DATA UPDATE'!A209</f>
        <v>27760</v>
      </c>
      <c r="B209" s="47"/>
      <c r="C209" s="66">
        <f>'DATA UPDATE'!C209/C$2</f>
        <v>29.507293902865136</v>
      </c>
      <c r="D209" s="11"/>
      <c r="E209" s="68">
        <f>('DATA UPDATE'!E209/'DATA UPDATE'!$D209)/E$2</f>
        <v>52.589880536936896</v>
      </c>
      <c r="F209" s="69">
        <f>('DATA UPDATE'!F209/'DATA UPDATE'!$D209)/F$2</f>
        <v>59.22901877926784</v>
      </c>
      <c r="G209" s="70">
        <f>('DATA UPDATE'!G209/'DATA UPDATE'!$D209)/G$2</f>
        <v>45.781401417289359</v>
      </c>
      <c r="H209" s="101"/>
    </row>
    <row r="210" spans="1:8" customFormat="1" x14ac:dyDescent="0.2">
      <c r="A210" s="115">
        <f>'DATA UPDATE'!A210</f>
        <v>27791</v>
      </c>
      <c r="B210" s="47"/>
      <c r="C210" s="66">
        <f>'DATA UPDATE'!C210/C$2</f>
        <v>30.894184373840346</v>
      </c>
      <c r="D210" s="11"/>
      <c r="E210" s="68">
        <f>('DATA UPDATE'!E210/'DATA UPDATE'!$D210)/E$2</f>
        <v>51.305579592432579</v>
      </c>
      <c r="F210" s="69">
        <f>('DATA UPDATE'!F210/'DATA UPDATE'!$D210)/F$2</f>
        <v>58.289000932134094</v>
      </c>
      <c r="G210" s="70">
        <f>('DATA UPDATE'!G210/'DATA UPDATE'!$D210)/G$2</f>
        <v>45.25084303711747</v>
      </c>
      <c r="H210" s="101"/>
    </row>
    <row r="211" spans="1:8" customFormat="1" x14ac:dyDescent="0.2">
      <c r="A211" s="115">
        <f>'DATA UPDATE'!A211</f>
        <v>27820</v>
      </c>
      <c r="B211" s="47"/>
      <c r="C211" s="66">
        <f>'DATA UPDATE'!C211/C$2</f>
        <v>30.798124700026314</v>
      </c>
      <c r="D211" s="11"/>
      <c r="E211" s="68">
        <f>('DATA UPDATE'!E211/'DATA UPDATE'!$D211)/E$2</f>
        <v>52.391585059790366</v>
      </c>
      <c r="F211" s="69">
        <f>('DATA UPDATE'!F211/'DATA UPDATE'!$D211)/F$2</f>
        <v>59.344196341097671</v>
      </c>
      <c r="G211" s="70">
        <f>('DATA UPDATE'!G211/'DATA UPDATE'!$D211)/G$2</f>
        <v>45.9303988652402</v>
      </c>
      <c r="H211" s="101"/>
    </row>
    <row r="212" spans="1:8" customFormat="1" x14ac:dyDescent="0.2">
      <c r="A212" s="115">
        <f>'DATA UPDATE'!A212</f>
        <v>27851</v>
      </c>
      <c r="B212" s="47"/>
      <c r="C212" s="66">
        <f>'DATA UPDATE'!C212/C$2</f>
        <v>31.113047019090477</v>
      </c>
      <c r="D212" s="11"/>
      <c r="E212" s="68">
        <f>('DATA UPDATE'!E212/'DATA UPDATE'!$D212)/E$2</f>
        <v>51.287983681132808</v>
      </c>
      <c r="F212" s="69">
        <f>('DATA UPDATE'!F212/'DATA UPDATE'!$D212)/F$2</f>
        <v>58.587205267529853</v>
      </c>
      <c r="G212" s="70">
        <f>('DATA UPDATE'!G212/'DATA UPDATE'!$D212)/G$2</f>
        <v>44.968134218625742</v>
      </c>
      <c r="H212" s="101"/>
    </row>
    <row r="213" spans="1:8" customFormat="1" x14ac:dyDescent="0.2">
      <c r="A213" s="115">
        <f>'DATA UPDATE'!A213</f>
        <v>27881</v>
      </c>
      <c r="B213" s="47"/>
      <c r="C213" s="66">
        <f>'DATA UPDATE'!C213/C$2</f>
        <v>31.467855472642828</v>
      </c>
      <c r="D213" s="11"/>
      <c r="E213" s="68">
        <f>('DATA UPDATE'!E213/'DATA UPDATE'!$D213)/E$2</f>
        <v>50.018447958568359</v>
      </c>
      <c r="F213" s="69">
        <f>('DATA UPDATE'!F213/'DATA UPDATE'!$D213)/F$2</f>
        <v>56.712427379891629</v>
      </c>
      <c r="G213" s="70">
        <f>('DATA UPDATE'!G213/'DATA UPDATE'!$D213)/G$2</f>
        <v>43.791135174643649</v>
      </c>
      <c r="H213" s="101"/>
    </row>
    <row r="214" spans="1:8" customFormat="1" x14ac:dyDescent="0.2">
      <c r="A214" s="115">
        <f>'DATA UPDATE'!A214</f>
        <v>27912</v>
      </c>
      <c r="B214" s="47"/>
      <c r="C214" s="66">
        <f>'DATA UPDATE'!C214/C$2</f>
        <v>31.569336040854971</v>
      </c>
      <c r="D214" s="11"/>
      <c r="E214" s="68">
        <f>('DATA UPDATE'!E214/'DATA UPDATE'!$D214)/E$2</f>
        <v>51.799780585364168</v>
      </c>
      <c r="F214" s="69">
        <f>('DATA UPDATE'!F214/'DATA UPDATE'!$D214)/F$2</f>
        <v>58.016905462882292</v>
      </c>
      <c r="G214" s="70">
        <f>('DATA UPDATE'!G214/'DATA UPDATE'!$D214)/G$2</f>
        <v>45.315247145091043</v>
      </c>
      <c r="H214" s="101"/>
    </row>
    <row r="215" spans="1:8" customFormat="1" x14ac:dyDescent="0.2">
      <c r="A215" s="115">
        <f>'DATA UPDATE'!A215</f>
        <v>27942</v>
      </c>
      <c r="B215" s="47"/>
      <c r="C215" s="66">
        <f>'DATA UPDATE'!C215/C$2</f>
        <v>30.422015443739006</v>
      </c>
      <c r="D215" s="11"/>
      <c r="E215" s="68">
        <f>('DATA UPDATE'!E215/'DATA UPDATE'!$D215)/E$2</f>
        <v>50.971006879250083</v>
      </c>
      <c r="F215" s="69">
        <f>('DATA UPDATE'!F215/'DATA UPDATE'!$D215)/F$2</f>
        <v>56.511153821302749</v>
      </c>
      <c r="G215" s="70">
        <f>('DATA UPDATE'!G215/'DATA UPDATE'!$D215)/G$2</f>
        <v>44.609334729750053</v>
      </c>
      <c r="H215" s="101"/>
    </row>
    <row r="216" spans="1:8" customFormat="1" x14ac:dyDescent="0.2">
      <c r="A216" s="115">
        <f>'DATA UPDATE'!A216</f>
        <v>27973</v>
      </c>
      <c r="B216" s="47"/>
      <c r="C216" s="66">
        <f>'DATA UPDATE'!C216/C$2</f>
        <v>30.135984221163589</v>
      </c>
      <c r="D216" s="11"/>
      <c r="E216" s="68">
        <f>('DATA UPDATE'!E216/'DATA UPDATE'!$D216)/E$2</f>
        <v>50.137529908458227</v>
      </c>
      <c r="F216" s="69">
        <f>('DATA UPDATE'!F216/'DATA UPDATE'!$D216)/F$2</f>
        <v>55.254845095574808</v>
      </c>
      <c r="G216" s="70">
        <f>('DATA UPDATE'!G216/'DATA UPDATE'!$D216)/G$2</f>
        <v>43.770152804498494</v>
      </c>
      <c r="H216" s="101"/>
    </row>
    <row r="217" spans="1:8" customFormat="1" x14ac:dyDescent="0.2">
      <c r="A217" s="115">
        <f>'DATA UPDATE'!A217</f>
        <v>28004</v>
      </c>
      <c r="B217" s="47"/>
      <c r="C217" s="66">
        <f>'DATA UPDATE'!C217/C$2</f>
        <v>30.680491170726548</v>
      </c>
      <c r="D217" s="11"/>
      <c r="E217" s="68">
        <f>('DATA UPDATE'!E217/'DATA UPDATE'!$D217)/E$2</f>
        <v>50.714184782960984</v>
      </c>
      <c r="F217" s="69">
        <f>('DATA UPDATE'!F217/'DATA UPDATE'!$D217)/F$2</f>
        <v>55.576237856046859</v>
      </c>
      <c r="G217" s="70">
        <f>('DATA UPDATE'!G217/'DATA UPDATE'!$D217)/G$2</f>
        <v>44.245334798016678</v>
      </c>
      <c r="H217" s="101"/>
    </row>
    <row r="218" spans="1:8" customFormat="1" x14ac:dyDescent="0.2">
      <c r="A218" s="115">
        <f>'DATA UPDATE'!A218</f>
        <v>28034</v>
      </c>
      <c r="B218" s="47"/>
      <c r="C218" s="66">
        <f>'DATA UPDATE'!C218/C$2</f>
        <v>30.585650730180564</v>
      </c>
      <c r="D218" s="11"/>
      <c r="E218" s="68">
        <f>('DATA UPDATE'!E218/'DATA UPDATE'!$D218)/E$2</f>
        <v>48.960667793541568</v>
      </c>
      <c r="F218" s="69">
        <f>('DATA UPDATE'!F218/'DATA UPDATE'!$D218)/F$2</f>
        <v>53.47487353082964</v>
      </c>
      <c r="G218" s="70">
        <f>('DATA UPDATE'!G218/'DATA UPDATE'!$D218)/G$2</f>
        <v>42.698980828997463</v>
      </c>
      <c r="H218" s="101"/>
    </row>
    <row r="219" spans="1:8" customFormat="1" x14ac:dyDescent="0.2">
      <c r="A219" s="115">
        <f>'DATA UPDATE'!A219</f>
        <v>28065</v>
      </c>
      <c r="B219" s="47"/>
      <c r="C219" s="66">
        <f>'DATA UPDATE'!C219/C$2</f>
        <v>31.304612937351976</v>
      </c>
      <c r="D219" s="11"/>
      <c r="E219" s="68">
        <f>('DATA UPDATE'!E219/'DATA UPDATE'!$D219)/E$2</f>
        <v>48.016626122500782</v>
      </c>
      <c r="F219" s="69">
        <f>('DATA UPDATE'!F219/'DATA UPDATE'!$D219)/F$2</f>
        <v>51.88463401938828</v>
      </c>
      <c r="G219" s="70">
        <f>('DATA UPDATE'!G219/'DATA UPDATE'!$D219)/G$2</f>
        <v>42.173305794676793</v>
      </c>
      <c r="H219" s="101"/>
    </row>
    <row r="220" spans="1:8" customFormat="1" x14ac:dyDescent="0.2">
      <c r="A220" s="115">
        <f>'DATA UPDATE'!A220</f>
        <v>28095</v>
      </c>
      <c r="B220" s="47"/>
      <c r="C220" s="66">
        <f>'DATA UPDATE'!C220/C$2</f>
        <v>31.846069300142773</v>
      </c>
      <c r="D220" s="11"/>
      <c r="E220" s="68">
        <f>('DATA UPDATE'!E220/'DATA UPDATE'!$D220)/E$2</f>
        <v>49.931985706446419</v>
      </c>
      <c r="F220" s="69">
        <f>('DATA UPDATE'!F220/'DATA UPDATE'!$D220)/F$2</f>
        <v>54.371183835821476</v>
      </c>
      <c r="G220" s="70">
        <f>('DATA UPDATE'!G220/'DATA UPDATE'!$D220)/G$2</f>
        <v>44.213369115028406</v>
      </c>
      <c r="H220" s="101"/>
    </row>
    <row r="221" spans="1:8" customFormat="1" x14ac:dyDescent="0.2">
      <c r="A221" s="115">
        <f>'DATA UPDATE'!A221</f>
        <v>28126</v>
      </c>
      <c r="B221" s="47"/>
      <c r="C221" s="66">
        <f>'DATA UPDATE'!C221/C$2</f>
        <v>32.699488752462123</v>
      </c>
      <c r="D221" s="11"/>
      <c r="E221" s="68">
        <f>('DATA UPDATE'!E221/'DATA UPDATE'!$D221)/E$2</f>
        <v>46.871827972716112</v>
      </c>
      <c r="F221" s="69">
        <f>('DATA UPDATE'!F221/'DATA UPDATE'!$D221)/F$2</f>
        <v>51.064934920485058</v>
      </c>
      <c r="G221" s="70">
        <f>('DATA UPDATE'!G221/'DATA UPDATE'!$D221)/G$2</f>
        <v>42.094431626685292</v>
      </c>
      <c r="H221" s="101"/>
    </row>
    <row r="222" spans="1:8" customFormat="1" x14ac:dyDescent="0.2">
      <c r="A222" s="115">
        <f>'DATA UPDATE'!A222</f>
        <v>28157</v>
      </c>
      <c r="B222" s="47"/>
      <c r="C222" s="66">
        <f>'DATA UPDATE'!C222/C$2</f>
        <v>32.165396066503924</v>
      </c>
      <c r="D222" s="11"/>
      <c r="E222" s="68">
        <f>('DATA UPDATE'!E222/'DATA UPDATE'!$D222)/E$2</f>
        <v>45.373705604266632</v>
      </c>
      <c r="F222" s="69">
        <f>('DATA UPDATE'!F222/'DATA UPDATE'!$D222)/F$2</f>
        <v>49.576899559208321</v>
      </c>
      <c r="G222" s="70">
        <f>('DATA UPDATE'!G222/'DATA UPDATE'!$D222)/G$2</f>
        <v>40.794913390471983</v>
      </c>
      <c r="H222" s="101"/>
    </row>
    <row r="223" spans="1:8" customFormat="1" x14ac:dyDescent="0.2">
      <c r="A223" s="115">
        <f>'DATA UPDATE'!A223</f>
        <v>28185</v>
      </c>
      <c r="B223" s="47"/>
      <c r="C223" s="66">
        <f>'DATA UPDATE'!C223/C$2</f>
        <v>32.760717746613807</v>
      </c>
      <c r="D223" s="11"/>
      <c r="E223" s="68">
        <f>('DATA UPDATE'!E223/'DATA UPDATE'!$D223)/E$2</f>
        <v>44.327032177663135</v>
      </c>
      <c r="F223" s="69">
        <f>('DATA UPDATE'!F223/'DATA UPDATE'!$D223)/F$2</f>
        <v>48.215229139293555</v>
      </c>
      <c r="G223" s="70">
        <f>('DATA UPDATE'!G223/'DATA UPDATE'!$D223)/G$2</f>
        <v>39.919539785679817</v>
      </c>
      <c r="H223" s="101"/>
    </row>
    <row r="224" spans="1:8" customFormat="1" x14ac:dyDescent="0.2">
      <c r="A224" s="115">
        <f>'DATA UPDATE'!A224</f>
        <v>28216</v>
      </c>
      <c r="B224" s="47"/>
      <c r="C224" s="66">
        <f>'DATA UPDATE'!C224/C$2</f>
        <v>32.92093240218302</v>
      </c>
      <c r="D224" s="11"/>
      <c r="E224" s="68">
        <f>('DATA UPDATE'!E224/'DATA UPDATE'!$D224)/E$2</f>
        <v>43.925794788704764</v>
      </c>
      <c r="F224" s="69">
        <f>('DATA UPDATE'!F224/'DATA UPDATE'!$D224)/F$2</f>
        <v>48.172912547709508</v>
      </c>
      <c r="G224" s="70">
        <f>('DATA UPDATE'!G224/'DATA UPDATE'!$D224)/G$2</f>
        <v>39.755741122978698</v>
      </c>
      <c r="H224" s="101"/>
    </row>
    <row r="225" spans="1:8" customFormat="1" x14ac:dyDescent="0.2">
      <c r="A225" s="115">
        <f>'DATA UPDATE'!A225</f>
        <v>28246</v>
      </c>
      <c r="B225" s="47"/>
      <c r="C225" s="66">
        <f>'DATA UPDATE'!C225/C$2</f>
        <v>33.555912001669306</v>
      </c>
      <c r="D225" s="11"/>
      <c r="E225" s="68">
        <f>('DATA UPDATE'!E225/'DATA UPDATE'!$D225)/E$2</f>
        <v>42.557091749155525</v>
      </c>
      <c r="F225" s="69">
        <f>('DATA UPDATE'!F225/'DATA UPDATE'!$D225)/F$2</f>
        <v>46.342087203450212</v>
      </c>
      <c r="G225" s="70">
        <f>('DATA UPDATE'!G225/'DATA UPDATE'!$D225)/G$2</f>
        <v>38.949930445530256</v>
      </c>
      <c r="H225" s="101"/>
    </row>
    <row r="226" spans="1:8" customFormat="1" x14ac:dyDescent="0.2">
      <c r="A226" s="115">
        <f>'DATA UPDATE'!A226</f>
        <v>28277</v>
      </c>
      <c r="B226" s="47"/>
      <c r="C226" s="66">
        <f>'DATA UPDATE'!C226/C$2</f>
        <v>32.330748834511915</v>
      </c>
      <c r="D226" s="11"/>
      <c r="E226" s="68">
        <f>('DATA UPDATE'!E226/'DATA UPDATE'!$D226)/E$2</f>
        <v>44.16600701021931</v>
      </c>
      <c r="F226" s="69">
        <f>('DATA UPDATE'!F226/'DATA UPDATE'!$D226)/F$2</f>
        <v>46.910298498560138</v>
      </c>
      <c r="G226" s="70">
        <f>('DATA UPDATE'!G226/'DATA UPDATE'!$D226)/G$2</f>
        <v>40.290726735309377</v>
      </c>
      <c r="H226" s="101"/>
    </row>
    <row r="227" spans="1:8" customFormat="1" x14ac:dyDescent="0.2">
      <c r="A227" s="115">
        <f>'DATA UPDATE'!A227</f>
        <v>28307</v>
      </c>
      <c r="B227" s="47"/>
      <c r="C227" s="66">
        <f>'DATA UPDATE'!C227/C$2</f>
        <v>34.089365247353854</v>
      </c>
      <c r="D227" s="11"/>
      <c r="E227" s="68">
        <f>('DATA UPDATE'!E227/'DATA UPDATE'!$D227)/E$2</f>
        <v>43.134303398362235</v>
      </c>
      <c r="F227" s="69">
        <f>('DATA UPDATE'!F227/'DATA UPDATE'!$D227)/F$2</f>
        <v>45.236841850355141</v>
      </c>
      <c r="G227" s="70">
        <f>('DATA UPDATE'!G227/'DATA UPDATE'!$D227)/G$2</f>
        <v>39.409652121603877</v>
      </c>
      <c r="H227" s="101"/>
    </row>
    <row r="228" spans="1:8" customFormat="1" x14ac:dyDescent="0.2">
      <c r="A228" s="115">
        <f>'DATA UPDATE'!A228</f>
        <v>28338</v>
      </c>
      <c r="B228" s="47"/>
      <c r="C228" s="66">
        <f>'DATA UPDATE'!C228/C$2</f>
        <v>33.970307620966679</v>
      </c>
      <c r="D228" s="11"/>
      <c r="E228" s="68">
        <f>('DATA UPDATE'!E228/'DATA UPDATE'!$D228)/E$2</f>
        <v>41.875067663299042</v>
      </c>
      <c r="F228" s="69">
        <f>('DATA UPDATE'!F228/'DATA UPDATE'!$D228)/F$2</f>
        <v>43.41972020843221</v>
      </c>
      <c r="G228" s="70">
        <f>('DATA UPDATE'!G228/'DATA UPDATE'!$D228)/G$2</f>
        <v>38.303464058117662</v>
      </c>
      <c r="H228" s="101"/>
    </row>
    <row r="229" spans="1:8" customFormat="1" x14ac:dyDescent="0.2">
      <c r="A229" s="115">
        <f>'DATA UPDATE'!A229</f>
        <v>28369</v>
      </c>
      <c r="B229" s="47"/>
      <c r="C229" s="66">
        <f>'DATA UPDATE'!C229/C$2</f>
        <v>34.632380548821267</v>
      </c>
      <c r="D229" s="11"/>
      <c r="E229" s="68">
        <f>('DATA UPDATE'!E229/'DATA UPDATE'!$D229)/E$2</f>
        <v>41.462839411787641</v>
      </c>
      <c r="F229" s="69">
        <f>('DATA UPDATE'!F229/'DATA UPDATE'!$D229)/F$2</f>
        <v>42.379764712858652</v>
      </c>
      <c r="G229" s="70">
        <f>('DATA UPDATE'!G229/'DATA UPDATE'!$D229)/G$2</f>
        <v>38.012980822991395</v>
      </c>
      <c r="H229" s="101"/>
    </row>
    <row r="230" spans="1:8" customFormat="1" x14ac:dyDescent="0.2">
      <c r="A230" s="115">
        <f>'DATA UPDATE'!A230</f>
        <v>28399</v>
      </c>
      <c r="B230" s="47"/>
      <c r="C230" s="66">
        <f>'DATA UPDATE'!C230/C$2</f>
        <v>35.237343167531677</v>
      </c>
      <c r="D230" s="11"/>
      <c r="E230" s="68">
        <f>('DATA UPDATE'!E230/'DATA UPDATE'!$D230)/E$2</f>
        <v>39.416387072060033</v>
      </c>
      <c r="F230" s="69">
        <f>('DATA UPDATE'!F230/'DATA UPDATE'!$D230)/F$2</f>
        <v>40.686284337984091</v>
      </c>
      <c r="G230" s="70">
        <f>('DATA UPDATE'!G230/'DATA UPDATE'!$D230)/G$2</f>
        <v>36.250491223480815</v>
      </c>
      <c r="H230" s="101"/>
    </row>
    <row r="231" spans="1:8" customFormat="1" x14ac:dyDescent="0.2">
      <c r="A231" s="115">
        <f>'DATA UPDATE'!A231</f>
        <v>28430</v>
      </c>
      <c r="B231" s="47"/>
      <c r="C231" s="66">
        <f>'DATA UPDATE'!C231/C$2</f>
        <v>34.887898956771984</v>
      </c>
      <c r="D231" s="11"/>
      <c r="E231" s="68">
        <f>('DATA UPDATE'!E231/'DATA UPDATE'!$D231)/E$2</f>
        <v>40.209923334817844</v>
      </c>
      <c r="F231" s="69">
        <f>('DATA UPDATE'!F231/'DATA UPDATE'!$D231)/F$2</f>
        <v>40.976096492978598</v>
      </c>
      <c r="G231" s="70">
        <f>('DATA UPDATE'!G231/'DATA UPDATE'!$D231)/G$2</f>
        <v>37.311213273636739</v>
      </c>
      <c r="H231" s="101"/>
    </row>
    <row r="232" spans="1:8" customFormat="1" x14ac:dyDescent="0.2">
      <c r="A232" s="115">
        <f>'DATA UPDATE'!A232</f>
        <v>28460</v>
      </c>
      <c r="B232" s="47"/>
      <c r="C232" s="66">
        <f>'DATA UPDATE'!C232/C$2</f>
        <v>35.16412302632687</v>
      </c>
      <c r="D232" s="11"/>
      <c r="E232" s="68">
        <f>('DATA UPDATE'!E232/'DATA UPDATE'!$D232)/E$2</f>
        <v>40.07363140240227</v>
      </c>
      <c r="F232" s="69">
        <f>('DATA UPDATE'!F232/'DATA UPDATE'!$D232)/F$2</f>
        <v>40.793412883794467</v>
      </c>
      <c r="G232" s="70">
        <f>('DATA UPDATE'!G232/'DATA UPDATE'!$D232)/G$2</f>
        <v>37.297685470839305</v>
      </c>
      <c r="H232" s="101"/>
    </row>
    <row r="233" spans="1:8" customFormat="1" x14ac:dyDescent="0.2">
      <c r="A233" s="115">
        <f>'DATA UPDATE'!A233</f>
        <v>28491</v>
      </c>
      <c r="B233" s="47"/>
      <c r="C233" s="66">
        <f>'DATA UPDATE'!C233/C$2</f>
        <v>35.33939717730653</v>
      </c>
      <c r="D233" s="11"/>
      <c r="E233" s="68">
        <f>('DATA UPDATE'!E233/'DATA UPDATE'!$D233)/E$2</f>
        <v>37.332281782858956</v>
      </c>
      <c r="F233" s="69">
        <f>('DATA UPDATE'!F233/'DATA UPDATE'!$D233)/F$2</f>
        <v>37.509727661524934</v>
      </c>
      <c r="G233" s="70">
        <f>('DATA UPDATE'!G233/'DATA UPDATE'!$D233)/G$2</f>
        <v>34.904714599091044</v>
      </c>
      <c r="H233" s="101"/>
    </row>
    <row r="234" spans="1:8" customFormat="1" x14ac:dyDescent="0.2">
      <c r="A234" s="115">
        <f>'DATA UPDATE'!A234</f>
        <v>28522</v>
      </c>
      <c r="B234" s="47"/>
      <c r="C234" s="66">
        <f>'DATA UPDATE'!C234/C$2</f>
        <v>36.271249195938104</v>
      </c>
      <c r="D234" s="11"/>
      <c r="E234" s="68">
        <f>('DATA UPDATE'!E234/'DATA UPDATE'!$D234)/E$2</f>
        <v>36.2435960819138</v>
      </c>
      <c r="F234" s="69">
        <f>('DATA UPDATE'!F234/'DATA UPDATE'!$D234)/F$2</f>
        <v>35.992211693162602</v>
      </c>
      <c r="G234" s="70">
        <f>('DATA UPDATE'!G234/'DATA UPDATE'!$D234)/G$2</f>
        <v>34.144294555605114</v>
      </c>
      <c r="H234" s="101"/>
    </row>
    <row r="235" spans="1:8" customFormat="1" x14ac:dyDescent="0.2">
      <c r="A235" s="115">
        <f>'DATA UPDATE'!A235</f>
        <v>28550</v>
      </c>
      <c r="B235" s="47"/>
      <c r="C235" s="66">
        <f>'DATA UPDATE'!C235/C$2</f>
        <v>35.932920472103426</v>
      </c>
      <c r="D235" s="11"/>
      <c r="E235" s="68">
        <f>('DATA UPDATE'!E235/'DATA UPDATE'!$D235)/E$2</f>
        <v>36.954581045325348</v>
      </c>
      <c r="F235" s="69">
        <f>('DATA UPDATE'!F235/'DATA UPDATE'!$D235)/F$2</f>
        <v>36.540888827609571</v>
      </c>
      <c r="G235" s="70">
        <f>('DATA UPDATE'!G235/'DATA UPDATE'!$D235)/G$2</f>
        <v>35.022293061291471</v>
      </c>
      <c r="H235" s="101"/>
    </row>
    <row r="236" spans="1:8" customFormat="1" x14ac:dyDescent="0.2">
      <c r="A236" s="115">
        <f>'DATA UPDATE'!A236</f>
        <v>28581</v>
      </c>
      <c r="B236" s="47"/>
      <c r="C236" s="66">
        <f>'DATA UPDATE'!C236/C$2</f>
        <v>35.70813470385346</v>
      </c>
      <c r="D236" s="11"/>
      <c r="E236" s="68">
        <f>('DATA UPDATE'!E236/'DATA UPDATE'!$D236)/E$2</f>
        <v>39.858178833923184</v>
      </c>
      <c r="F236" s="69">
        <f>('DATA UPDATE'!F236/'DATA UPDATE'!$D236)/F$2</f>
        <v>40.144031389168298</v>
      </c>
      <c r="G236" s="70">
        <f>('DATA UPDATE'!G236/'DATA UPDATE'!$D236)/G$2</f>
        <v>37.617798652773843</v>
      </c>
      <c r="H236" s="101"/>
    </row>
    <row r="237" spans="1:8" customFormat="1" x14ac:dyDescent="0.2">
      <c r="A237" s="115">
        <f>'DATA UPDATE'!A237</f>
        <v>28611</v>
      </c>
      <c r="B237" s="47"/>
      <c r="C237" s="66">
        <f>'DATA UPDATE'!C237/C$2</f>
        <v>35.67982780073347</v>
      </c>
      <c r="D237" s="11"/>
      <c r="E237" s="68">
        <f>('DATA UPDATE'!E237/'DATA UPDATE'!$D237)/E$2</f>
        <v>39.738883265408951</v>
      </c>
      <c r="F237" s="69">
        <f>('DATA UPDATE'!F237/'DATA UPDATE'!$D237)/F$2</f>
        <v>39.991160442023819</v>
      </c>
      <c r="G237" s="70">
        <f>('DATA UPDATE'!G237/'DATA UPDATE'!$D237)/G$2</f>
        <v>37.907499342794253</v>
      </c>
      <c r="H237" s="101"/>
    </row>
    <row r="238" spans="1:8" customFormat="1" x14ac:dyDescent="0.2">
      <c r="A238" s="115">
        <f>'DATA UPDATE'!A238</f>
        <v>28642</v>
      </c>
      <c r="B238" s="47"/>
      <c r="C238" s="66">
        <f>'DATA UPDATE'!C238/C$2</f>
        <v>35.689906854570999</v>
      </c>
      <c r="D238" s="11"/>
      <c r="E238" s="68">
        <f>('DATA UPDATE'!E238/'DATA UPDATE'!$D238)/E$2</f>
        <v>38.783243235563084</v>
      </c>
      <c r="F238" s="69">
        <f>('DATA UPDATE'!F238/'DATA UPDATE'!$D238)/F$2</f>
        <v>38.724313976190153</v>
      </c>
      <c r="G238" s="70">
        <f>('DATA UPDATE'!G238/'DATA UPDATE'!$D238)/G$2</f>
        <v>37.164143979208539</v>
      </c>
      <c r="H238" s="101"/>
    </row>
    <row r="239" spans="1:8" customFormat="1" x14ac:dyDescent="0.2">
      <c r="A239" s="115">
        <f>'DATA UPDATE'!A239</f>
        <v>28672</v>
      </c>
      <c r="B239" s="47"/>
      <c r="C239" s="66">
        <f>'DATA UPDATE'!C239/C$2</f>
        <v>34.133377201711284</v>
      </c>
      <c r="D239" s="11"/>
      <c r="E239" s="68">
        <f>('DATA UPDATE'!E239/'DATA UPDATE'!$D239)/E$2</f>
        <v>40.701170750563442</v>
      </c>
      <c r="F239" s="69">
        <f>('DATA UPDATE'!F239/'DATA UPDATE'!$D239)/F$2</f>
        <v>40.600274557010593</v>
      </c>
      <c r="G239" s="70">
        <f>('DATA UPDATE'!G239/'DATA UPDATE'!$D239)/G$2</f>
        <v>39.071441792275209</v>
      </c>
      <c r="H239" s="101"/>
    </row>
    <row r="240" spans="1:8" customFormat="1" x14ac:dyDescent="0.2">
      <c r="A240" s="115">
        <f>'DATA UPDATE'!A240</f>
        <v>28703</v>
      </c>
      <c r="B240" s="47"/>
      <c r="C240" s="66">
        <f>'DATA UPDATE'!C240/C$2</f>
        <v>34.216591065883421</v>
      </c>
      <c r="D240" s="11"/>
      <c r="E240" s="68">
        <f>('DATA UPDATE'!E240/'DATA UPDATE'!$D240)/E$2</f>
        <v>41.461951355528605</v>
      </c>
      <c r="F240" s="69">
        <f>('DATA UPDATE'!F240/'DATA UPDATE'!$D240)/F$2</f>
        <v>40.994340773883316</v>
      </c>
      <c r="G240" s="70">
        <f>('DATA UPDATE'!G240/'DATA UPDATE'!$D240)/G$2</f>
        <v>40.195862531880316</v>
      </c>
      <c r="H240" s="101"/>
    </row>
    <row r="241" spans="1:8" customFormat="1" x14ac:dyDescent="0.2">
      <c r="A241" s="115">
        <f>'DATA UPDATE'!A241</f>
        <v>28734</v>
      </c>
      <c r="B241" s="47"/>
      <c r="C241" s="66">
        <f>'DATA UPDATE'!C241/C$2</f>
        <v>32.921764114508875</v>
      </c>
      <c r="D241" s="11"/>
      <c r="E241" s="68">
        <f>('DATA UPDATE'!E241/'DATA UPDATE'!$D241)/E$2</f>
        <v>40.808958312964705</v>
      </c>
      <c r="F241" s="69">
        <f>('DATA UPDATE'!F241/'DATA UPDATE'!$D241)/F$2</f>
        <v>40.133941087562214</v>
      </c>
      <c r="G241" s="70">
        <f>('DATA UPDATE'!G241/'DATA UPDATE'!$D241)/G$2</f>
        <v>39.532696242775366</v>
      </c>
      <c r="H241" s="101"/>
    </row>
    <row r="242" spans="1:8" customFormat="1" x14ac:dyDescent="0.2">
      <c r="A242" s="115">
        <f>'DATA UPDATE'!A242</f>
        <v>28764</v>
      </c>
      <c r="B242" s="47"/>
      <c r="C242" s="66">
        <f>'DATA UPDATE'!C242/C$2</f>
        <v>32.383444960329825</v>
      </c>
      <c r="D242" s="11"/>
      <c r="E242" s="68">
        <f>('DATA UPDATE'!E242/'DATA UPDATE'!$D242)/E$2</f>
        <v>36.871795937407342</v>
      </c>
      <c r="F242" s="69">
        <f>('DATA UPDATE'!F242/'DATA UPDATE'!$D242)/F$2</f>
        <v>36.534679454183419</v>
      </c>
      <c r="G242" s="70">
        <f>('DATA UPDATE'!G242/'DATA UPDATE'!$D242)/G$2</f>
        <v>35.009602516707808</v>
      </c>
      <c r="H242" s="101"/>
    </row>
    <row r="243" spans="1:8" customFormat="1" x14ac:dyDescent="0.2">
      <c r="A243" s="115">
        <f>'DATA UPDATE'!A243</f>
        <v>28795</v>
      </c>
      <c r="B243" s="47"/>
      <c r="C243" s="66">
        <f>'DATA UPDATE'!C243/C$2</f>
        <v>31.941790040485277</v>
      </c>
      <c r="D243" s="11"/>
      <c r="E243" s="68">
        <f>('DATA UPDATE'!E243/'DATA UPDATE'!$D243)/E$2</f>
        <v>37.297785492546303</v>
      </c>
      <c r="F243" s="69">
        <f>('DATA UPDATE'!F243/'DATA UPDATE'!$D243)/F$2</f>
        <v>36.653727987261973</v>
      </c>
      <c r="G243" s="70">
        <f>('DATA UPDATE'!G243/'DATA UPDATE'!$D243)/G$2</f>
        <v>35.675724919891323</v>
      </c>
      <c r="H243" s="101"/>
    </row>
    <row r="244" spans="1:8" customFormat="1" x14ac:dyDescent="0.2">
      <c r="A244" s="115">
        <f>'DATA UPDATE'!A244</f>
        <v>28825</v>
      </c>
      <c r="B244" s="47"/>
      <c r="C244" s="66">
        <f>'DATA UPDATE'!C244/C$2</f>
        <v>31.896395349243765</v>
      </c>
      <c r="D244" s="11"/>
      <c r="E244" s="68">
        <f>('DATA UPDATE'!E244/'DATA UPDATE'!$D244)/E$2</f>
        <v>37.661911480263718</v>
      </c>
      <c r="F244" s="69">
        <f>('DATA UPDATE'!F244/'DATA UPDATE'!$D244)/F$2</f>
        <v>36.741514620284484</v>
      </c>
      <c r="G244" s="70">
        <f>('DATA UPDATE'!G244/'DATA UPDATE'!$D244)/G$2</f>
        <v>36.059404239173425</v>
      </c>
      <c r="H244" s="101"/>
    </row>
    <row r="245" spans="1:8" customFormat="1" x14ac:dyDescent="0.2">
      <c r="A245" s="115">
        <f>'DATA UPDATE'!A245</f>
        <v>28856</v>
      </c>
      <c r="B245" s="47"/>
      <c r="C245" s="66">
        <f>'DATA UPDATE'!C245/C$2</f>
        <v>31.94359447294142</v>
      </c>
      <c r="D245" s="11"/>
      <c r="E245" s="68">
        <f>('DATA UPDATE'!E245/'DATA UPDATE'!$D245)/E$2</f>
        <v>38.998947936104678</v>
      </c>
      <c r="F245" s="69">
        <f>('DATA UPDATE'!F245/'DATA UPDATE'!$D245)/F$2</f>
        <v>38.146511549597236</v>
      </c>
      <c r="G245" s="70">
        <f>('DATA UPDATE'!G245/'DATA UPDATE'!$D245)/G$2</f>
        <v>37.551008713605867</v>
      </c>
      <c r="H245" s="101"/>
    </row>
    <row r="246" spans="1:8" customFormat="1" x14ac:dyDescent="0.2">
      <c r="A246" s="115">
        <f>'DATA UPDATE'!A246</f>
        <v>28887</v>
      </c>
      <c r="B246" s="47"/>
      <c r="C246" s="66">
        <f>'DATA UPDATE'!C246/C$2</f>
        <v>30.739266132984877</v>
      </c>
      <c r="D246" s="11"/>
      <c r="E246" s="68">
        <f>('DATA UPDATE'!E246/'DATA UPDATE'!$D246)/E$2</f>
        <v>37.405406741000007</v>
      </c>
      <c r="F246" s="69">
        <f>('DATA UPDATE'!F246/'DATA UPDATE'!$D246)/F$2</f>
        <v>36.599249582071231</v>
      </c>
      <c r="G246" s="70">
        <f>('DATA UPDATE'!G246/'DATA UPDATE'!$D246)/G$2</f>
        <v>36.256944628486657</v>
      </c>
      <c r="H246" s="101"/>
    </row>
    <row r="247" spans="1:8" customFormat="1" x14ac:dyDescent="0.2">
      <c r="A247" s="115">
        <f>'DATA UPDATE'!A247</f>
        <v>28915</v>
      </c>
      <c r="B247" s="47"/>
      <c r="C247" s="66">
        <f>'DATA UPDATE'!C247/C$2</f>
        <v>30.478382433022883</v>
      </c>
      <c r="D247" s="11"/>
      <c r="E247" s="68">
        <f>('DATA UPDATE'!E247/'DATA UPDATE'!$D247)/E$2</f>
        <v>39.183981031489907</v>
      </c>
      <c r="F247" s="69">
        <f>('DATA UPDATE'!F247/'DATA UPDATE'!$D247)/F$2</f>
        <v>38.732679368980769</v>
      </c>
      <c r="G247" s="70">
        <f>('DATA UPDATE'!G247/'DATA UPDATE'!$D247)/G$2</f>
        <v>38.371965359085557</v>
      </c>
      <c r="H247" s="101"/>
    </row>
    <row r="248" spans="1:8" customFormat="1" x14ac:dyDescent="0.2">
      <c r="A248" s="115">
        <f>'DATA UPDATE'!A248</f>
        <v>28946</v>
      </c>
      <c r="B248" s="47"/>
      <c r="C248" s="66">
        <f>'DATA UPDATE'!C248/C$2</f>
        <v>30.666961717509782</v>
      </c>
      <c r="D248" s="11"/>
      <c r="E248" s="68">
        <f>('DATA UPDATE'!E248/'DATA UPDATE'!$D248)/E$2</f>
        <v>38.849245561094975</v>
      </c>
      <c r="F248" s="69">
        <f>('DATA UPDATE'!F248/'DATA UPDATE'!$D248)/F$2</f>
        <v>38.013933213944959</v>
      </c>
      <c r="G248" s="70">
        <f>('DATA UPDATE'!G248/'DATA UPDATE'!$D248)/G$2</f>
        <v>38.250154409580269</v>
      </c>
      <c r="H248" s="101"/>
    </row>
    <row r="249" spans="1:8" customFormat="1" x14ac:dyDescent="0.2">
      <c r="A249" s="115">
        <f>'DATA UPDATE'!A249</f>
        <v>28976</v>
      </c>
      <c r="B249" s="47"/>
      <c r="C249" s="66">
        <f>'DATA UPDATE'!C249/C$2</f>
        <v>30.938066702306919</v>
      </c>
      <c r="D249" s="11"/>
      <c r="E249" s="68">
        <f>('DATA UPDATE'!E249/'DATA UPDATE'!$D249)/E$2</f>
        <v>37.608825245081064</v>
      </c>
      <c r="F249" s="69">
        <f>('DATA UPDATE'!F249/'DATA UPDATE'!$D249)/F$2</f>
        <v>36.355649149816109</v>
      </c>
      <c r="G249" s="70">
        <f>('DATA UPDATE'!G249/'DATA UPDATE'!$D249)/G$2</f>
        <v>37.13902323978828</v>
      </c>
      <c r="H249" s="101"/>
    </row>
    <row r="250" spans="1:8" customFormat="1" x14ac:dyDescent="0.2">
      <c r="A250" s="115">
        <f>'DATA UPDATE'!A250</f>
        <v>29007</v>
      </c>
      <c r="B250" s="47"/>
      <c r="C250" s="66">
        <f>'DATA UPDATE'!C250/C$2</f>
        <v>30.939820142595064</v>
      </c>
      <c r="D250" s="11"/>
      <c r="E250" s="68">
        <f>('DATA UPDATE'!E250/'DATA UPDATE'!$D250)/E$2</f>
        <v>38.71124673958051</v>
      </c>
      <c r="F250" s="69">
        <f>('DATA UPDATE'!F250/'DATA UPDATE'!$D250)/F$2</f>
        <v>36.889549798447675</v>
      </c>
      <c r="G250" s="70">
        <f>('DATA UPDATE'!G250/'DATA UPDATE'!$D250)/G$2</f>
        <v>38.571022367851967</v>
      </c>
      <c r="H250" s="101"/>
    </row>
    <row r="251" spans="1:8" customFormat="1" x14ac:dyDescent="0.2">
      <c r="A251" s="115">
        <f>'DATA UPDATE'!A251</f>
        <v>29037</v>
      </c>
      <c r="B251" s="47"/>
      <c r="C251" s="66">
        <f>'DATA UPDATE'!C251/C$2</f>
        <v>30.489145946604474</v>
      </c>
      <c r="D251" s="11"/>
      <c r="E251" s="68">
        <f>('DATA UPDATE'!E251/'DATA UPDATE'!$D251)/E$2</f>
        <v>38.728645074167062</v>
      </c>
      <c r="F251" s="69">
        <f>('DATA UPDATE'!F251/'DATA UPDATE'!$D251)/F$2</f>
        <v>36.779094127908827</v>
      </c>
      <c r="G251" s="70">
        <f>('DATA UPDATE'!G251/'DATA UPDATE'!$D251)/G$2</f>
        <v>38.623240050563354</v>
      </c>
      <c r="H251" s="101"/>
    </row>
    <row r="252" spans="1:8" customFormat="1" x14ac:dyDescent="0.2">
      <c r="A252" s="115">
        <f>'DATA UPDATE'!A252</f>
        <v>29068</v>
      </c>
      <c r="B252" s="47"/>
      <c r="C252" s="66">
        <f>'DATA UPDATE'!C252/C$2</f>
        <v>29.239806608602031</v>
      </c>
      <c r="D252" s="11"/>
      <c r="E252" s="68">
        <f>('DATA UPDATE'!E252/'DATA UPDATE'!$D252)/E$2</f>
        <v>40.451594272046698</v>
      </c>
      <c r="F252" s="69">
        <f>('DATA UPDATE'!F252/'DATA UPDATE'!$D252)/F$2</f>
        <v>38.255157195410156</v>
      </c>
      <c r="G252" s="70">
        <f>('DATA UPDATE'!G252/'DATA UPDATE'!$D252)/G$2</f>
        <v>40.509277873023358</v>
      </c>
      <c r="H252" s="101"/>
    </row>
    <row r="253" spans="1:8" customFormat="1" x14ac:dyDescent="0.2">
      <c r="A253" s="115">
        <f>'DATA UPDATE'!A253</f>
        <v>29099</v>
      </c>
      <c r="B253" s="47"/>
      <c r="C253" s="66">
        <f>'DATA UPDATE'!C253/C$2</f>
        <v>29.642142210339109</v>
      </c>
      <c r="D253" s="11"/>
      <c r="E253" s="68">
        <f>('DATA UPDATE'!E253/'DATA UPDATE'!$D253)/E$2</f>
        <v>40.242951842337355</v>
      </c>
      <c r="F253" s="69">
        <f>('DATA UPDATE'!F253/'DATA UPDATE'!$D253)/F$2</f>
        <v>37.669817651774821</v>
      </c>
      <c r="G253" s="70">
        <f>('DATA UPDATE'!G253/'DATA UPDATE'!$D253)/G$2</f>
        <v>40.447544045198896</v>
      </c>
      <c r="H253" s="101"/>
    </row>
    <row r="254" spans="1:8" customFormat="1" x14ac:dyDescent="0.2">
      <c r="A254" s="115">
        <f>'DATA UPDATE'!A254</f>
        <v>29129</v>
      </c>
      <c r="B254" s="47"/>
      <c r="C254" s="66">
        <f>'DATA UPDATE'!C254/C$2</f>
        <v>29.125909676387856</v>
      </c>
      <c r="D254" s="11"/>
      <c r="E254" s="68">
        <f>('DATA UPDATE'!E254/'DATA UPDATE'!$D254)/E$2</f>
        <v>37.320353504070148</v>
      </c>
      <c r="F254" s="69">
        <f>('DATA UPDATE'!F254/'DATA UPDATE'!$D254)/F$2</f>
        <v>34.822914588236507</v>
      </c>
      <c r="G254" s="70">
        <f>('DATA UPDATE'!G254/'DATA UPDATE'!$D254)/G$2</f>
        <v>37.28388485190942</v>
      </c>
      <c r="H254" s="101"/>
    </row>
    <row r="255" spans="1:8" customFormat="1" x14ac:dyDescent="0.2">
      <c r="A255" s="115">
        <f>'DATA UPDATE'!A255</f>
        <v>29160</v>
      </c>
      <c r="B255" s="47"/>
      <c r="C255" s="66">
        <f>'DATA UPDATE'!C255/C$2</f>
        <v>28.414581042164627</v>
      </c>
      <c r="D255" s="11"/>
      <c r="E255" s="68">
        <f>('DATA UPDATE'!E255/'DATA UPDATE'!$D255)/E$2</f>
        <v>38.765112207028096</v>
      </c>
      <c r="F255" s="69">
        <f>('DATA UPDATE'!F255/'DATA UPDATE'!$D255)/F$2</f>
        <v>34.975089259155808</v>
      </c>
      <c r="G255" s="70">
        <f>('DATA UPDATE'!G255/'DATA UPDATE'!$D255)/G$2</f>
        <v>39.159890344018763</v>
      </c>
      <c r="H255" s="101"/>
    </row>
    <row r="256" spans="1:8" customFormat="1" x14ac:dyDescent="0.2">
      <c r="A256" s="115">
        <f>'DATA UPDATE'!A256</f>
        <v>29190</v>
      </c>
      <c r="B256" s="47"/>
      <c r="C256" s="66">
        <f>'DATA UPDATE'!C256/C$2</f>
        <v>27.197617106491414</v>
      </c>
      <c r="D256" s="11"/>
      <c r="E256" s="68">
        <f>('DATA UPDATE'!E256/'DATA UPDATE'!$D256)/E$2</f>
        <v>39.206476204715067</v>
      </c>
      <c r="F256" s="69">
        <f>('DATA UPDATE'!F256/'DATA UPDATE'!$D256)/F$2</f>
        <v>35.483361136735994</v>
      </c>
      <c r="G256" s="70">
        <f>('DATA UPDATE'!G256/'DATA UPDATE'!$D256)/G$2</f>
        <v>39.869391583587195</v>
      </c>
      <c r="H256" s="101"/>
    </row>
    <row r="257" spans="1:8" customFormat="1" x14ac:dyDescent="0.2">
      <c r="A257" s="115">
        <f>'DATA UPDATE'!A257</f>
        <v>29221</v>
      </c>
      <c r="B257" s="47"/>
      <c r="C257" s="66">
        <f>'DATA UPDATE'!C257/C$2</f>
        <v>25.833412145315808</v>
      </c>
      <c r="D257" s="11"/>
      <c r="E257" s="68">
        <f>('DATA UPDATE'!E257/'DATA UPDATE'!$D257)/E$2</f>
        <v>41.214036646200256</v>
      </c>
      <c r="F257" s="69">
        <f>('DATA UPDATE'!F257/'DATA UPDATE'!$D257)/F$2</f>
        <v>36.828406350961778</v>
      </c>
      <c r="G257" s="70">
        <f>('DATA UPDATE'!G257/'DATA UPDATE'!$D257)/G$2</f>
        <v>42.373590491014177</v>
      </c>
      <c r="H257" s="101"/>
    </row>
    <row r="258" spans="1:8" customFormat="1" x14ac:dyDescent="0.2">
      <c r="A258" s="115">
        <f>'DATA UPDATE'!A258</f>
        <v>29252</v>
      </c>
      <c r="B258" s="47"/>
      <c r="C258" s="66">
        <f>'DATA UPDATE'!C258/C$2</f>
        <v>25.843399583714707</v>
      </c>
      <c r="D258" s="11"/>
      <c r="E258" s="68">
        <f>('DATA UPDATE'!E258/'DATA UPDATE'!$D258)/E$2</f>
        <v>40.706817878282621</v>
      </c>
      <c r="F258" s="69">
        <f>('DATA UPDATE'!F258/'DATA UPDATE'!$D258)/F$2</f>
        <v>36.004994176843958</v>
      </c>
      <c r="G258" s="70">
        <f>('DATA UPDATE'!G258/'DATA UPDATE'!$D258)/G$2</f>
        <v>41.845493946248681</v>
      </c>
      <c r="H258" s="101"/>
    </row>
    <row r="259" spans="1:8" customFormat="1" x14ac:dyDescent="0.2">
      <c r="A259" s="115">
        <f>'DATA UPDATE'!A259</f>
        <v>29281</v>
      </c>
      <c r="B259" s="47"/>
      <c r="C259" s="66">
        <f>'DATA UPDATE'!C259/C$2</f>
        <v>25.045983910686598</v>
      </c>
      <c r="D259" s="11"/>
      <c r="E259" s="68">
        <f>('DATA UPDATE'!E259/'DATA UPDATE'!$D259)/E$2</f>
        <v>36.436305514029605</v>
      </c>
      <c r="F259" s="69">
        <f>('DATA UPDATE'!F259/'DATA UPDATE'!$D259)/F$2</f>
        <v>32.663108988359632</v>
      </c>
      <c r="G259" s="70">
        <f>('DATA UPDATE'!G259/'DATA UPDATE'!$D259)/G$2</f>
        <v>36.51762207215161</v>
      </c>
      <c r="H259" s="101"/>
    </row>
    <row r="260" spans="1:8" customFormat="1" x14ac:dyDescent="0.2">
      <c r="A260" s="115">
        <f>'DATA UPDATE'!A260</f>
        <v>29312</v>
      </c>
      <c r="B260" s="47"/>
      <c r="C260" s="66">
        <f>'DATA UPDATE'!C260/C$2</f>
        <v>23.735122413205787</v>
      </c>
      <c r="D260" s="11"/>
      <c r="E260" s="68">
        <f>('DATA UPDATE'!E260/'DATA UPDATE'!$D260)/E$2</f>
        <v>37.874693742002975</v>
      </c>
      <c r="F260" s="69">
        <f>('DATA UPDATE'!F260/'DATA UPDATE'!$D260)/F$2</f>
        <v>33.910381182010724</v>
      </c>
      <c r="G260" s="70">
        <f>('DATA UPDATE'!G260/'DATA UPDATE'!$D260)/G$2</f>
        <v>38.232442067344564</v>
      </c>
      <c r="H260" s="101"/>
    </row>
    <row r="261" spans="1:8" customFormat="1" x14ac:dyDescent="0.2">
      <c r="A261" s="115">
        <f>'DATA UPDATE'!A261</f>
        <v>29342</v>
      </c>
      <c r="B261" s="47"/>
      <c r="C261" s="66">
        <f>'DATA UPDATE'!C261/C$2</f>
        <v>23.028929633110835</v>
      </c>
      <c r="D261" s="11"/>
      <c r="E261" s="68">
        <f>('DATA UPDATE'!E261/'DATA UPDATE'!$D261)/E$2</f>
        <v>39.373816088204741</v>
      </c>
      <c r="F261" s="69">
        <f>('DATA UPDATE'!F261/'DATA UPDATE'!$D261)/F$2</f>
        <v>35.076926330287122</v>
      </c>
      <c r="G261" s="70">
        <f>('DATA UPDATE'!G261/'DATA UPDATE'!$D261)/G$2</f>
        <v>39.784663568161193</v>
      </c>
      <c r="H261" s="101"/>
    </row>
    <row r="262" spans="1:8" customFormat="1" x14ac:dyDescent="0.2">
      <c r="A262" s="115">
        <f>'DATA UPDATE'!A262</f>
        <v>29373</v>
      </c>
      <c r="B262" s="47"/>
      <c r="C262" s="66">
        <f>'DATA UPDATE'!C262/C$2</f>
        <v>22.451945509948587</v>
      </c>
      <c r="D262" s="11"/>
      <c r="E262" s="68">
        <f>('DATA UPDATE'!E262/'DATA UPDATE'!$D262)/E$2</f>
        <v>39.988801253486464</v>
      </c>
      <c r="F262" s="69">
        <f>('DATA UPDATE'!F262/'DATA UPDATE'!$D262)/F$2</f>
        <v>35.385218888950106</v>
      </c>
      <c r="G262" s="70">
        <f>('DATA UPDATE'!G262/'DATA UPDATE'!$D262)/G$2</f>
        <v>40.671444993645039</v>
      </c>
      <c r="H262" s="101"/>
    </row>
    <row r="263" spans="1:8" customFormat="1" x14ac:dyDescent="0.2">
      <c r="A263" s="115">
        <f>'DATA UPDATE'!A263</f>
        <v>29403</v>
      </c>
      <c r="B263" s="47"/>
      <c r="C263" s="66">
        <f>'DATA UPDATE'!C263/C$2</f>
        <v>23.645629751945805</v>
      </c>
      <c r="D263" s="11"/>
      <c r="E263" s="68">
        <f>('DATA UPDATE'!E263/'DATA UPDATE'!$D263)/E$2</f>
        <v>42.140431572053458</v>
      </c>
      <c r="F263" s="69">
        <f>('DATA UPDATE'!F263/'DATA UPDATE'!$D263)/F$2</f>
        <v>37.730945748950823</v>
      </c>
      <c r="G263" s="70">
        <f>('DATA UPDATE'!G263/'DATA UPDATE'!$D263)/G$2</f>
        <v>42.916829850696807</v>
      </c>
      <c r="H263" s="101"/>
    </row>
    <row r="264" spans="1:8" customFormat="1" x14ac:dyDescent="0.2">
      <c r="A264" s="115">
        <f>'DATA UPDATE'!A264</f>
        <v>29434</v>
      </c>
      <c r="B264" s="47"/>
      <c r="C264" s="66">
        <f>'DATA UPDATE'!C264/C$2</f>
        <v>24.469855860454309</v>
      </c>
      <c r="D264" s="11"/>
      <c r="E264" s="68">
        <f>('DATA UPDATE'!E264/'DATA UPDATE'!$D264)/E$2</f>
        <v>41.952026145061353</v>
      </c>
      <c r="F264" s="69">
        <f>('DATA UPDATE'!F264/'DATA UPDATE'!$D264)/F$2</f>
        <v>37.235333271936447</v>
      </c>
      <c r="G264" s="70">
        <f>('DATA UPDATE'!G264/'DATA UPDATE'!$D264)/G$2</f>
        <v>43.328966755949189</v>
      </c>
      <c r="H264" s="101"/>
    </row>
    <row r="265" spans="1:8" customFormat="1" x14ac:dyDescent="0.2">
      <c r="A265" s="115">
        <f>'DATA UPDATE'!A265</f>
        <v>29465</v>
      </c>
      <c r="B265" s="47"/>
      <c r="C265" s="66">
        <f>'DATA UPDATE'!C265/C$2</f>
        <v>24.541478095902594</v>
      </c>
      <c r="D265" s="11"/>
      <c r="E265" s="68">
        <f>('DATA UPDATE'!E265/'DATA UPDATE'!$D265)/E$2</f>
        <v>42.666305192924504</v>
      </c>
      <c r="F265" s="69">
        <f>('DATA UPDATE'!F265/'DATA UPDATE'!$D265)/F$2</f>
        <v>36.93289335181656</v>
      </c>
      <c r="G265" s="70">
        <f>('DATA UPDATE'!G265/'DATA UPDATE'!$D265)/G$2</f>
        <v>44.117913553643582</v>
      </c>
      <c r="H265" s="101"/>
    </row>
    <row r="266" spans="1:8" customFormat="1" x14ac:dyDescent="0.2">
      <c r="A266" s="115">
        <f>'DATA UPDATE'!A266</f>
        <v>29495</v>
      </c>
      <c r="B266" s="47"/>
      <c r="C266" s="66">
        <f>'DATA UPDATE'!C266/C$2</f>
        <v>24.389102895663811</v>
      </c>
      <c r="D266" s="11"/>
      <c r="E266" s="68">
        <f>('DATA UPDATE'!E266/'DATA UPDATE'!$D266)/E$2</f>
        <v>43.054445831721118</v>
      </c>
      <c r="F266" s="69">
        <f>('DATA UPDATE'!F266/'DATA UPDATE'!$D266)/F$2</f>
        <v>36.369240764873012</v>
      </c>
      <c r="G266" s="70">
        <f>('DATA UPDATE'!G266/'DATA UPDATE'!$D266)/G$2</f>
        <v>44.806172808028045</v>
      </c>
      <c r="H266" s="101"/>
    </row>
    <row r="267" spans="1:8" customFormat="1" x14ac:dyDescent="0.2">
      <c r="A267" s="115">
        <f>'DATA UPDATE'!A267</f>
        <v>29526</v>
      </c>
      <c r="B267" s="47"/>
      <c r="C267" s="66">
        <f>'DATA UPDATE'!C267/C$2</f>
        <v>24.4252415921177</v>
      </c>
      <c r="D267" s="11"/>
      <c r="E267" s="68">
        <f>('DATA UPDATE'!E267/'DATA UPDATE'!$D267)/E$2</f>
        <v>47.135070474366074</v>
      </c>
      <c r="F267" s="69">
        <f>('DATA UPDATE'!F267/'DATA UPDATE'!$D267)/F$2</f>
        <v>38.808418319221616</v>
      </c>
      <c r="G267" s="70">
        <f>('DATA UPDATE'!G267/'DATA UPDATE'!$D267)/G$2</f>
        <v>49.059243202609089</v>
      </c>
      <c r="H267" s="101"/>
    </row>
    <row r="268" spans="1:8" customFormat="1" x14ac:dyDescent="0.2">
      <c r="A268" s="115">
        <f>'DATA UPDATE'!A268</f>
        <v>29556</v>
      </c>
      <c r="B268" s="47"/>
      <c r="C268" s="66">
        <f>'DATA UPDATE'!C268/C$2</f>
        <v>24.860102590359269</v>
      </c>
      <c r="D268" s="11"/>
      <c r="E268" s="68">
        <f>('DATA UPDATE'!E268/'DATA UPDATE'!$D268)/E$2</f>
        <v>45.424548282988745</v>
      </c>
      <c r="F268" s="69">
        <f>('DATA UPDATE'!F268/'DATA UPDATE'!$D268)/F$2</f>
        <v>37.567588303331483</v>
      </c>
      <c r="G268" s="70">
        <f>('DATA UPDATE'!G268/'DATA UPDATE'!$D268)/G$2</f>
        <v>46.866524800390771</v>
      </c>
      <c r="H268" s="101"/>
    </row>
    <row r="269" spans="1:8" customFormat="1" x14ac:dyDescent="0.2">
      <c r="A269" s="115">
        <f>'DATA UPDATE'!A269</f>
        <v>29587</v>
      </c>
      <c r="B269" s="47"/>
      <c r="C269" s="66">
        <f>'DATA UPDATE'!C269/C$2</f>
        <v>25.578515604896356</v>
      </c>
      <c r="D269" s="11"/>
      <c r="E269" s="68">
        <f>('DATA UPDATE'!E269/'DATA UPDATE'!$D269)/E$2</f>
        <v>43.155191383024253</v>
      </c>
      <c r="F269" s="69">
        <f>('DATA UPDATE'!F269/'DATA UPDATE'!$D269)/F$2</f>
        <v>36.752883020525417</v>
      </c>
      <c r="G269" s="70">
        <f>('DATA UPDATE'!G269/'DATA UPDATE'!$D269)/G$2</f>
        <v>44.585583659427542</v>
      </c>
      <c r="H269" s="101"/>
    </row>
    <row r="270" spans="1:8" customFormat="1" x14ac:dyDescent="0.2">
      <c r="A270" s="115">
        <f>'DATA UPDATE'!A270</f>
        <v>29618</v>
      </c>
      <c r="B270" s="47"/>
      <c r="C270" s="66">
        <f>'DATA UPDATE'!C270/C$2</f>
        <v>26.47211087338443</v>
      </c>
      <c r="D270" s="11"/>
      <c r="E270" s="68">
        <f>('DATA UPDATE'!E270/'DATA UPDATE'!$D270)/E$2</f>
        <v>43.40938158760423</v>
      </c>
      <c r="F270" s="69">
        <f>('DATA UPDATE'!F270/'DATA UPDATE'!$D270)/F$2</f>
        <v>37.536831217268535</v>
      </c>
      <c r="G270" s="70">
        <f>('DATA UPDATE'!G270/'DATA UPDATE'!$D270)/G$2</f>
        <v>44.566259222670631</v>
      </c>
      <c r="H270" s="101"/>
    </row>
    <row r="271" spans="1:8" customFormat="1" x14ac:dyDescent="0.2">
      <c r="A271" s="115">
        <f>'DATA UPDATE'!A271</f>
        <v>29646</v>
      </c>
      <c r="B271" s="47"/>
      <c r="C271" s="66">
        <f>'DATA UPDATE'!C271/C$2</f>
        <v>27.916185775095773</v>
      </c>
      <c r="D271" s="11"/>
      <c r="E271" s="68">
        <f>('DATA UPDATE'!E271/'DATA UPDATE'!$D271)/E$2</f>
        <v>44.481645220369401</v>
      </c>
      <c r="F271" s="69">
        <f>('DATA UPDATE'!F271/'DATA UPDATE'!$D271)/F$2</f>
        <v>38.242071450421165</v>
      </c>
      <c r="G271" s="70">
        <f>('DATA UPDATE'!G271/'DATA UPDATE'!$D271)/G$2</f>
        <v>46.153213977688999</v>
      </c>
      <c r="H271" s="101"/>
    </row>
    <row r="272" spans="1:8" customFormat="1" x14ac:dyDescent="0.2">
      <c r="A272" s="115">
        <f>'DATA UPDATE'!A272</f>
        <v>29677</v>
      </c>
      <c r="B272" s="47"/>
      <c r="C272" s="66">
        <f>'DATA UPDATE'!C272/C$2</f>
        <v>29.124424266125171</v>
      </c>
      <c r="D272" s="11"/>
      <c r="E272" s="68">
        <f>('DATA UPDATE'!E272/'DATA UPDATE'!$D272)/E$2</f>
        <v>42.846615085541167</v>
      </c>
      <c r="F272" s="69">
        <f>('DATA UPDATE'!F272/'DATA UPDATE'!$D272)/F$2</f>
        <v>37.491211713149504</v>
      </c>
      <c r="G272" s="70">
        <f>('DATA UPDATE'!G272/'DATA UPDATE'!$D272)/G$2</f>
        <v>45.075439960607852</v>
      </c>
      <c r="H272" s="101"/>
    </row>
    <row r="273" spans="1:8" customFormat="1" x14ac:dyDescent="0.2">
      <c r="A273" s="115">
        <f>'DATA UPDATE'!A273</f>
        <v>29707</v>
      </c>
      <c r="B273" s="47"/>
      <c r="C273" s="66">
        <f>'DATA UPDATE'!C273/C$2</f>
        <v>28.358503642668623</v>
      </c>
      <c r="D273" s="11"/>
      <c r="E273" s="68">
        <f>('DATA UPDATE'!E273/'DATA UPDATE'!$D273)/E$2</f>
        <v>42.647122467718027</v>
      </c>
      <c r="F273" s="69">
        <f>('DATA UPDATE'!F273/'DATA UPDATE'!$D273)/F$2</f>
        <v>37.153794193432873</v>
      </c>
      <c r="G273" s="70">
        <f>('DATA UPDATE'!G273/'DATA UPDATE'!$D273)/G$2</f>
        <v>45.257237586498697</v>
      </c>
      <c r="H273" s="101"/>
    </row>
    <row r="274" spans="1:8" customFormat="1" x14ac:dyDescent="0.2">
      <c r="A274" s="115">
        <f>'DATA UPDATE'!A274</f>
        <v>29738</v>
      </c>
      <c r="B274" s="47"/>
      <c r="C274" s="66">
        <f>'DATA UPDATE'!C274/C$2</f>
        <v>28.794604765665312</v>
      </c>
      <c r="D274" s="11"/>
      <c r="E274" s="68">
        <f>('DATA UPDATE'!E274/'DATA UPDATE'!$D274)/E$2</f>
        <v>42.049122265294969</v>
      </c>
      <c r="F274" s="69">
        <f>('DATA UPDATE'!F274/'DATA UPDATE'!$D274)/F$2</f>
        <v>36.463068785764321</v>
      </c>
      <c r="G274" s="70">
        <f>('DATA UPDATE'!G274/'DATA UPDATE'!$D274)/G$2</f>
        <v>44.466535892847354</v>
      </c>
      <c r="H274" s="101"/>
    </row>
    <row r="275" spans="1:8" customFormat="1" x14ac:dyDescent="0.2">
      <c r="A275" s="115">
        <f>'DATA UPDATE'!A275</f>
        <v>29768</v>
      </c>
      <c r="B275" s="47"/>
      <c r="C275" s="66">
        <f>'DATA UPDATE'!C275/C$2</f>
        <v>26.556177399337152</v>
      </c>
      <c r="D275" s="11"/>
      <c r="E275" s="68">
        <f>('DATA UPDATE'!E275/'DATA UPDATE'!$D275)/E$2</f>
        <v>41.666815198137236</v>
      </c>
      <c r="F275" s="69">
        <f>('DATA UPDATE'!F275/'DATA UPDATE'!$D275)/F$2</f>
        <v>35.301920688434649</v>
      </c>
      <c r="G275" s="70">
        <f>('DATA UPDATE'!G275/'DATA UPDATE'!$D275)/G$2</f>
        <v>43.870721342266236</v>
      </c>
      <c r="H275" s="101"/>
    </row>
    <row r="276" spans="1:8" customFormat="1" x14ac:dyDescent="0.2">
      <c r="A276" s="115">
        <f>'DATA UPDATE'!A276</f>
        <v>29799</v>
      </c>
      <c r="B276" s="47"/>
      <c r="C276" s="66">
        <f>'DATA UPDATE'!C276/C$2</f>
        <v>25.725986575958423</v>
      </c>
      <c r="D276" s="11"/>
      <c r="E276" s="68">
        <f>('DATA UPDATE'!E276/'DATA UPDATE'!$D276)/E$2</f>
        <v>38.793339653989285</v>
      </c>
      <c r="F276" s="69">
        <f>('DATA UPDATE'!F276/'DATA UPDATE'!$D276)/F$2</f>
        <v>32.435732107493997</v>
      </c>
      <c r="G276" s="70">
        <f>('DATA UPDATE'!G276/'DATA UPDATE'!$D276)/G$2</f>
        <v>40.868849201517293</v>
      </c>
      <c r="H276" s="101"/>
    </row>
    <row r="277" spans="1:8" customFormat="1" x14ac:dyDescent="0.2">
      <c r="A277" s="115">
        <f>'DATA UPDATE'!A277</f>
        <v>29830</v>
      </c>
      <c r="B277" s="47"/>
      <c r="C277" s="66">
        <f>'DATA UPDATE'!C277/C$2</f>
        <v>25.173604912095559</v>
      </c>
      <c r="D277" s="11"/>
      <c r="E277" s="68">
        <f>('DATA UPDATE'!E277/'DATA UPDATE'!$D277)/E$2</f>
        <v>36.453297982683686</v>
      </c>
      <c r="F277" s="69">
        <f>('DATA UPDATE'!F277/'DATA UPDATE'!$D277)/F$2</f>
        <v>31.062482376037483</v>
      </c>
      <c r="G277" s="70">
        <f>('DATA UPDATE'!G277/'DATA UPDATE'!$D277)/G$2</f>
        <v>37.811320537580841</v>
      </c>
      <c r="H277" s="101"/>
    </row>
    <row r="278" spans="1:8" customFormat="1" x14ac:dyDescent="0.2">
      <c r="A278" s="115">
        <f>'DATA UPDATE'!A278</f>
        <v>29860</v>
      </c>
      <c r="B278" s="47"/>
      <c r="C278" s="66">
        <f>'DATA UPDATE'!C278/C$2</f>
        <v>25.960808235906807</v>
      </c>
      <c r="D278" s="11"/>
      <c r="E278" s="68">
        <f>('DATA UPDATE'!E278/'DATA UPDATE'!$D278)/E$2</f>
        <v>37.893947922965609</v>
      </c>
      <c r="F278" s="69">
        <f>('DATA UPDATE'!F278/'DATA UPDATE'!$D278)/F$2</f>
        <v>30.870497951555411</v>
      </c>
      <c r="G278" s="70">
        <f>('DATA UPDATE'!G278/'DATA UPDATE'!$D278)/G$2</f>
        <v>39.603811693705936</v>
      </c>
      <c r="H278" s="101"/>
    </row>
    <row r="279" spans="1:8" customFormat="1" x14ac:dyDescent="0.2">
      <c r="A279" s="115">
        <f>'DATA UPDATE'!A279</f>
        <v>29891</v>
      </c>
      <c r="B279" s="47"/>
      <c r="C279" s="66">
        <f>'DATA UPDATE'!C279/C$2</f>
        <v>26.450283957076216</v>
      </c>
      <c r="D279" s="11"/>
      <c r="E279" s="68">
        <f>('DATA UPDATE'!E279/'DATA UPDATE'!$D279)/E$2</f>
        <v>38.956953731332426</v>
      </c>
      <c r="F279" s="69">
        <f>('DATA UPDATE'!F279/'DATA UPDATE'!$D279)/F$2</f>
        <v>31.92447271981645</v>
      </c>
      <c r="G279" s="70">
        <f>('DATA UPDATE'!G279/'DATA UPDATE'!$D279)/G$2</f>
        <v>40.777126232038157</v>
      </c>
      <c r="H279" s="101"/>
    </row>
    <row r="280" spans="1:8" customFormat="1" x14ac:dyDescent="0.2">
      <c r="A280" s="115">
        <f>'DATA UPDATE'!A280</f>
        <v>29921</v>
      </c>
      <c r="B280" s="47"/>
      <c r="C280" s="66">
        <f>'DATA UPDATE'!C280/C$2</f>
        <v>27.24586451128209</v>
      </c>
      <c r="D280" s="11"/>
      <c r="E280" s="68">
        <f>('DATA UPDATE'!E280/'DATA UPDATE'!$D280)/E$2</f>
        <v>37.367751154214112</v>
      </c>
      <c r="F280" s="69">
        <f>('DATA UPDATE'!F280/'DATA UPDATE'!$D280)/F$2</f>
        <v>31.075183283807224</v>
      </c>
      <c r="G280" s="70">
        <f>('DATA UPDATE'!G280/'DATA UPDATE'!$D280)/G$2</f>
        <v>39.110823218577757</v>
      </c>
      <c r="H280" s="101"/>
    </row>
    <row r="281" spans="1:8" customFormat="1" x14ac:dyDescent="0.2">
      <c r="A281" s="115">
        <f>'DATA UPDATE'!A281</f>
        <v>29952</v>
      </c>
      <c r="B281" s="47"/>
      <c r="C281" s="66">
        <f>'DATA UPDATE'!C281/C$2</f>
        <v>27.586061322457439</v>
      </c>
      <c r="D281" s="11"/>
      <c r="E281" s="68">
        <f>('DATA UPDATE'!E281/'DATA UPDATE'!$D281)/E$2</f>
        <v>36.403200391511092</v>
      </c>
      <c r="F281" s="69">
        <f>('DATA UPDATE'!F281/'DATA UPDATE'!$D281)/F$2</f>
        <v>30.676308201077859</v>
      </c>
      <c r="G281" s="70">
        <f>('DATA UPDATE'!G281/'DATA UPDATE'!$D281)/G$2</f>
        <v>37.609080035717447</v>
      </c>
      <c r="H281" s="101"/>
    </row>
    <row r="282" spans="1:8" customFormat="1" x14ac:dyDescent="0.2">
      <c r="A282" s="115">
        <f>'DATA UPDATE'!A282</f>
        <v>29983</v>
      </c>
      <c r="B282" s="47"/>
      <c r="C282" s="66">
        <f>'DATA UPDATE'!C282/C$2</f>
        <v>27.258409400324513</v>
      </c>
      <c r="D282" s="11"/>
      <c r="E282" s="68">
        <f>('DATA UPDATE'!E282/'DATA UPDATE'!$D282)/E$2</f>
        <v>34.120035870948044</v>
      </c>
      <c r="F282" s="69">
        <f>('DATA UPDATE'!F282/'DATA UPDATE'!$D282)/F$2</f>
        <v>28.964310265105873</v>
      </c>
      <c r="G282" s="70">
        <f>('DATA UPDATE'!G282/'DATA UPDATE'!$D282)/G$2</f>
        <v>35.206508476169859</v>
      </c>
      <c r="H282" s="101"/>
    </row>
    <row r="283" spans="1:8" customFormat="1" x14ac:dyDescent="0.2">
      <c r="A283" s="115">
        <f>'DATA UPDATE'!A283</f>
        <v>30011</v>
      </c>
      <c r="B283" s="47"/>
      <c r="C283" s="66">
        <f>'DATA UPDATE'!C283/C$2</f>
        <v>27.945549156078823</v>
      </c>
      <c r="D283" s="11"/>
      <c r="E283" s="68">
        <f>('DATA UPDATE'!E283/'DATA UPDATE'!$D283)/E$2</f>
        <v>33.546278613929751</v>
      </c>
      <c r="F283" s="69">
        <f>('DATA UPDATE'!F283/'DATA UPDATE'!$D283)/F$2</f>
        <v>28.713220563917588</v>
      </c>
      <c r="G283" s="70">
        <f>('DATA UPDATE'!G283/'DATA UPDATE'!$D283)/G$2</f>
        <v>34.471934176855349</v>
      </c>
      <c r="H283" s="101"/>
    </row>
    <row r="284" spans="1:8" customFormat="1" x14ac:dyDescent="0.2">
      <c r="A284" s="115">
        <f>'DATA UPDATE'!A284</f>
        <v>30042</v>
      </c>
      <c r="B284" s="47"/>
      <c r="C284" s="66">
        <f>'DATA UPDATE'!C284/C$2</f>
        <v>27.269637404529174</v>
      </c>
      <c r="D284" s="11"/>
      <c r="E284" s="68">
        <f>('DATA UPDATE'!E284/'DATA UPDATE'!$D284)/E$2</f>
        <v>34.552081749746172</v>
      </c>
      <c r="F284" s="69">
        <f>('DATA UPDATE'!F284/'DATA UPDATE'!$D284)/F$2</f>
        <v>29.320691227633645</v>
      </c>
      <c r="G284" s="70">
        <f>('DATA UPDATE'!G284/'DATA UPDATE'!$D284)/G$2</f>
        <v>35.552704047059301</v>
      </c>
      <c r="H284" s="101"/>
    </row>
    <row r="285" spans="1:8" customFormat="1" x14ac:dyDescent="0.2">
      <c r="A285" s="115">
        <f>'DATA UPDATE'!A285</f>
        <v>30072</v>
      </c>
      <c r="B285" s="47"/>
      <c r="C285" s="66">
        <f>'DATA UPDATE'!C285/C$2</f>
        <v>27.462575023617397</v>
      </c>
      <c r="D285" s="11"/>
      <c r="E285" s="68">
        <f>('DATA UPDATE'!E285/'DATA UPDATE'!$D285)/E$2</f>
        <v>32.988654843161349</v>
      </c>
      <c r="F285" s="69">
        <f>('DATA UPDATE'!F285/'DATA UPDATE'!$D285)/F$2</f>
        <v>28.145197718639675</v>
      </c>
      <c r="G285" s="70">
        <f>('DATA UPDATE'!G285/'DATA UPDATE'!$D285)/G$2</f>
        <v>34.045188930238787</v>
      </c>
      <c r="H285" s="101"/>
    </row>
    <row r="286" spans="1:8" customFormat="1" x14ac:dyDescent="0.2">
      <c r="A286" s="115">
        <f>'DATA UPDATE'!A286</f>
        <v>30103</v>
      </c>
      <c r="B286" s="47"/>
      <c r="C286" s="66">
        <f>'DATA UPDATE'!C286/C$2</f>
        <v>27.49659316427833</v>
      </c>
      <c r="D286" s="11"/>
      <c r="E286" s="68">
        <f>('DATA UPDATE'!E286/'DATA UPDATE'!$D286)/E$2</f>
        <v>32.131713423832366</v>
      </c>
      <c r="F286" s="69">
        <f>('DATA UPDATE'!F286/'DATA UPDATE'!$D286)/F$2</f>
        <v>27.721983126858216</v>
      </c>
      <c r="G286" s="70">
        <f>('DATA UPDATE'!G286/'DATA UPDATE'!$D286)/G$2</f>
        <v>32.891047975542477</v>
      </c>
      <c r="H286" s="101"/>
    </row>
    <row r="287" spans="1:8" customFormat="1" x14ac:dyDescent="0.2">
      <c r="A287" s="115">
        <f>'DATA UPDATE'!A287</f>
        <v>30133</v>
      </c>
      <c r="B287" s="47"/>
      <c r="C287" s="66">
        <f>'DATA UPDATE'!C287/C$2</f>
        <v>28.460957882914411</v>
      </c>
      <c r="D287" s="11"/>
      <c r="E287" s="68">
        <f>('DATA UPDATE'!E287/'DATA UPDATE'!$D287)/E$2</f>
        <v>31.298712724182767</v>
      </c>
      <c r="F287" s="69">
        <f>('DATA UPDATE'!F287/'DATA UPDATE'!$D287)/F$2</f>
        <v>27.525378116840677</v>
      </c>
      <c r="G287" s="70">
        <f>('DATA UPDATE'!G287/'DATA UPDATE'!$D287)/G$2</f>
        <v>32.051110523096966</v>
      </c>
      <c r="H287" s="101"/>
    </row>
    <row r="288" spans="1:8" customFormat="1" x14ac:dyDescent="0.2">
      <c r="A288" s="115">
        <f>'DATA UPDATE'!A288</f>
        <v>30164</v>
      </c>
      <c r="B288" s="47"/>
      <c r="C288" s="66">
        <f>'DATA UPDATE'!C288/C$2</f>
        <v>29.572552407806029</v>
      </c>
      <c r="D288" s="11"/>
      <c r="E288" s="68">
        <f>('DATA UPDATE'!E288/'DATA UPDATE'!$D288)/E$2</f>
        <v>34.669316591062326</v>
      </c>
      <c r="F288" s="69">
        <f>('DATA UPDATE'!F288/'DATA UPDATE'!$D288)/F$2</f>
        <v>30.453500717614759</v>
      </c>
      <c r="G288" s="70">
        <f>('DATA UPDATE'!G288/'DATA UPDATE'!$D288)/G$2</f>
        <v>35.291555871379465</v>
      </c>
      <c r="H288" s="101"/>
    </row>
    <row r="289" spans="1:8" customFormat="1" x14ac:dyDescent="0.2">
      <c r="A289" s="115">
        <f>'DATA UPDATE'!A289</f>
        <v>30195</v>
      </c>
      <c r="B289" s="47"/>
      <c r="C289" s="66">
        <f>'DATA UPDATE'!C289/C$2</f>
        <v>31.246899793561393</v>
      </c>
      <c r="D289" s="11"/>
      <c r="E289" s="68">
        <f>('DATA UPDATE'!E289/'DATA UPDATE'!$D289)/E$2</f>
        <v>34.685176312154994</v>
      </c>
      <c r="F289" s="69">
        <f>('DATA UPDATE'!F289/'DATA UPDATE'!$D289)/F$2</f>
        <v>30.067439895022453</v>
      </c>
      <c r="G289" s="70">
        <f>('DATA UPDATE'!G289/'DATA UPDATE'!$D289)/G$2</f>
        <v>35.496150699015899</v>
      </c>
      <c r="H289" s="101"/>
    </row>
    <row r="290" spans="1:8" customFormat="1" x14ac:dyDescent="0.2">
      <c r="A290" s="115">
        <f>'DATA UPDATE'!A290</f>
        <v>30225</v>
      </c>
      <c r="B290" s="47"/>
      <c r="C290" s="66">
        <f>'DATA UPDATE'!C290/C$2</f>
        <v>30.769243865912944</v>
      </c>
      <c r="D290" s="11"/>
      <c r="E290" s="68">
        <f>('DATA UPDATE'!E290/'DATA UPDATE'!$D290)/E$2</f>
        <v>38.280397706542097</v>
      </c>
      <c r="F290" s="69">
        <f>('DATA UPDATE'!F290/'DATA UPDATE'!$D290)/F$2</f>
        <v>33.069195018357085</v>
      </c>
      <c r="G290" s="70">
        <f>('DATA UPDATE'!G290/'DATA UPDATE'!$D290)/G$2</f>
        <v>39.322566789482622</v>
      </c>
      <c r="H290" s="101"/>
    </row>
    <row r="291" spans="1:8" customFormat="1" x14ac:dyDescent="0.2">
      <c r="A291" s="115">
        <f>'DATA UPDATE'!A291</f>
        <v>30256</v>
      </c>
      <c r="B291" s="47"/>
      <c r="C291" s="66">
        <f>'DATA UPDATE'!C291/C$2</f>
        <v>31.357050784582583</v>
      </c>
      <c r="D291" s="11"/>
      <c r="E291" s="68">
        <f>('DATA UPDATE'!E291/'DATA UPDATE'!$D291)/E$2</f>
        <v>39.368414615178267</v>
      </c>
      <c r="F291" s="69">
        <f>('DATA UPDATE'!F291/'DATA UPDATE'!$D291)/F$2</f>
        <v>34.397534236570344</v>
      </c>
      <c r="G291" s="70">
        <f>('DATA UPDATE'!G291/'DATA UPDATE'!$D291)/G$2</f>
        <v>40.675032343216564</v>
      </c>
      <c r="H291" s="101"/>
    </row>
    <row r="292" spans="1:8" customFormat="1" x14ac:dyDescent="0.2">
      <c r="A292" s="115">
        <f>'DATA UPDATE'!A292</f>
        <v>30286</v>
      </c>
      <c r="B292" s="47"/>
      <c r="C292" s="66">
        <f>'DATA UPDATE'!C292/C$2</f>
        <v>32.768451816769442</v>
      </c>
      <c r="D292" s="11"/>
      <c r="E292" s="68">
        <f>('DATA UPDATE'!E292/'DATA UPDATE'!$D292)/E$2</f>
        <v>39.49964823718922</v>
      </c>
      <c r="F292" s="69">
        <f>('DATA UPDATE'!F292/'DATA UPDATE'!$D292)/F$2</f>
        <v>34.234359093604617</v>
      </c>
      <c r="G292" s="70">
        <f>('DATA UPDATE'!G292/'DATA UPDATE'!$D292)/G$2</f>
        <v>40.655530963444683</v>
      </c>
      <c r="H292" s="101"/>
    </row>
    <row r="293" spans="1:8" customFormat="1" x14ac:dyDescent="0.2">
      <c r="A293" s="115">
        <f>'DATA UPDATE'!A293</f>
        <v>30317</v>
      </c>
      <c r="B293" s="47"/>
      <c r="C293" s="66">
        <f>'DATA UPDATE'!C293/C$2</f>
        <v>33.496070767522092</v>
      </c>
      <c r="D293" s="11"/>
      <c r="E293" s="68">
        <f>('DATA UPDATE'!E293/'DATA UPDATE'!$D293)/E$2</f>
        <v>39.694194277962112</v>
      </c>
      <c r="F293" s="69">
        <f>('DATA UPDATE'!F293/'DATA UPDATE'!$D293)/F$2</f>
        <v>34.227449984867761</v>
      </c>
      <c r="G293" s="70">
        <f>('DATA UPDATE'!G293/'DATA UPDATE'!$D293)/G$2</f>
        <v>41.108928745906702</v>
      </c>
      <c r="H293" s="101"/>
    </row>
    <row r="294" spans="1:8" customFormat="1" x14ac:dyDescent="0.2">
      <c r="A294" s="115">
        <f>'DATA UPDATE'!A294</f>
        <v>30348</v>
      </c>
      <c r="B294" s="47"/>
      <c r="C294" s="66">
        <f>'DATA UPDATE'!C294/C$2</f>
        <v>33.853438990994697</v>
      </c>
      <c r="D294" s="11"/>
      <c r="E294" s="68">
        <f>('DATA UPDATE'!E294/'DATA UPDATE'!$D294)/E$2</f>
        <v>39.690599384188346</v>
      </c>
      <c r="F294" s="69">
        <f>('DATA UPDATE'!F294/'DATA UPDATE'!$D294)/F$2</f>
        <v>34.73911689073406</v>
      </c>
      <c r="G294" s="70">
        <f>('DATA UPDATE'!G294/'DATA UPDATE'!$D294)/G$2</f>
        <v>41.385541146112324</v>
      </c>
      <c r="H294" s="101"/>
    </row>
    <row r="295" spans="1:8" customFormat="1" x14ac:dyDescent="0.2">
      <c r="A295" s="115">
        <f>'DATA UPDATE'!A295</f>
        <v>30376</v>
      </c>
      <c r="B295" s="47"/>
      <c r="C295" s="66">
        <f>'DATA UPDATE'!C295/C$2</f>
        <v>33.909250884965395</v>
      </c>
      <c r="D295" s="11"/>
      <c r="E295" s="68">
        <f>('DATA UPDATE'!E295/'DATA UPDATE'!$D295)/E$2</f>
        <v>40.629754747845595</v>
      </c>
      <c r="F295" s="69">
        <f>('DATA UPDATE'!F295/'DATA UPDATE'!$D295)/F$2</f>
        <v>34.960553384203074</v>
      </c>
      <c r="G295" s="70">
        <f>('DATA UPDATE'!G295/'DATA UPDATE'!$D295)/G$2</f>
        <v>42.383214645812281</v>
      </c>
      <c r="H295" s="101"/>
    </row>
    <row r="296" spans="1:8" customFormat="1" x14ac:dyDescent="0.2">
      <c r="A296" s="115">
        <f>'DATA UPDATE'!A296</f>
        <v>30407</v>
      </c>
      <c r="B296" s="47"/>
      <c r="C296" s="66">
        <f>'DATA UPDATE'!C296/C$2</f>
        <v>35.297736651323312</v>
      </c>
      <c r="D296" s="11"/>
      <c r="E296" s="68">
        <f>('DATA UPDATE'!E296/'DATA UPDATE'!$D296)/E$2</f>
        <v>43.38530981426662</v>
      </c>
      <c r="F296" s="69">
        <f>('DATA UPDATE'!F296/'DATA UPDATE'!$D296)/F$2</f>
        <v>37.685247358849622</v>
      </c>
      <c r="G296" s="70">
        <f>('DATA UPDATE'!G296/'DATA UPDATE'!$D296)/G$2</f>
        <v>45.177462039986018</v>
      </c>
      <c r="H296" s="101"/>
    </row>
    <row r="297" spans="1:8" customFormat="1" x14ac:dyDescent="0.2">
      <c r="A297" s="115">
        <f>'DATA UPDATE'!A297</f>
        <v>30437</v>
      </c>
      <c r="B297" s="47"/>
      <c r="C297" s="66">
        <f>'DATA UPDATE'!C297/C$2</f>
        <v>36.773894011067</v>
      </c>
      <c r="D297" s="11"/>
      <c r="E297" s="68">
        <f>('DATA UPDATE'!E297/'DATA UPDATE'!$D297)/E$2</f>
        <v>42.545549617441729</v>
      </c>
      <c r="F297" s="69">
        <f>('DATA UPDATE'!F297/'DATA UPDATE'!$D297)/F$2</f>
        <v>36.617683243800784</v>
      </c>
      <c r="G297" s="70">
        <f>('DATA UPDATE'!G297/'DATA UPDATE'!$D297)/G$2</f>
        <v>45.197005839106353</v>
      </c>
      <c r="H297" s="101"/>
    </row>
    <row r="298" spans="1:8" customFormat="1" x14ac:dyDescent="0.2">
      <c r="A298" s="115">
        <f>'DATA UPDATE'!A298</f>
        <v>30468</v>
      </c>
      <c r="B298" s="47"/>
      <c r="C298" s="66">
        <f>'DATA UPDATE'!C298/C$2</f>
        <v>38.064238605212772</v>
      </c>
      <c r="D298" s="11"/>
      <c r="E298" s="68">
        <f>('DATA UPDATE'!E298/'DATA UPDATE'!$D298)/E$2</f>
        <v>43.821104670751311</v>
      </c>
      <c r="F298" s="69">
        <f>('DATA UPDATE'!F298/'DATA UPDATE'!$D298)/F$2</f>
        <v>37.099560282390087</v>
      </c>
      <c r="G298" s="70">
        <f>('DATA UPDATE'!G298/'DATA UPDATE'!$D298)/G$2</f>
        <v>46.574303210450111</v>
      </c>
      <c r="H298" s="101"/>
    </row>
    <row r="299" spans="1:8" customFormat="1" x14ac:dyDescent="0.2">
      <c r="A299" s="115">
        <f>'DATA UPDATE'!A299</f>
        <v>30498</v>
      </c>
      <c r="B299" s="47"/>
      <c r="C299" s="66">
        <f>'DATA UPDATE'!C299/C$2</f>
        <v>40.31427953628544</v>
      </c>
      <c r="D299" s="11"/>
      <c r="E299" s="68">
        <f>('DATA UPDATE'!E299/'DATA UPDATE'!$D299)/E$2</f>
        <v>42.142488739395951</v>
      </c>
      <c r="F299" s="69">
        <f>('DATA UPDATE'!F299/'DATA UPDATE'!$D299)/F$2</f>
        <v>36.209902124287154</v>
      </c>
      <c r="G299" s="70">
        <f>('DATA UPDATE'!G299/'DATA UPDATE'!$D299)/G$2</f>
        <v>44.813525094946222</v>
      </c>
      <c r="H299" s="101"/>
    </row>
    <row r="300" spans="1:8" customFormat="1" x14ac:dyDescent="0.2">
      <c r="A300" s="115">
        <f>'DATA UPDATE'!A300</f>
        <v>30529</v>
      </c>
      <c r="B300" s="47"/>
      <c r="C300" s="66">
        <f>'DATA UPDATE'!C300/C$2</f>
        <v>40.43807844408267</v>
      </c>
      <c r="D300" s="11"/>
      <c r="E300" s="68">
        <f>('DATA UPDATE'!E300/'DATA UPDATE'!$D300)/E$2</f>
        <v>42.430440599731753</v>
      </c>
      <c r="F300" s="69">
        <f>('DATA UPDATE'!F300/'DATA UPDATE'!$D300)/F$2</f>
        <v>36.558506268755828</v>
      </c>
      <c r="G300" s="70">
        <f>('DATA UPDATE'!G300/'DATA UPDATE'!$D300)/G$2</f>
        <v>44.632754279663189</v>
      </c>
      <c r="H300" s="101"/>
    </row>
    <row r="301" spans="1:8" customFormat="1" x14ac:dyDescent="0.2">
      <c r="A301" s="115">
        <f>'DATA UPDATE'!A301</f>
        <v>30560</v>
      </c>
      <c r="B301" s="47"/>
      <c r="C301" s="66">
        <f>'DATA UPDATE'!C301/C$2</f>
        <v>40.498726962341557</v>
      </c>
      <c r="D301" s="11"/>
      <c r="E301" s="68">
        <f>('DATA UPDATE'!E301/'DATA UPDATE'!$D301)/E$2</f>
        <v>42.672167114474355</v>
      </c>
      <c r="F301" s="69">
        <f>('DATA UPDATE'!F301/'DATA UPDATE'!$D301)/F$2</f>
        <v>36.904929179848203</v>
      </c>
      <c r="G301" s="70">
        <f>('DATA UPDATE'!G301/'DATA UPDATE'!$D301)/G$2</f>
        <v>45.043185505991737</v>
      </c>
      <c r="H301" s="101"/>
    </row>
    <row r="302" spans="1:8" customFormat="1" x14ac:dyDescent="0.2">
      <c r="A302" s="115">
        <f>'DATA UPDATE'!A302</f>
        <v>30590</v>
      </c>
      <c r="B302" s="47"/>
      <c r="C302" s="66">
        <f>'DATA UPDATE'!C302/C$2</f>
        <v>41.245249682796135</v>
      </c>
      <c r="D302" s="11"/>
      <c r="E302" s="68">
        <f>('DATA UPDATE'!E302/'DATA UPDATE'!$D302)/E$2</f>
        <v>41.704336021006014</v>
      </c>
      <c r="F302" s="69">
        <f>('DATA UPDATE'!F302/'DATA UPDATE'!$D302)/F$2</f>
        <v>36.38812266381062</v>
      </c>
      <c r="G302" s="70">
        <f>('DATA UPDATE'!G302/'DATA UPDATE'!$D302)/G$2</f>
        <v>43.418268544100293</v>
      </c>
      <c r="H302" s="101"/>
    </row>
    <row r="303" spans="1:8" customFormat="1" x14ac:dyDescent="0.2">
      <c r="A303" s="115">
        <f>'DATA UPDATE'!A303</f>
        <v>30621</v>
      </c>
      <c r="B303" s="47"/>
      <c r="C303" s="66">
        <f>'DATA UPDATE'!C303/C$2</f>
        <v>39.951622705408283</v>
      </c>
      <c r="D303" s="11"/>
      <c r="E303" s="68">
        <f>('DATA UPDATE'!E303/'DATA UPDATE'!$D303)/E$2</f>
        <v>42.16792233186731</v>
      </c>
      <c r="F303" s="69">
        <f>('DATA UPDATE'!F303/'DATA UPDATE'!$D303)/F$2</f>
        <v>37.662432126774405</v>
      </c>
      <c r="G303" s="70">
        <f>('DATA UPDATE'!G303/'DATA UPDATE'!$D303)/G$2</f>
        <v>44.154778999537861</v>
      </c>
      <c r="H303" s="101"/>
    </row>
    <row r="304" spans="1:8" customFormat="1" x14ac:dyDescent="0.2">
      <c r="A304" s="115">
        <f>'DATA UPDATE'!A304</f>
        <v>30651</v>
      </c>
      <c r="B304" s="47"/>
      <c r="C304" s="66">
        <f>'DATA UPDATE'!C304/C$2</f>
        <v>39.364280581484678</v>
      </c>
      <c r="D304" s="11"/>
      <c r="E304" s="68">
        <f>('DATA UPDATE'!E304/'DATA UPDATE'!$D304)/E$2</f>
        <v>41.574963252342819</v>
      </c>
      <c r="F304" s="69">
        <f>('DATA UPDATE'!F304/'DATA UPDATE'!$D304)/F$2</f>
        <v>36.953514094582552</v>
      </c>
      <c r="G304" s="70">
        <f>('DATA UPDATE'!G304/'DATA UPDATE'!$D304)/G$2</f>
        <v>43.327640492894254</v>
      </c>
      <c r="H304" s="101"/>
    </row>
    <row r="305" spans="1:8" customFormat="1" x14ac:dyDescent="0.2">
      <c r="A305" s="115">
        <f>'DATA UPDATE'!A305</f>
        <v>30682</v>
      </c>
      <c r="B305" s="47"/>
      <c r="C305" s="66">
        <f>'DATA UPDATE'!C305/C$2</f>
        <v>39.547979204032131</v>
      </c>
      <c r="D305" s="11"/>
      <c r="E305" s="68">
        <f>('DATA UPDATE'!E305/'DATA UPDATE'!$D305)/E$2</f>
        <v>40.908615834651876</v>
      </c>
      <c r="F305" s="69">
        <f>('DATA UPDATE'!F305/'DATA UPDATE'!$D305)/F$2</f>
        <v>35.589706285196101</v>
      </c>
      <c r="G305" s="70">
        <f>('DATA UPDATE'!G305/'DATA UPDATE'!$D305)/G$2</f>
        <v>42.256606774851377</v>
      </c>
      <c r="H305" s="101"/>
    </row>
    <row r="306" spans="1:8" customFormat="1" x14ac:dyDescent="0.2">
      <c r="A306" s="115">
        <f>'DATA UPDATE'!A306</f>
        <v>30713</v>
      </c>
      <c r="B306" s="47"/>
      <c r="C306" s="66">
        <f>'DATA UPDATE'!C306/C$2</f>
        <v>40.629162328619138</v>
      </c>
      <c r="D306" s="11"/>
      <c r="E306" s="68">
        <f>('DATA UPDATE'!E306/'DATA UPDATE'!$D306)/E$2</f>
        <v>38.95456735717994</v>
      </c>
      <c r="F306" s="69">
        <f>('DATA UPDATE'!F306/'DATA UPDATE'!$D306)/F$2</f>
        <v>33.354745300995006</v>
      </c>
      <c r="G306" s="70">
        <f>('DATA UPDATE'!G306/'DATA UPDATE'!$D306)/G$2</f>
        <v>39.992448691615799</v>
      </c>
      <c r="H306" s="101"/>
    </row>
    <row r="307" spans="1:8" customFormat="1" x14ac:dyDescent="0.2">
      <c r="A307" s="115">
        <f>'DATA UPDATE'!A307</f>
        <v>30742</v>
      </c>
      <c r="B307" s="47"/>
      <c r="C307" s="66">
        <f>'DATA UPDATE'!C307/C$2</f>
        <v>40.094238396040616</v>
      </c>
      <c r="D307" s="11"/>
      <c r="E307" s="68">
        <f>('DATA UPDATE'!E307/'DATA UPDATE'!$D307)/E$2</f>
        <v>39.171823243973414</v>
      </c>
      <c r="F307" s="69">
        <f>('DATA UPDATE'!F307/'DATA UPDATE'!$D307)/F$2</f>
        <v>33.388138172376905</v>
      </c>
      <c r="G307" s="70">
        <f>('DATA UPDATE'!G307/'DATA UPDATE'!$D307)/G$2</f>
        <v>40.098056327412181</v>
      </c>
      <c r="H307" s="101"/>
    </row>
    <row r="308" spans="1:8" customFormat="1" x14ac:dyDescent="0.2">
      <c r="A308" s="115">
        <f>'DATA UPDATE'!A308</f>
        <v>30773</v>
      </c>
      <c r="B308" s="47"/>
      <c r="C308" s="66">
        <f>'DATA UPDATE'!C308/C$2</f>
        <v>40.228474606254629</v>
      </c>
      <c r="D308" s="11"/>
      <c r="E308" s="68">
        <f>('DATA UPDATE'!E308/'DATA UPDATE'!$D308)/E$2</f>
        <v>39.089404222391948</v>
      </c>
      <c r="F308" s="69">
        <f>('DATA UPDATE'!F308/'DATA UPDATE'!$D308)/F$2</f>
        <v>33.30347398495239</v>
      </c>
      <c r="G308" s="70">
        <f>('DATA UPDATE'!G308/'DATA UPDATE'!$D308)/G$2</f>
        <v>39.831740850831096</v>
      </c>
      <c r="H308" s="101"/>
    </row>
    <row r="309" spans="1:8" customFormat="1" x14ac:dyDescent="0.2">
      <c r="A309" s="115">
        <f>'DATA UPDATE'!A309</f>
        <v>30803</v>
      </c>
      <c r="B309" s="47"/>
      <c r="C309" s="66">
        <f>'DATA UPDATE'!C309/C$2</f>
        <v>40.989978466969795</v>
      </c>
      <c r="D309" s="11"/>
      <c r="E309" s="68">
        <f>('DATA UPDATE'!E309/'DATA UPDATE'!$D309)/E$2</f>
        <v>36.562336863054334</v>
      </c>
      <c r="F309" s="69">
        <f>('DATA UPDATE'!F309/'DATA UPDATE'!$D309)/F$2</f>
        <v>31.252049610832458</v>
      </c>
      <c r="G309" s="70">
        <f>('DATA UPDATE'!G309/'DATA UPDATE'!$D309)/G$2</f>
        <v>37.298190790267029</v>
      </c>
      <c r="H309" s="101"/>
    </row>
    <row r="310" spans="1:8" customFormat="1" x14ac:dyDescent="0.2">
      <c r="A310" s="115">
        <f>'DATA UPDATE'!A310</f>
        <v>30834</v>
      </c>
      <c r="B310" s="47"/>
      <c r="C310" s="66">
        <f>'DATA UPDATE'!C310/C$2</f>
        <v>41.445978519929348</v>
      </c>
      <c r="D310" s="11"/>
      <c r="E310" s="68">
        <f>('DATA UPDATE'!E310/'DATA UPDATE'!$D310)/E$2</f>
        <v>37.016317234893229</v>
      </c>
      <c r="F310" s="69">
        <f>('DATA UPDATE'!F310/'DATA UPDATE'!$D310)/F$2</f>
        <v>31.872270543115885</v>
      </c>
      <c r="G310" s="70">
        <f>('DATA UPDATE'!G310/'DATA UPDATE'!$D310)/G$2</f>
        <v>37.866036118230284</v>
      </c>
      <c r="H310" s="101"/>
    </row>
    <row r="311" spans="1:8" customFormat="1" x14ac:dyDescent="0.2">
      <c r="A311" s="115">
        <f>'DATA UPDATE'!A311</f>
        <v>30864</v>
      </c>
      <c r="B311" s="47"/>
      <c r="C311" s="66">
        <f>'DATA UPDATE'!C311/C$2</f>
        <v>40.97225188171079</v>
      </c>
      <c r="D311" s="11"/>
      <c r="E311" s="68">
        <f>('DATA UPDATE'!E311/'DATA UPDATE'!$D311)/E$2</f>
        <v>36.269812435095488</v>
      </c>
      <c r="F311" s="69">
        <f>('DATA UPDATE'!F311/'DATA UPDATE'!$D311)/F$2</f>
        <v>31.271827371060102</v>
      </c>
      <c r="G311" s="70">
        <f>('DATA UPDATE'!G311/'DATA UPDATE'!$D311)/G$2</f>
        <v>36.89666238263603</v>
      </c>
      <c r="H311" s="101"/>
    </row>
    <row r="312" spans="1:8" customFormat="1" x14ac:dyDescent="0.2">
      <c r="A312" s="115">
        <f>'DATA UPDATE'!A312</f>
        <v>30895</v>
      </c>
      <c r="B312" s="47"/>
      <c r="C312" s="66">
        <f>'DATA UPDATE'!C312/C$2</f>
        <v>40.777531245308154</v>
      </c>
      <c r="D312" s="11"/>
      <c r="E312" s="68">
        <f>('DATA UPDATE'!E312/'DATA UPDATE'!$D312)/E$2</f>
        <v>40.002323321776217</v>
      </c>
      <c r="F312" s="69">
        <f>('DATA UPDATE'!F312/'DATA UPDATE'!$D312)/F$2</f>
        <v>34.224723648185311</v>
      </c>
      <c r="G312" s="70">
        <f>('DATA UPDATE'!G312/'DATA UPDATE'!$D312)/G$2</f>
        <v>40.735973083603696</v>
      </c>
      <c r="H312" s="101"/>
    </row>
    <row r="313" spans="1:8" customFormat="1" x14ac:dyDescent="0.2">
      <c r="A313" s="115">
        <f>'DATA UPDATE'!A313</f>
        <v>30926</v>
      </c>
      <c r="B313" s="47"/>
      <c r="C313" s="66">
        <f>'DATA UPDATE'!C313/C$2</f>
        <v>41.574617435991627</v>
      </c>
      <c r="D313" s="11"/>
      <c r="E313" s="68">
        <f>('DATA UPDATE'!E313/'DATA UPDATE'!$D313)/E$2</f>
        <v>39.614470264186139</v>
      </c>
      <c r="F313" s="69">
        <f>('DATA UPDATE'!F313/'DATA UPDATE'!$D313)/F$2</f>
        <v>33.52039528223515</v>
      </c>
      <c r="G313" s="70">
        <f>('DATA UPDATE'!G313/'DATA UPDATE'!$D313)/G$2</f>
        <v>40.386024927606208</v>
      </c>
      <c r="H313" s="101"/>
    </row>
    <row r="314" spans="1:8" customFormat="1" x14ac:dyDescent="0.2">
      <c r="A314" s="115">
        <f>'DATA UPDATE'!A314</f>
        <v>30956</v>
      </c>
      <c r="B314" s="47"/>
      <c r="C314" s="66">
        <f>'DATA UPDATE'!C314/C$2</f>
        <v>41.743485645375507</v>
      </c>
      <c r="D314" s="11"/>
      <c r="E314" s="68">
        <f>('DATA UPDATE'!E314/'DATA UPDATE'!$D314)/E$2</f>
        <v>39.357813191487253</v>
      </c>
      <c r="F314" s="69">
        <f>('DATA UPDATE'!F314/'DATA UPDATE'!$D314)/F$2</f>
        <v>33.323718087548635</v>
      </c>
      <c r="G314" s="70">
        <f>('DATA UPDATE'!G314/'DATA UPDATE'!$D314)/G$2</f>
        <v>40.003904613108695</v>
      </c>
      <c r="H314" s="101"/>
    </row>
    <row r="315" spans="1:8" customFormat="1" x14ac:dyDescent="0.2">
      <c r="A315" s="115">
        <f>'DATA UPDATE'!A315</f>
        <v>30987</v>
      </c>
      <c r="B315" s="47"/>
      <c r="C315" s="66">
        <f>'DATA UPDATE'!C315/C$2</f>
        <v>43.637491013129569</v>
      </c>
      <c r="D315" s="11"/>
      <c r="E315" s="68">
        <f>('DATA UPDATE'!E315/'DATA UPDATE'!$D315)/E$2</f>
        <v>38.380731438310775</v>
      </c>
      <c r="F315" s="69">
        <f>('DATA UPDATE'!F315/'DATA UPDATE'!$D315)/F$2</f>
        <v>32.491142346083763</v>
      </c>
      <c r="G315" s="70">
        <f>('DATA UPDATE'!G315/'DATA UPDATE'!$D315)/G$2</f>
        <v>39.002199539127709</v>
      </c>
      <c r="H315" s="101"/>
    </row>
    <row r="316" spans="1:8" customFormat="1" x14ac:dyDescent="0.2">
      <c r="A316" s="115">
        <f>'DATA UPDATE'!A316</f>
        <v>31017</v>
      </c>
      <c r="B316" s="47"/>
      <c r="C316" s="66">
        <f>'DATA UPDATE'!C316/C$2</f>
        <v>43.05001242544575</v>
      </c>
      <c r="D316" s="11"/>
      <c r="E316" s="68">
        <f>('DATA UPDATE'!E316/'DATA UPDATE'!$D316)/E$2</f>
        <v>38.814143742396098</v>
      </c>
      <c r="F316" s="69">
        <f>('DATA UPDATE'!F316/'DATA UPDATE'!$D316)/F$2</f>
        <v>32.750682993159629</v>
      </c>
      <c r="G316" s="70">
        <f>('DATA UPDATE'!G316/'DATA UPDATE'!$D316)/G$2</f>
        <v>39.391567029366051</v>
      </c>
      <c r="H316" s="101"/>
    </row>
    <row r="317" spans="1:8" customFormat="1" x14ac:dyDescent="0.2">
      <c r="A317" s="115">
        <f>'DATA UPDATE'!A317</f>
        <v>31048</v>
      </c>
      <c r="B317" s="47"/>
      <c r="C317" s="66">
        <f>'DATA UPDATE'!C317/C$2</f>
        <v>44.646415740616384</v>
      </c>
      <c r="D317" s="11"/>
      <c r="E317" s="68">
        <f>('DATA UPDATE'!E317/'DATA UPDATE'!$D317)/E$2</f>
        <v>41.224967080639438</v>
      </c>
      <c r="F317" s="69">
        <f>('DATA UPDATE'!F317/'DATA UPDATE'!$D317)/F$2</f>
        <v>34.395717551241226</v>
      </c>
      <c r="G317" s="70">
        <f>('DATA UPDATE'!G317/'DATA UPDATE'!$D317)/G$2</f>
        <v>42.230440097877299</v>
      </c>
      <c r="H317" s="101"/>
    </row>
    <row r="318" spans="1:8" customFormat="1" x14ac:dyDescent="0.2">
      <c r="A318" s="115">
        <f>'DATA UPDATE'!A318</f>
        <v>31079</v>
      </c>
      <c r="B318" s="47"/>
      <c r="C318" s="66">
        <f>'DATA UPDATE'!C318/C$2</f>
        <v>44.040203536881613</v>
      </c>
      <c r="D318" s="11"/>
      <c r="E318" s="68">
        <f>('DATA UPDATE'!E318/'DATA UPDATE'!$D318)/E$2</f>
        <v>41.197401909709519</v>
      </c>
      <c r="F318" s="69">
        <f>('DATA UPDATE'!F318/'DATA UPDATE'!$D318)/F$2</f>
        <v>34.005563695149561</v>
      </c>
      <c r="G318" s="70">
        <f>('DATA UPDATE'!G318/'DATA UPDATE'!$D318)/G$2</f>
        <v>42.363371134410293</v>
      </c>
      <c r="H318" s="101"/>
    </row>
    <row r="319" spans="1:8" customFormat="1" x14ac:dyDescent="0.2">
      <c r="A319" s="115">
        <f>'DATA UPDATE'!A319</f>
        <v>31107</v>
      </c>
      <c r="B319" s="47"/>
      <c r="C319" s="66">
        <f>'DATA UPDATE'!C319/C$2</f>
        <v>44.205330990679222</v>
      </c>
      <c r="D319" s="11"/>
      <c r="E319" s="68">
        <f>('DATA UPDATE'!E319/'DATA UPDATE'!$D319)/E$2</f>
        <v>40.869096448241763</v>
      </c>
      <c r="F319" s="69">
        <f>('DATA UPDATE'!F319/'DATA UPDATE'!$D319)/F$2</f>
        <v>33.377686225870889</v>
      </c>
      <c r="G319" s="70">
        <f>('DATA UPDATE'!G319/'DATA UPDATE'!$D319)/G$2</f>
        <v>41.954984744352366</v>
      </c>
      <c r="H319" s="101"/>
    </row>
    <row r="320" spans="1:8" customFormat="1" x14ac:dyDescent="0.2">
      <c r="A320" s="115">
        <f>'DATA UPDATE'!A320</f>
        <v>31138</v>
      </c>
      <c r="B320" s="47"/>
      <c r="C320" s="66">
        <f>'DATA UPDATE'!C320/C$2</f>
        <v>44.714845312386217</v>
      </c>
      <c r="D320" s="11"/>
      <c r="E320" s="68">
        <f>('DATA UPDATE'!E320/'DATA UPDATE'!$D320)/E$2</f>
        <v>40.523772868847104</v>
      </c>
      <c r="F320" s="69">
        <f>('DATA UPDATE'!F320/'DATA UPDATE'!$D320)/F$2</f>
        <v>33.019544782351261</v>
      </c>
      <c r="G320" s="70">
        <f>('DATA UPDATE'!G320/'DATA UPDATE'!$D320)/G$2</f>
        <v>41.63496400848306</v>
      </c>
      <c r="H320" s="101"/>
    </row>
    <row r="321" spans="1:8" customFormat="1" x14ac:dyDescent="0.2">
      <c r="A321" s="115">
        <f>'DATA UPDATE'!A321</f>
        <v>31168</v>
      </c>
      <c r="B321" s="47"/>
      <c r="C321" s="66">
        <f>'DATA UPDATE'!C321/C$2</f>
        <v>45.240798793928079</v>
      </c>
      <c r="D321" s="11"/>
      <c r="E321" s="68">
        <f>('DATA UPDATE'!E321/'DATA UPDATE'!$D321)/E$2</f>
        <v>42.462077073099529</v>
      </c>
      <c r="F321" s="69">
        <f>('DATA UPDATE'!F321/'DATA UPDATE'!$D321)/F$2</f>
        <v>34.321051415899774</v>
      </c>
      <c r="G321" s="70">
        <f>('DATA UPDATE'!G321/'DATA UPDATE'!$D321)/G$2</f>
        <v>43.52245949492103</v>
      </c>
      <c r="H321" s="101"/>
    </row>
    <row r="322" spans="1:8" customFormat="1" x14ac:dyDescent="0.2">
      <c r="A322" s="115">
        <f>'DATA UPDATE'!A322</f>
        <v>31199</v>
      </c>
      <c r="B322" s="47"/>
      <c r="C322" s="66">
        <f>'DATA UPDATE'!C322/C$2</f>
        <v>44.9968514807451</v>
      </c>
      <c r="D322" s="11"/>
      <c r="E322" s="68">
        <f>('DATA UPDATE'!E322/'DATA UPDATE'!$D322)/E$2</f>
        <v>42.565815711097954</v>
      </c>
      <c r="F322" s="69">
        <f>('DATA UPDATE'!F322/'DATA UPDATE'!$D322)/F$2</f>
        <v>34.510562699547926</v>
      </c>
      <c r="G322" s="70">
        <f>('DATA UPDATE'!G322/'DATA UPDATE'!$D322)/G$2</f>
        <v>43.760433149704369</v>
      </c>
      <c r="H322" s="101"/>
    </row>
    <row r="323" spans="1:8" customFormat="1" x14ac:dyDescent="0.2">
      <c r="A323" s="115">
        <f>'DATA UPDATE'!A323</f>
        <v>31229</v>
      </c>
      <c r="B323" s="47"/>
      <c r="C323" s="66">
        <f>'DATA UPDATE'!C323/C$2</f>
        <v>45.905537560985678</v>
      </c>
      <c r="D323" s="11"/>
      <c r="E323" s="68">
        <f>('DATA UPDATE'!E323/'DATA UPDATE'!$D323)/E$2</f>
        <v>42.064816881883793</v>
      </c>
      <c r="F323" s="69">
        <f>('DATA UPDATE'!F323/'DATA UPDATE'!$D323)/F$2</f>
        <v>34.578188296958125</v>
      </c>
      <c r="G323" s="70">
        <f>('DATA UPDATE'!G323/'DATA UPDATE'!$D323)/G$2</f>
        <v>43.349247122216823</v>
      </c>
      <c r="H323" s="101"/>
    </row>
    <row r="324" spans="1:8" customFormat="1" x14ac:dyDescent="0.2">
      <c r="A324" s="115">
        <f>'DATA UPDATE'!A324</f>
        <v>31260</v>
      </c>
      <c r="B324" s="47"/>
      <c r="C324" s="66">
        <f>'DATA UPDATE'!C324/C$2</f>
        <v>47.266655170974431</v>
      </c>
      <c r="D324" s="11"/>
      <c r="E324" s="68">
        <f>('DATA UPDATE'!E324/'DATA UPDATE'!$D324)/E$2</f>
        <v>41.313695433224993</v>
      </c>
      <c r="F324" s="69">
        <f>('DATA UPDATE'!F324/'DATA UPDATE'!$D324)/F$2</f>
        <v>34.030189160927662</v>
      </c>
      <c r="G324" s="70">
        <f>('DATA UPDATE'!G324/'DATA UPDATE'!$D324)/G$2</f>
        <v>42.65785936992377</v>
      </c>
      <c r="H324" s="101"/>
    </row>
    <row r="325" spans="1:8" customFormat="1" x14ac:dyDescent="0.2">
      <c r="A325" s="115">
        <f>'DATA UPDATE'!A325</f>
        <v>31291</v>
      </c>
      <c r="B325" s="47"/>
      <c r="C325" s="66">
        <f>'DATA UPDATE'!C325/C$2</f>
        <v>48.222541275600953</v>
      </c>
      <c r="D325" s="11"/>
      <c r="E325" s="68">
        <f>('DATA UPDATE'!E325/'DATA UPDATE'!$D325)/E$2</f>
        <v>39.677804786532739</v>
      </c>
      <c r="F325" s="69">
        <f>('DATA UPDATE'!F325/'DATA UPDATE'!$D325)/F$2</f>
        <v>33.721854121177749</v>
      </c>
      <c r="G325" s="70">
        <f>('DATA UPDATE'!G325/'DATA UPDATE'!$D325)/G$2</f>
        <v>40.663416289105463</v>
      </c>
      <c r="H325" s="101"/>
    </row>
    <row r="326" spans="1:8" customFormat="1" x14ac:dyDescent="0.2">
      <c r="A326" s="115">
        <f>'DATA UPDATE'!A326</f>
        <v>31321</v>
      </c>
      <c r="B326" s="47"/>
      <c r="C326" s="66">
        <f>'DATA UPDATE'!C326/C$2</f>
        <v>47.980870516514258</v>
      </c>
      <c r="D326" s="11"/>
      <c r="E326" s="68">
        <f>('DATA UPDATE'!E326/'DATA UPDATE'!$D326)/E$2</f>
        <v>41.170040485724833</v>
      </c>
      <c r="F326" s="69">
        <f>('DATA UPDATE'!F326/'DATA UPDATE'!$D326)/F$2</f>
        <v>34.717307078540941</v>
      </c>
      <c r="G326" s="70">
        <f>('DATA UPDATE'!G326/'DATA UPDATE'!$D326)/G$2</f>
        <v>42.175120006795233</v>
      </c>
      <c r="H326" s="101"/>
    </row>
    <row r="327" spans="1:8" customFormat="1" x14ac:dyDescent="0.2">
      <c r="A327" s="115">
        <f>'DATA UPDATE'!A327</f>
        <v>31352</v>
      </c>
      <c r="B327" s="47"/>
      <c r="C327" s="66">
        <f>'DATA UPDATE'!C327/C$2</f>
        <v>46.94192781607444</v>
      </c>
      <c r="D327" s="11"/>
      <c r="E327" s="68">
        <f>('DATA UPDATE'!E327/'DATA UPDATE'!$D327)/E$2</f>
        <v>43.675204067896821</v>
      </c>
      <c r="F327" s="69">
        <f>('DATA UPDATE'!F327/'DATA UPDATE'!$D327)/F$2</f>
        <v>37.041314828087692</v>
      </c>
      <c r="G327" s="70">
        <f>('DATA UPDATE'!G327/'DATA UPDATE'!$D327)/G$2</f>
        <v>44.739124026128124</v>
      </c>
      <c r="H327" s="101"/>
    </row>
    <row r="328" spans="1:8" customFormat="1" x14ac:dyDescent="0.2">
      <c r="A328" s="115">
        <f>'DATA UPDATE'!A328</f>
        <v>31382</v>
      </c>
      <c r="B328" s="47"/>
      <c r="C328" s="66">
        <f>'DATA UPDATE'!C328/C$2</f>
        <v>47.498329039937737</v>
      </c>
      <c r="D328" s="11"/>
      <c r="E328" s="68">
        <f>('DATA UPDATE'!E328/'DATA UPDATE'!$D328)/E$2</f>
        <v>45.381349195028285</v>
      </c>
      <c r="F328" s="69">
        <f>('DATA UPDATE'!F328/'DATA UPDATE'!$D328)/F$2</f>
        <v>38.693558879088009</v>
      </c>
      <c r="G328" s="70">
        <f>('DATA UPDATE'!G328/'DATA UPDATE'!$D328)/G$2</f>
        <v>46.366682696457531</v>
      </c>
      <c r="H328" s="101"/>
    </row>
    <row r="329" spans="1:8" customFormat="1" x14ac:dyDescent="0.2">
      <c r="A329" s="115">
        <f>'DATA UPDATE'!A329</f>
        <v>31413</v>
      </c>
      <c r="B329" s="47"/>
      <c r="C329" s="66">
        <f>'DATA UPDATE'!C329/C$2</f>
        <v>48.344201491312624</v>
      </c>
      <c r="D329" s="11"/>
      <c r="E329" s="68">
        <f>('DATA UPDATE'!E329/'DATA UPDATE'!$D329)/E$2</f>
        <v>45.306943153099354</v>
      </c>
      <c r="F329" s="69">
        <f>('DATA UPDATE'!F329/'DATA UPDATE'!$D329)/F$2</f>
        <v>39.144904446814714</v>
      </c>
      <c r="G329" s="70">
        <f>('DATA UPDATE'!G329/'DATA UPDATE'!$D329)/G$2</f>
        <v>46.59567678706032</v>
      </c>
      <c r="H329" s="101"/>
    </row>
    <row r="330" spans="1:8" customFormat="1" x14ac:dyDescent="0.2">
      <c r="A330" s="115">
        <f>'DATA UPDATE'!A330</f>
        <v>31444</v>
      </c>
      <c r="B330" s="47"/>
      <c r="C330" s="66">
        <f>'DATA UPDATE'!C330/C$2</f>
        <v>47.58159189378879</v>
      </c>
      <c r="D330" s="11"/>
      <c r="E330" s="68">
        <f>('DATA UPDATE'!E330/'DATA UPDATE'!$D330)/E$2</f>
        <v>48.337262244502554</v>
      </c>
      <c r="F330" s="69">
        <f>('DATA UPDATE'!F330/'DATA UPDATE'!$D330)/F$2</f>
        <v>42.402218832141749</v>
      </c>
      <c r="G330" s="70">
        <f>('DATA UPDATE'!G330/'DATA UPDATE'!$D330)/G$2</f>
        <v>49.620628050380994</v>
      </c>
      <c r="H330" s="101"/>
    </row>
    <row r="331" spans="1:8" customFormat="1" x14ac:dyDescent="0.2">
      <c r="A331" s="115">
        <f>'DATA UPDATE'!A331</f>
        <v>31472</v>
      </c>
      <c r="B331" s="47"/>
      <c r="C331" s="66">
        <f>'DATA UPDATE'!C331/C$2</f>
        <v>48.118760126379307</v>
      </c>
      <c r="D331" s="11"/>
      <c r="E331" s="68">
        <f>('DATA UPDATE'!E331/'DATA UPDATE'!$D331)/E$2</f>
        <v>50.483364981797337</v>
      </c>
      <c r="F331" s="69">
        <f>('DATA UPDATE'!F331/'DATA UPDATE'!$D331)/F$2</f>
        <v>44.760375323508903</v>
      </c>
      <c r="G331" s="70">
        <f>('DATA UPDATE'!G331/'DATA UPDATE'!$D331)/G$2</f>
        <v>51.738924369719705</v>
      </c>
      <c r="H331" s="101"/>
    </row>
    <row r="332" spans="1:8" customFormat="1" x14ac:dyDescent="0.2">
      <c r="A332" s="115">
        <f>'DATA UPDATE'!A332</f>
        <v>31503</v>
      </c>
      <c r="B332" s="47"/>
      <c r="C332" s="66">
        <f>'DATA UPDATE'!C332/C$2</f>
        <v>48.274616883197631</v>
      </c>
      <c r="D332" s="11"/>
      <c r="E332" s="68">
        <f>('DATA UPDATE'!E332/'DATA UPDATE'!$D332)/E$2</f>
        <v>49.288510050268584</v>
      </c>
      <c r="F332" s="69">
        <f>('DATA UPDATE'!F332/'DATA UPDATE'!$D332)/F$2</f>
        <v>43.484039123238396</v>
      </c>
      <c r="G332" s="70">
        <f>('DATA UPDATE'!G332/'DATA UPDATE'!$D332)/G$2</f>
        <v>50.799577740888616</v>
      </c>
      <c r="H332" s="101"/>
    </row>
    <row r="333" spans="1:8" customFormat="1" x14ac:dyDescent="0.2">
      <c r="A333" s="115">
        <f>'DATA UPDATE'!A333</f>
        <v>31533</v>
      </c>
      <c r="B333" s="47"/>
      <c r="C333" s="66">
        <f>'DATA UPDATE'!C333/C$2</f>
        <v>48.785239103729694</v>
      </c>
      <c r="D333" s="11"/>
      <c r="E333" s="68">
        <f>('DATA UPDATE'!E333/'DATA UPDATE'!$D333)/E$2</f>
        <v>51.223523641065206</v>
      </c>
      <c r="F333" s="69">
        <f>('DATA UPDATE'!F333/'DATA UPDATE'!$D333)/F$2</f>
        <v>45.266477749339998</v>
      </c>
      <c r="G333" s="70">
        <f>('DATA UPDATE'!G333/'DATA UPDATE'!$D333)/G$2</f>
        <v>52.638066469057215</v>
      </c>
      <c r="H333" s="101"/>
    </row>
    <row r="334" spans="1:8" customFormat="1" x14ac:dyDescent="0.2">
      <c r="A334" s="115">
        <f>'DATA UPDATE'!A334</f>
        <v>31564</v>
      </c>
      <c r="B334" s="47"/>
      <c r="C334" s="66">
        <f>'DATA UPDATE'!C334/C$2</f>
        <v>48.962122475062984</v>
      </c>
      <c r="D334" s="11"/>
      <c r="E334" s="68">
        <f>('DATA UPDATE'!E334/'DATA UPDATE'!$D334)/E$2</f>
        <v>51.54345719992935</v>
      </c>
      <c r="F334" s="69">
        <f>('DATA UPDATE'!F334/'DATA UPDATE'!$D334)/F$2</f>
        <v>45.298635809640984</v>
      </c>
      <c r="G334" s="70">
        <f>('DATA UPDATE'!G334/'DATA UPDATE'!$D334)/G$2</f>
        <v>52.819221937689598</v>
      </c>
      <c r="H334" s="101"/>
    </row>
    <row r="335" spans="1:8" customFormat="1" x14ac:dyDescent="0.2">
      <c r="A335" s="115">
        <f>'DATA UPDATE'!A335</f>
        <v>31594</v>
      </c>
      <c r="B335" s="47"/>
      <c r="C335" s="66">
        <f>'DATA UPDATE'!C335/C$2</f>
        <v>49.583394320693799</v>
      </c>
      <c r="D335" s="11"/>
      <c r="E335" s="68">
        <f>('DATA UPDATE'!E335/'DATA UPDATE'!$D335)/E$2</f>
        <v>48.119744752876308</v>
      </c>
      <c r="F335" s="69">
        <f>('DATA UPDATE'!F335/'DATA UPDATE'!$D335)/F$2</f>
        <v>42.139243920876886</v>
      </c>
      <c r="G335" s="70">
        <f>('DATA UPDATE'!G335/'DATA UPDATE'!$D335)/G$2</f>
        <v>49.166960420696462</v>
      </c>
      <c r="H335" s="101"/>
    </row>
    <row r="336" spans="1:8" customFormat="1" x14ac:dyDescent="0.2">
      <c r="A336" s="115">
        <f>'DATA UPDATE'!A336</f>
        <v>31625</v>
      </c>
      <c r="B336" s="47"/>
      <c r="C336" s="66">
        <f>'DATA UPDATE'!C336/C$2</f>
        <v>50.191761742620571</v>
      </c>
      <c r="D336" s="11"/>
      <c r="E336" s="68">
        <f>('DATA UPDATE'!E336/'DATA UPDATE'!$D336)/E$2</f>
        <v>51.157925610343774</v>
      </c>
      <c r="F336" s="69">
        <f>('DATA UPDATE'!F336/'DATA UPDATE'!$D336)/F$2</f>
        <v>44.72069869536022</v>
      </c>
      <c r="G336" s="70">
        <f>('DATA UPDATE'!G336/'DATA UPDATE'!$D336)/G$2</f>
        <v>51.853803695196831</v>
      </c>
      <c r="H336" s="101"/>
    </row>
    <row r="337" spans="1:8" customFormat="1" x14ac:dyDescent="0.2">
      <c r="A337" s="115">
        <f>'DATA UPDATE'!A337</f>
        <v>31656</v>
      </c>
      <c r="B337" s="47"/>
      <c r="C337" s="66">
        <f>'DATA UPDATE'!C337/C$2</f>
        <v>49.035463367159274</v>
      </c>
      <c r="D337" s="11"/>
      <c r="E337" s="68">
        <f>('DATA UPDATE'!E337/'DATA UPDATE'!$D337)/E$2</f>
        <v>46.413508163011358</v>
      </c>
      <c r="F337" s="69">
        <f>('DATA UPDATE'!F337/'DATA UPDATE'!$D337)/F$2</f>
        <v>41.307821369759694</v>
      </c>
      <c r="G337" s="70">
        <f>('DATA UPDATE'!G337/'DATA UPDATE'!$D337)/G$2</f>
        <v>47.230531903914695</v>
      </c>
      <c r="H337" s="101"/>
    </row>
    <row r="338" spans="1:8" customFormat="1" x14ac:dyDescent="0.2">
      <c r="A338" s="115">
        <f>'DATA UPDATE'!A338</f>
        <v>31686</v>
      </c>
      <c r="B338" s="47"/>
      <c r="C338" s="66">
        <f>'DATA UPDATE'!C338/C$2</f>
        <v>49.611005312327912</v>
      </c>
      <c r="D338" s="11"/>
      <c r="E338" s="68">
        <f>('DATA UPDATE'!E338/'DATA UPDATE'!$D338)/E$2</f>
        <v>48.596656962603383</v>
      </c>
      <c r="F338" s="69">
        <f>('DATA UPDATE'!F338/'DATA UPDATE'!$D338)/F$2</f>
        <v>43.563805891350107</v>
      </c>
      <c r="G338" s="70">
        <f>('DATA UPDATE'!G338/'DATA UPDATE'!$D338)/G$2</f>
        <v>49.168913077632929</v>
      </c>
      <c r="H338" s="101"/>
    </row>
    <row r="339" spans="1:8" customFormat="1" x14ac:dyDescent="0.2">
      <c r="A339" s="115">
        <f>'DATA UPDATE'!A339</f>
        <v>31717</v>
      </c>
      <c r="B339" s="47"/>
      <c r="C339" s="66">
        <f>'DATA UPDATE'!C339/C$2</f>
        <v>51.523628579279489</v>
      </c>
      <c r="D339" s="11"/>
      <c r="E339" s="68">
        <f>('DATA UPDATE'!E339/'DATA UPDATE'!$D339)/E$2</f>
        <v>49.384942616603347</v>
      </c>
      <c r="F339" s="69">
        <f>('DATA UPDATE'!F339/'DATA UPDATE'!$D339)/F$2</f>
        <v>44.18021034736482</v>
      </c>
      <c r="G339" s="70">
        <f>('DATA UPDATE'!G339/'DATA UPDATE'!$D339)/G$2</f>
        <v>49.472960996091047</v>
      </c>
      <c r="H339" s="101"/>
    </row>
    <row r="340" spans="1:8" customFormat="1" x14ac:dyDescent="0.2">
      <c r="A340" s="115">
        <f>'DATA UPDATE'!A340</f>
        <v>31747</v>
      </c>
      <c r="B340" s="47"/>
      <c r="C340" s="66">
        <f>'DATA UPDATE'!C340/C$2</f>
        <v>53.178135611448944</v>
      </c>
      <c r="D340" s="11"/>
      <c r="E340" s="68">
        <f>('DATA UPDATE'!E340/'DATA UPDATE'!$D340)/E$2</f>
        <v>47.518251977502871</v>
      </c>
      <c r="F340" s="69">
        <f>('DATA UPDATE'!F340/'DATA UPDATE'!$D340)/F$2</f>
        <v>43.33003038238089</v>
      </c>
      <c r="G340" s="70">
        <f>('DATA UPDATE'!G340/'DATA UPDATE'!$D340)/G$2</f>
        <v>47.64545310784095</v>
      </c>
      <c r="H340" s="101"/>
    </row>
    <row r="341" spans="1:8" customFormat="1" x14ac:dyDescent="0.2">
      <c r="A341" s="115">
        <f>'DATA UPDATE'!A341</f>
        <v>31778</v>
      </c>
      <c r="B341" s="47"/>
      <c r="C341" s="66">
        <f>'DATA UPDATE'!C341/C$2</f>
        <v>54.342466922450342</v>
      </c>
      <c r="D341" s="11"/>
      <c r="E341" s="68">
        <f>('DATA UPDATE'!E341/'DATA UPDATE'!$D341)/E$2</f>
        <v>53.467951607049507</v>
      </c>
      <c r="F341" s="69">
        <f>('DATA UPDATE'!F341/'DATA UPDATE'!$D341)/F$2</f>
        <v>49.034041482587838</v>
      </c>
      <c r="G341" s="70">
        <f>('DATA UPDATE'!G341/'DATA UPDATE'!$D341)/G$2</f>
        <v>53.362148566163981</v>
      </c>
      <c r="H341" s="101"/>
    </row>
    <row r="342" spans="1:8" customFormat="1" x14ac:dyDescent="0.2">
      <c r="A342" s="115">
        <f>'DATA UPDATE'!A342</f>
        <v>31809</v>
      </c>
      <c r="B342" s="47"/>
      <c r="C342" s="66">
        <f>'DATA UPDATE'!C342/C$2</f>
        <v>54.493209846266872</v>
      </c>
      <c r="D342" s="11"/>
      <c r="E342" s="68">
        <f>('DATA UPDATE'!E342/'DATA UPDATE'!$D342)/E$2</f>
        <v>55.369532016614016</v>
      </c>
      <c r="F342" s="69">
        <f>('DATA UPDATE'!F342/'DATA UPDATE'!$D342)/F$2</f>
        <v>50.466316685885943</v>
      </c>
      <c r="G342" s="70">
        <f>('DATA UPDATE'!G342/'DATA UPDATE'!$D342)/G$2</f>
        <v>55.717093523022371</v>
      </c>
      <c r="H342" s="101"/>
    </row>
    <row r="343" spans="1:8" customFormat="1" x14ac:dyDescent="0.2">
      <c r="A343" s="115">
        <f>'DATA UPDATE'!A343</f>
        <v>31837</v>
      </c>
      <c r="B343" s="47"/>
      <c r="C343" s="66">
        <f>'DATA UPDATE'!C343/C$2</f>
        <v>54.166531764082656</v>
      </c>
      <c r="D343" s="11"/>
      <c r="E343" s="68">
        <f>('DATA UPDATE'!E343/'DATA UPDATE'!$D343)/E$2</f>
        <v>56.702771264932899</v>
      </c>
      <c r="F343" s="69">
        <f>('DATA UPDATE'!F343/'DATA UPDATE'!$D343)/F$2</f>
        <v>52.179795469791358</v>
      </c>
      <c r="G343" s="70">
        <f>('DATA UPDATE'!G343/'DATA UPDATE'!$D343)/G$2</f>
        <v>56.790783325446768</v>
      </c>
      <c r="H343" s="101"/>
    </row>
    <row r="344" spans="1:8" customFormat="1" x14ac:dyDescent="0.2">
      <c r="A344" s="115">
        <f>'DATA UPDATE'!A344</f>
        <v>31868</v>
      </c>
      <c r="B344" s="47"/>
      <c r="C344" s="66">
        <f>'DATA UPDATE'!C344/C$2</f>
        <v>54.524796517369559</v>
      </c>
      <c r="D344" s="11"/>
      <c r="E344" s="68">
        <f>('DATA UPDATE'!E344/'DATA UPDATE'!$D344)/E$2</f>
        <v>55.769979323693718</v>
      </c>
      <c r="F344" s="69">
        <f>('DATA UPDATE'!F344/'DATA UPDATE'!$D344)/F$2</f>
        <v>51.502946913375133</v>
      </c>
      <c r="G344" s="70">
        <f>('DATA UPDATE'!G344/'DATA UPDATE'!$D344)/G$2</f>
        <v>55.428670648041241</v>
      </c>
      <c r="H344" s="101"/>
    </row>
    <row r="345" spans="1:8" customFormat="1" x14ac:dyDescent="0.2">
      <c r="A345" s="115">
        <f>'DATA UPDATE'!A345</f>
        <v>31898</v>
      </c>
      <c r="B345" s="47"/>
      <c r="C345" s="66">
        <f>'DATA UPDATE'!C345/C$2</f>
        <v>53.725947692861446</v>
      </c>
      <c r="D345" s="11"/>
      <c r="E345" s="68">
        <f>('DATA UPDATE'!E345/'DATA UPDATE'!$D345)/E$2</f>
        <v>56.001286163236323</v>
      </c>
      <c r="F345" s="69">
        <f>('DATA UPDATE'!F345/'DATA UPDATE'!$D345)/F$2</f>
        <v>51.523505084866045</v>
      </c>
      <c r="G345" s="70">
        <f>('DATA UPDATE'!G345/'DATA UPDATE'!$D345)/G$2</f>
        <v>55.501060049660836</v>
      </c>
      <c r="H345" s="101"/>
    </row>
    <row r="346" spans="1:8" customFormat="1" x14ac:dyDescent="0.2">
      <c r="A346" s="115">
        <f>'DATA UPDATE'!A346</f>
        <v>31929</v>
      </c>
      <c r="B346" s="47"/>
      <c r="C346" s="66">
        <f>'DATA UPDATE'!C346/C$2</f>
        <v>54.867889303800361</v>
      </c>
      <c r="D346" s="11"/>
      <c r="E346" s="68">
        <f>('DATA UPDATE'!E346/'DATA UPDATE'!$D346)/E$2</f>
        <v>58.648604389630073</v>
      </c>
      <c r="F346" s="69">
        <f>('DATA UPDATE'!F346/'DATA UPDATE'!$D346)/F$2</f>
        <v>54.344747657660463</v>
      </c>
      <c r="G346" s="70">
        <f>('DATA UPDATE'!G346/'DATA UPDATE'!$D346)/G$2</f>
        <v>57.810518793405663</v>
      </c>
      <c r="H346" s="101"/>
    </row>
    <row r="347" spans="1:8" customFormat="1" x14ac:dyDescent="0.2">
      <c r="A347" s="115">
        <f>'DATA UPDATE'!A347</f>
        <v>31959</v>
      </c>
      <c r="B347" s="47"/>
      <c r="C347" s="66">
        <f>'DATA UPDATE'!C347/C$2</f>
        <v>55.595446344784413</v>
      </c>
      <c r="D347" s="11"/>
      <c r="E347" s="68">
        <f>('DATA UPDATE'!E347/'DATA UPDATE'!$D347)/E$2</f>
        <v>61.379519655000315</v>
      </c>
      <c r="F347" s="69">
        <f>('DATA UPDATE'!F347/'DATA UPDATE'!$D347)/F$2</f>
        <v>57.703308765556734</v>
      </c>
      <c r="G347" s="70">
        <f>('DATA UPDATE'!G347/'DATA UPDATE'!$D347)/G$2</f>
        <v>60.20914148680378</v>
      </c>
      <c r="H347" s="101"/>
    </row>
    <row r="348" spans="1:8" customFormat="1" x14ac:dyDescent="0.2">
      <c r="A348" s="115">
        <f>'DATA UPDATE'!A348</f>
        <v>31990</v>
      </c>
      <c r="B348" s="47"/>
      <c r="C348" s="66">
        <f>'DATA UPDATE'!C348/C$2</f>
        <v>56.304078141770574</v>
      </c>
      <c r="D348" s="11"/>
      <c r="E348" s="68">
        <f>('DATA UPDATE'!E348/'DATA UPDATE'!$D348)/E$2</f>
        <v>63.3156702806711</v>
      </c>
      <c r="F348" s="69">
        <f>('DATA UPDATE'!F348/'DATA UPDATE'!$D348)/F$2</f>
        <v>59.545036919309396</v>
      </c>
      <c r="G348" s="70">
        <f>('DATA UPDATE'!G348/'DATA UPDATE'!$D348)/G$2</f>
        <v>62.140912572608158</v>
      </c>
      <c r="H348" s="101"/>
    </row>
    <row r="349" spans="1:8" customFormat="1" x14ac:dyDescent="0.2">
      <c r="A349" s="115">
        <f>'DATA UPDATE'!A349</f>
        <v>32021</v>
      </c>
      <c r="B349" s="47"/>
      <c r="C349" s="66">
        <f>'DATA UPDATE'!C349/C$2</f>
        <v>56.554467325788316</v>
      </c>
      <c r="D349" s="11"/>
      <c r="E349" s="68">
        <f>('DATA UPDATE'!E349/'DATA UPDATE'!$D349)/E$2</f>
        <v>61.536180122734386</v>
      </c>
      <c r="F349" s="69">
        <f>('DATA UPDATE'!F349/'DATA UPDATE'!$D349)/F$2</f>
        <v>57.819926546415431</v>
      </c>
      <c r="G349" s="70">
        <f>('DATA UPDATE'!G349/'DATA UPDATE'!$D349)/G$2</f>
        <v>60.462877335352033</v>
      </c>
      <c r="H349" s="101"/>
    </row>
    <row r="350" spans="1:8" customFormat="1" x14ac:dyDescent="0.2">
      <c r="A350" s="115">
        <f>'DATA UPDATE'!A350</f>
        <v>32051</v>
      </c>
      <c r="B350" s="47"/>
      <c r="C350" s="66">
        <f>'DATA UPDATE'!C350/C$2</f>
        <v>55.206800254100919</v>
      </c>
      <c r="D350" s="11"/>
      <c r="E350" s="68">
        <f>('DATA UPDATE'!E350/'DATA UPDATE'!$D350)/E$2</f>
        <v>47.882345481473557</v>
      </c>
      <c r="F350" s="69">
        <f>('DATA UPDATE'!F350/'DATA UPDATE'!$D350)/F$2</f>
        <v>44.155185422488927</v>
      </c>
      <c r="G350" s="70">
        <f>('DATA UPDATE'!G350/'DATA UPDATE'!$D350)/G$2</f>
        <v>46.334369197982575</v>
      </c>
      <c r="H350" s="101"/>
    </row>
    <row r="351" spans="1:8" customFormat="1" x14ac:dyDescent="0.2">
      <c r="A351" s="115">
        <f>'DATA UPDATE'!A351</f>
        <v>32082</v>
      </c>
      <c r="B351" s="47"/>
      <c r="C351" s="66">
        <f>'DATA UPDATE'!C351/C$2</f>
        <v>56.487028946229408</v>
      </c>
      <c r="D351" s="11"/>
      <c r="E351" s="68">
        <f>('DATA UPDATE'!E351/'DATA UPDATE'!$D351)/E$2</f>
        <v>43.731940516876904</v>
      </c>
      <c r="F351" s="69">
        <f>('DATA UPDATE'!F351/'DATA UPDATE'!$D351)/F$2</f>
        <v>40.552680632363554</v>
      </c>
      <c r="G351" s="70">
        <f>('DATA UPDATE'!G351/'DATA UPDATE'!$D351)/G$2</f>
        <v>42.785530688901375</v>
      </c>
      <c r="H351" s="101"/>
    </row>
    <row r="352" spans="1:8" customFormat="1" x14ac:dyDescent="0.2">
      <c r="A352" s="115">
        <f>'DATA UPDATE'!A352</f>
        <v>32112</v>
      </c>
      <c r="B352" s="47"/>
      <c r="C352" s="66">
        <f>'DATA UPDATE'!C352/C$2</f>
        <v>57.225660866651154</v>
      </c>
      <c r="D352" s="11"/>
      <c r="E352" s="68">
        <f>('DATA UPDATE'!E352/'DATA UPDATE'!$D352)/E$2</f>
        <v>46.793814447646412</v>
      </c>
      <c r="F352" s="69">
        <f>('DATA UPDATE'!F352/'DATA UPDATE'!$D352)/F$2</f>
        <v>42.767374165050221</v>
      </c>
      <c r="G352" s="70">
        <f>('DATA UPDATE'!G352/'DATA UPDATE'!$D352)/G$2</f>
        <v>45.649956408127672</v>
      </c>
      <c r="H352" s="101"/>
    </row>
    <row r="353" spans="1:8" customFormat="1" x14ac:dyDescent="0.2">
      <c r="A353" s="115">
        <f>'DATA UPDATE'!A353</f>
        <v>32143</v>
      </c>
      <c r="B353" s="47"/>
      <c r="C353" s="66">
        <f>'DATA UPDATE'!C353/C$2</f>
        <v>56.428538142759855</v>
      </c>
      <c r="D353" s="11"/>
      <c r="E353" s="68">
        <f>('DATA UPDATE'!E353/'DATA UPDATE'!$D353)/E$2</f>
        <v>48.326728594836439</v>
      </c>
      <c r="F353" s="69">
        <f>('DATA UPDATE'!F353/'DATA UPDATE'!$D353)/F$2</f>
        <v>42.876515203758736</v>
      </c>
      <c r="G353" s="70">
        <f>('DATA UPDATE'!G353/'DATA UPDATE'!$D353)/G$2</f>
        <v>47.20089712237948</v>
      </c>
      <c r="H353" s="101"/>
    </row>
    <row r="354" spans="1:8" customFormat="1" x14ac:dyDescent="0.2">
      <c r="A354" s="115">
        <f>'DATA UPDATE'!A354</f>
        <v>32174</v>
      </c>
      <c r="B354" s="47"/>
      <c r="C354" s="66">
        <f>'DATA UPDATE'!C354/C$2</f>
        <v>56.59369973137467</v>
      </c>
      <c r="D354" s="11"/>
      <c r="E354" s="68">
        <f>('DATA UPDATE'!E354/'DATA UPDATE'!$D354)/E$2</f>
        <v>49.944200422030171</v>
      </c>
      <c r="F354" s="69">
        <f>('DATA UPDATE'!F354/'DATA UPDATE'!$D354)/F$2</f>
        <v>44.996025414783588</v>
      </c>
      <c r="G354" s="70">
        <f>('DATA UPDATE'!G354/'DATA UPDATE'!$D354)/G$2</f>
        <v>49.015594911018376</v>
      </c>
      <c r="H354" s="101"/>
    </row>
    <row r="355" spans="1:8" customFormat="1" x14ac:dyDescent="0.2">
      <c r="A355" s="115">
        <f>'DATA UPDATE'!A355</f>
        <v>32203</v>
      </c>
      <c r="B355" s="47"/>
      <c r="C355" s="66">
        <f>'DATA UPDATE'!C355/C$2</f>
        <v>56.271352671071327</v>
      </c>
      <c r="D355" s="11"/>
      <c r="E355" s="68">
        <f>('DATA UPDATE'!E355/'DATA UPDATE'!$D355)/E$2</f>
        <v>47.939856910194266</v>
      </c>
      <c r="F355" s="69">
        <f>('DATA UPDATE'!F355/'DATA UPDATE'!$D355)/F$2</f>
        <v>42.877844455844411</v>
      </c>
      <c r="G355" s="70">
        <f>('DATA UPDATE'!G355/'DATA UPDATE'!$D355)/G$2</f>
        <v>47.715212573933556</v>
      </c>
      <c r="H355" s="101"/>
    </row>
    <row r="356" spans="1:8" customFormat="1" x14ac:dyDescent="0.2">
      <c r="A356" s="115">
        <f>'DATA UPDATE'!A356</f>
        <v>32234</v>
      </c>
      <c r="B356" s="47"/>
      <c r="C356" s="66">
        <f>'DATA UPDATE'!C356/C$2</f>
        <v>58.784593641296354</v>
      </c>
      <c r="D356" s="11"/>
      <c r="E356" s="68">
        <f>('DATA UPDATE'!E356/'DATA UPDATE'!$D356)/E$2</f>
        <v>48.05917407715166</v>
      </c>
      <c r="F356" s="69">
        <f>('DATA UPDATE'!F356/'DATA UPDATE'!$D356)/F$2</f>
        <v>43.531462858871407</v>
      </c>
      <c r="G356" s="70">
        <f>('DATA UPDATE'!G356/'DATA UPDATE'!$D356)/G$2</f>
        <v>47.837943849467216</v>
      </c>
      <c r="H356" s="101"/>
    </row>
    <row r="357" spans="1:8" customFormat="1" x14ac:dyDescent="0.2">
      <c r="A357" s="115">
        <f>'DATA UPDATE'!A357</f>
        <v>32264</v>
      </c>
      <c r="B357" s="47"/>
      <c r="C357" s="66">
        <f>'DATA UPDATE'!C357/C$2</f>
        <v>57.778327362356507</v>
      </c>
      <c r="D357" s="11"/>
      <c r="E357" s="68">
        <f>('DATA UPDATE'!E357/'DATA UPDATE'!$D357)/E$2</f>
        <v>47.959714261632129</v>
      </c>
      <c r="F357" s="69">
        <f>('DATA UPDATE'!F357/'DATA UPDATE'!$D357)/F$2</f>
        <v>43.278055588108252</v>
      </c>
      <c r="G357" s="70">
        <f>('DATA UPDATE'!G357/'DATA UPDATE'!$D357)/G$2</f>
        <v>47.479982703051441</v>
      </c>
      <c r="H357" s="101"/>
    </row>
    <row r="358" spans="1:8" customFormat="1" x14ac:dyDescent="0.2">
      <c r="A358" s="115">
        <f>'DATA UPDATE'!A358</f>
        <v>32295</v>
      </c>
      <c r="B358" s="47"/>
      <c r="C358" s="66">
        <f>'DATA UPDATE'!C358/C$2</f>
        <v>57.611042969528391</v>
      </c>
      <c r="D358" s="11"/>
      <c r="E358" s="68">
        <f>('DATA UPDATE'!E358/'DATA UPDATE'!$D358)/E$2</f>
        <v>49.823117185758527</v>
      </c>
      <c r="F358" s="69">
        <f>('DATA UPDATE'!F358/'DATA UPDATE'!$D358)/F$2</f>
        <v>45.441873537856964</v>
      </c>
      <c r="G358" s="70">
        <f>('DATA UPDATE'!G358/'DATA UPDATE'!$D358)/G$2</f>
        <v>49.587456108184305</v>
      </c>
      <c r="H358" s="101"/>
    </row>
    <row r="359" spans="1:8" customFormat="1" x14ac:dyDescent="0.2">
      <c r="A359" s="115">
        <f>'DATA UPDATE'!A359</f>
        <v>32325</v>
      </c>
      <c r="B359" s="47"/>
      <c r="C359" s="66">
        <f>'DATA UPDATE'!C359/C$2</f>
        <v>57.811863785157193</v>
      </c>
      <c r="D359" s="11"/>
      <c r="E359" s="68">
        <f>('DATA UPDATE'!E359/'DATA UPDATE'!$D359)/E$2</f>
        <v>49.405546559680616</v>
      </c>
      <c r="F359" s="69">
        <f>('DATA UPDATE'!F359/'DATA UPDATE'!$D359)/F$2</f>
        <v>45.031607649898305</v>
      </c>
      <c r="G359" s="70">
        <f>('DATA UPDATE'!G359/'DATA UPDATE'!$D359)/G$2</f>
        <v>48.942762903892806</v>
      </c>
      <c r="H359" s="101"/>
    </row>
    <row r="360" spans="1:8" customFormat="1" x14ac:dyDescent="0.2">
      <c r="A360" s="115">
        <f>'DATA UPDATE'!A360</f>
        <v>32356</v>
      </c>
      <c r="B360" s="47"/>
      <c r="C360" s="66">
        <f>'DATA UPDATE'!C360/C$2</f>
        <v>56.853250258953778</v>
      </c>
      <c r="D360" s="11"/>
      <c r="E360" s="68">
        <f>('DATA UPDATE'!E360/'DATA UPDATE'!$D360)/E$2</f>
        <v>47.421254064177674</v>
      </c>
      <c r="F360" s="69">
        <f>('DATA UPDATE'!F360/'DATA UPDATE'!$D360)/F$2</f>
        <v>42.908073804146021</v>
      </c>
      <c r="G360" s="70">
        <f>('DATA UPDATE'!G360/'DATA UPDATE'!$D360)/G$2</f>
        <v>47.257813303588364</v>
      </c>
      <c r="H360" s="101"/>
    </row>
    <row r="361" spans="1:8" customFormat="1" x14ac:dyDescent="0.2">
      <c r="A361" s="115">
        <f>'DATA UPDATE'!A361</f>
        <v>32387</v>
      </c>
      <c r="B361" s="47"/>
      <c r="C361" s="66">
        <f>'DATA UPDATE'!C361/C$2</f>
        <v>57.239714075106626</v>
      </c>
      <c r="D361" s="11"/>
      <c r="E361" s="68">
        <f>('DATA UPDATE'!E361/'DATA UPDATE'!$D361)/E$2</f>
        <v>49.223560333834058</v>
      </c>
      <c r="F361" s="69">
        <f>('DATA UPDATE'!F361/'DATA UPDATE'!$D361)/F$2</f>
        <v>44.550321333306783</v>
      </c>
      <c r="G361" s="70">
        <f>('DATA UPDATE'!G361/'DATA UPDATE'!$D361)/G$2</f>
        <v>48.862361428495376</v>
      </c>
      <c r="H361" s="101"/>
    </row>
    <row r="362" spans="1:8" customFormat="1" x14ac:dyDescent="0.2">
      <c r="A362" s="115">
        <f>'DATA UPDATE'!A362</f>
        <v>32417</v>
      </c>
      <c r="B362" s="47"/>
      <c r="C362" s="66">
        <f>'DATA UPDATE'!C362/C$2</f>
        <v>57.949176479626097</v>
      </c>
      <c r="D362" s="11"/>
      <c r="E362" s="68">
        <f>('DATA UPDATE'!E362/'DATA UPDATE'!$D362)/E$2</f>
        <v>50.358564897111769</v>
      </c>
      <c r="F362" s="69">
        <f>('DATA UPDATE'!F362/'DATA UPDATE'!$D362)/F$2</f>
        <v>45.175557392472669</v>
      </c>
      <c r="G362" s="70">
        <f>('DATA UPDATE'!G362/'DATA UPDATE'!$D362)/G$2</f>
        <v>49.518349164047343</v>
      </c>
      <c r="H362" s="101"/>
    </row>
    <row r="363" spans="1:8" customFormat="1" x14ac:dyDescent="0.2">
      <c r="A363" s="115">
        <f>'DATA UPDATE'!A363</f>
        <v>32448</v>
      </c>
      <c r="B363" s="47"/>
      <c r="C363" s="66">
        <f>'DATA UPDATE'!C363/C$2</f>
        <v>58.184545062036776</v>
      </c>
      <c r="D363" s="11"/>
      <c r="E363" s="68">
        <f>('DATA UPDATE'!E363/'DATA UPDATE'!$D363)/E$2</f>
        <v>49.160225619894241</v>
      </c>
      <c r="F363" s="69">
        <f>('DATA UPDATE'!F363/'DATA UPDATE'!$D363)/F$2</f>
        <v>44.235486968834529</v>
      </c>
      <c r="G363" s="70">
        <f>('DATA UPDATE'!G363/'DATA UPDATE'!$D363)/G$2</f>
        <v>48.182296159190635</v>
      </c>
      <c r="H363" s="101"/>
    </row>
    <row r="364" spans="1:8" customFormat="1" x14ac:dyDescent="0.2">
      <c r="A364" s="115">
        <f>'DATA UPDATE'!A364</f>
        <v>32478</v>
      </c>
      <c r="B364" s="47"/>
      <c r="C364" s="66">
        <f>'DATA UPDATE'!C364/C$2</f>
        <v>57.849348290427571</v>
      </c>
      <c r="D364" s="11"/>
      <c r="E364" s="68">
        <f>('DATA UPDATE'!E364/'DATA UPDATE'!$D364)/E$2</f>
        <v>49.748727378791827</v>
      </c>
      <c r="F364" s="69">
        <f>('DATA UPDATE'!F364/'DATA UPDATE'!$D364)/F$2</f>
        <v>45.244965733892712</v>
      </c>
      <c r="G364" s="70">
        <f>('DATA UPDATE'!G364/'DATA UPDATE'!$D364)/G$2</f>
        <v>48.917716558843779</v>
      </c>
      <c r="H364" s="101"/>
    </row>
    <row r="365" spans="1:8" customFormat="1" x14ac:dyDescent="0.2">
      <c r="A365" s="115">
        <f>'DATA UPDATE'!A365</f>
        <v>32509</v>
      </c>
      <c r="B365" s="47"/>
      <c r="C365" s="66">
        <f>'DATA UPDATE'!C365/C$2</f>
        <v>57.522122175993509</v>
      </c>
      <c r="D365" s="11"/>
      <c r="E365" s="68">
        <f>('DATA UPDATE'!E365/'DATA UPDATE'!$D365)/E$2</f>
        <v>53.224257600589077</v>
      </c>
      <c r="F365" s="69">
        <f>('DATA UPDATE'!F365/'DATA UPDATE'!$D365)/F$2</f>
        <v>48.81290615255508</v>
      </c>
      <c r="G365" s="70">
        <f>('DATA UPDATE'!G365/'DATA UPDATE'!$D365)/G$2</f>
        <v>52.051455192217418</v>
      </c>
      <c r="H365" s="101"/>
    </row>
    <row r="366" spans="1:8" customFormat="1" x14ac:dyDescent="0.2">
      <c r="A366" s="115">
        <f>'DATA UPDATE'!A366</f>
        <v>32540</v>
      </c>
      <c r="B366" s="47"/>
      <c r="C366" s="66">
        <f>'DATA UPDATE'!C366/C$2</f>
        <v>58.410399325613994</v>
      </c>
      <c r="D366" s="11"/>
      <c r="E366" s="68">
        <f>('DATA UPDATE'!E366/'DATA UPDATE'!$D366)/E$2</f>
        <v>51.675093211893262</v>
      </c>
      <c r="F366" s="69">
        <f>('DATA UPDATE'!F366/'DATA UPDATE'!$D366)/F$2</f>
        <v>47.05597789147982</v>
      </c>
      <c r="G366" s="70">
        <f>('DATA UPDATE'!G366/'DATA UPDATE'!$D366)/G$2</f>
        <v>50.983084976360821</v>
      </c>
      <c r="H366" s="101"/>
    </row>
    <row r="367" spans="1:8" customFormat="1" x14ac:dyDescent="0.2">
      <c r="A367" s="115">
        <f>'DATA UPDATE'!A367</f>
        <v>32568</v>
      </c>
      <c r="B367" s="47"/>
      <c r="C367" s="66">
        <f>'DATA UPDATE'!C367/C$2</f>
        <v>59.852420866563136</v>
      </c>
      <c r="D367" s="11"/>
      <c r="E367" s="68">
        <f>('DATA UPDATE'!E367/'DATA UPDATE'!$D367)/E$2</f>
        <v>52.618352623460609</v>
      </c>
      <c r="F367" s="69">
        <f>('DATA UPDATE'!F367/'DATA UPDATE'!$D367)/F$2</f>
        <v>47.670545696976973</v>
      </c>
      <c r="G367" s="70">
        <f>('DATA UPDATE'!G367/'DATA UPDATE'!$D367)/G$2</f>
        <v>51.873666383134172</v>
      </c>
      <c r="H367" s="101"/>
    </row>
    <row r="368" spans="1:8" customFormat="1" x14ac:dyDescent="0.2">
      <c r="A368" s="115">
        <f>'DATA UPDATE'!A368</f>
        <v>32599</v>
      </c>
      <c r="B368" s="47"/>
      <c r="C368" s="66">
        <f>'DATA UPDATE'!C368/C$2</f>
        <v>59.859095153040919</v>
      </c>
      <c r="D368" s="11"/>
      <c r="E368" s="68">
        <f>('DATA UPDATE'!E368/'DATA UPDATE'!$D368)/E$2</f>
        <v>55.138197277428411</v>
      </c>
      <c r="F368" s="69">
        <f>('DATA UPDATE'!F368/'DATA UPDATE'!$D368)/F$2</f>
        <v>50.166922883880012</v>
      </c>
      <c r="G368" s="70">
        <f>('DATA UPDATE'!G368/'DATA UPDATE'!$D368)/G$2</f>
        <v>54.216577681301352</v>
      </c>
      <c r="H368" s="101"/>
    </row>
    <row r="369" spans="1:8" customFormat="1" x14ac:dyDescent="0.2">
      <c r="A369" s="115">
        <f>'DATA UPDATE'!A369</f>
        <v>32629</v>
      </c>
      <c r="B369" s="47"/>
      <c r="C369" s="66">
        <f>'DATA UPDATE'!C369/C$2</f>
        <v>59.544409463521554</v>
      </c>
      <c r="D369" s="11"/>
      <c r="E369" s="68">
        <f>('DATA UPDATE'!E369/'DATA UPDATE'!$D369)/E$2</f>
        <v>56.969489261974473</v>
      </c>
      <c r="F369" s="69">
        <f>('DATA UPDATE'!F369/'DATA UPDATE'!$D369)/F$2</f>
        <v>51.343697256077526</v>
      </c>
      <c r="G369" s="70">
        <f>('DATA UPDATE'!G369/'DATA UPDATE'!$D369)/G$2</f>
        <v>56.056261578666998</v>
      </c>
      <c r="H369" s="101"/>
    </row>
    <row r="370" spans="1:8" customFormat="1" x14ac:dyDescent="0.2">
      <c r="A370" s="115">
        <f>'DATA UPDATE'!A370</f>
        <v>32660</v>
      </c>
      <c r="B370" s="47"/>
      <c r="C370" s="66">
        <f>'DATA UPDATE'!C370/C$2</f>
        <v>59.124266293562052</v>
      </c>
      <c r="D370" s="11"/>
      <c r="E370" s="68">
        <f>('DATA UPDATE'!E370/'DATA UPDATE'!$D370)/E$2</f>
        <v>56.213775824303177</v>
      </c>
      <c r="F370" s="69">
        <f>('DATA UPDATE'!F370/'DATA UPDATE'!$D370)/F$2</f>
        <v>50.241830870270604</v>
      </c>
      <c r="G370" s="70">
        <f>('DATA UPDATE'!G370/'DATA UPDATE'!$D370)/G$2</f>
        <v>55.303186415772146</v>
      </c>
      <c r="H370" s="101"/>
    </row>
    <row r="371" spans="1:8" customFormat="1" x14ac:dyDescent="0.2">
      <c r="A371" s="115">
        <f>'DATA UPDATE'!A371</f>
        <v>32690</v>
      </c>
      <c r="B371" s="47"/>
      <c r="C371" s="66">
        <f>'DATA UPDATE'!C371/C$2</f>
        <v>59.946724554038198</v>
      </c>
      <c r="D371" s="11"/>
      <c r="E371" s="68">
        <f>('DATA UPDATE'!E371/'DATA UPDATE'!$D371)/E$2</f>
        <v>60.690335399662793</v>
      </c>
      <c r="F371" s="69">
        <f>('DATA UPDATE'!F371/'DATA UPDATE'!$D371)/F$2</f>
        <v>54.344352081611781</v>
      </c>
      <c r="G371" s="70">
        <f>('DATA UPDATE'!G371/'DATA UPDATE'!$D371)/G$2</f>
        <v>59.063181077450942</v>
      </c>
      <c r="H371" s="101"/>
    </row>
    <row r="372" spans="1:8" customFormat="1" x14ac:dyDescent="0.2">
      <c r="A372" s="115">
        <f>'DATA UPDATE'!A372</f>
        <v>32721</v>
      </c>
      <c r="B372" s="47"/>
      <c r="C372" s="66">
        <f>'DATA UPDATE'!C372/C$2</f>
        <v>60.635148532184843</v>
      </c>
      <c r="D372" s="11"/>
      <c r="E372" s="68">
        <f>('DATA UPDATE'!E372/'DATA UPDATE'!$D372)/E$2</f>
        <v>61.191014929031809</v>
      </c>
      <c r="F372" s="69">
        <f>('DATA UPDATE'!F372/'DATA UPDATE'!$D372)/F$2</f>
        <v>55.509043744071676</v>
      </c>
      <c r="G372" s="70">
        <f>('DATA UPDATE'!G372/'DATA UPDATE'!$D372)/G$2</f>
        <v>59.742017749096618</v>
      </c>
      <c r="H372" s="101"/>
    </row>
    <row r="373" spans="1:8" customFormat="1" x14ac:dyDescent="0.2">
      <c r="A373" s="115">
        <f>'DATA UPDATE'!A373</f>
        <v>32752</v>
      </c>
      <c r="B373" s="47"/>
      <c r="C373" s="66">
        <f>'DATA UPDATE'!C373/C$2</f>
        <v>61.781970497605926</v>
      </c>
      <c r="D373" s="11"/>
      <c r="E373" s="68">
        <f>('DATA UPDATE'!E373/'DATA UPDATE'!$D373)/E$2</f>
        <v>60.434762321549485</v>
      </c>
      <c r="F373" s="69">
        <f>('DATA UPDATE'!F373/'DATA UPDATE'!$D373)/F$2</f>
        <v>54.288031652913183</v>
      </c>
      <c r="G373" s="70">
        <f>('DATA UPDATE'!G373/'DATA UPDATE'!$D373)/G$2</f>
        <v>59.147594447862041</v>
      </c>
      <c r="H373" s="101"/>
    </row>
    <row r="374" spans="1:8" customFormat="1" x14ac:dyDescent="0.2">
      <c r="A374" s="115">
        <f>'DATA UPDATE'!A374</f>
        <v>32782</v>
      </c>
      <c r="B374" s="47"/>
      <c r="C374" s="66">
        <f>'DATA UPDATE'!C374/C$2</f>
        <v>60.965366917649945</v>
      </c>
      <c r="D374" s="11"/>
      <c r="E374" s="68">
        <f>('DATA UPDATE'!E374/'DATA UPDATE'!$D374)/E$2</f>
        <v>58.504657447075601</v>
      </c>
      <c r="F374" s="69">
        <f>('DATA UPDATE'!F374/'DATA UPDATE'!$D374)/F$2</f>
        <v>52.955702882276192</v>
      </c>
      <c r="G374" s="70">
        <f>('DATA UPDATE'!G374/'DATA UPDATE'!$D374)/G$2</f>
        <v>56.915045914623178</v>
      </c>
      <c r="H374" s="101"/>
    </row>
    <row r="375" spans="1:8" customFormat="1" x14ac:dyDescent="0.2">
      <c r="A375" s="115">
        <f>'DATA UPDATE'!A375</f>
        <v>32813</v>
      </c>
      <c r="B375" s="47"/>
      <c r="C375" s="66">
        <f>'DATA UPDATE'!C375/C$2</f>
        <v>60.034210004326781</v>
      </c>
      <c r="D375" s="11"/>
      <c r="E375" s="68">
        <f>('DATA UPDATE'!E375/'DATA UPDATE'!$D375)/E$2</f>
        <v>59.107970570877846</v>
      </c>
      <c r="F375" s="69">
        <f>('DATA UPDATE'!F375/'DATA UPDATE'!$D375)/F$2</f>
        <v>53.848749721300052</v>
      </c>
      <c r="G375" s="70">
        <f>('DATA UPDATE'!G375/'DATA UPDATE'!$D375)/G$2</f>
        <v>57.37193006332776</v>
      </c>
      <c r="H375" s="101"/>
    </row>
    <row r="376" spans="1:8" customFormat="1" x14ac:dyDescent="0.2">
      <c r="A376" s="115">
        <f>'DATA UPDATE'!A376</f>
        <v>32843</v>
      </c>
      <c r="B376" s="47"/>
      <c r="C376" s="66">
        <f>'DATA UPDATE'!C376/C$2</f>
        <v>59.716177167471464</v>
      </c>
      <c r="D376" s="11"/>
      <c r="E376" s="68">
        <f>('DATA UPDATE'!E376/'DATA UPDATE'!$D376)/E$2</f>
        <v>60.006173076013027</v>
      </c>
      <c r="F376" s="69">
        <f>('DATA UPDATE'!F376/'DATA UPDATE'!$D376)/F$2</f>
        <v>54.448904370718914</v>
      </c>
      <c r="G376" s="70">
        <f>('DATA UPDATE'!G376/'DATA UPDATE'!$D376)/G$2</f>
        <v>57.907064791375916</v>
      </c>
      <c r="H376" s="101"/>
    </row>
    <row r="377" spans="1:8" customFormat="1" x14ac:dyDescent="0.2">
      <c r="A377" s="115">
        <f>'DATA UPDATE'!A377</f>
        <v>32874</v>
      </c>
      <c r="B377" s="47"/>
      <c r="C377" s="66">
        <f>'DATA UPDATE'!C377/C$2</f>
        <v>60.104021620392842</v>
      </c>
      <c r="D377" s="11"/>
      <c r="E377" s="68">
        <f>('DATA UPDATE'!E377/'DATA UPDATE'!$D377)/E$2</f>
        <v>55.624399142027805</v>
      </c>
      <c r="F377" s="69">
        <f>('DATA UPDATE'!F377/'DATA UPDATE'!$D377)/F$2</f>
        <v>51.000701045212516</v>
      </c>
      <c r="G377" s="70">
        <f>('DATA UPDATE'!G377/'DATA UPDATE'!$D377)/G$2</f>
        <v>53.32066102492071</v>
      </c>
      <c r="H377" s="101"/>
    </row>
    <row r="378" spans="1:8" customFormat="1" x14ac:dyDescent="0.2">
      <c r="A378" s="115">
        <f>'DATA UPDATE'!A378</f>
        <v>32905</v>
      </c>
      <c r="B378" s="47"/>
      <c r="C378" s="66">
        <f>'DATA UPDATE'!C378/C$2</f>
        <v>59.932853835774068</v>
      </c>
      <c r="D378" s="11"/>
      <c r="E378" s="68">
        <f>('DATA UPDATE'!E378/'DATA UPDATE'!$D378)/E$2</f>
        <v>55.880566179707472</v>
      </c>
      <c r="F378" s="69">
        <f>('DATA UPDATE'!F378/'DATA UPDATE'!$D378)/F$2</f>
        <v>51.521681737803775</v>
      </c>
      <c r="G378" s="70">
        <f>('DATA UPDATE'!G378/'DATA UPDATE'!$D378)/G$2</f>
        <v>53.749043261877148</v>
      </c>
      <c r="H378" s="101"/>
    </row>
    <row r="379" spans="1:8" customFormat="1" x14ac:dyDescent="0.2">
      <c r="A379" s="115">
        <f>'DATA UPDATE'!A379</f>
        <v>32933</v>
      </c>
      <c r="B379" s="47"/>
      <c r="C379" s="66">
        <f>'DATA UPDATE'!C379/C$2</f>
        <v>59.293472086652137</v>
      </c>
      <c r="D379" s="11"/>
      <c r="E379" s="68">
        <f>('DATA UPDATE'!E379/'DATA UPDATE'!$D379)/E$2</f>
        <v>57.040385681642768</v>
      </c>
      <c r="F379" s="69">
        <f>('DATA UPDATE'!F379/'DATA UPDATE'!$D379)/F$2</f>
        <v>52.908339066569425</v>
      </c>
      <c r="G379" s="70">
        <f>('DATA UPDATE'!G379/'DATA UPDATE'!$D379)/G$2</f>
        <v>54.774512510853853</v>
      </c>
      <c r="H379" s="101"/>
    </row>
    <row r="380" spans="1:8" customFormat="1" x14ac:dyDescent="0.2">
      <c r="A380" s="115">
        <f>'DATA UPDATE'!A380</f>
        <v>32964</v>
      </c>
      <c r="B380" s="47"/>
      <c r="C380" s="66">
        <f>'DATA UPDATE'!C380/C$2</f>
        <v>57.836646334227417</v>
      </c>
      <c r="D380" s="11"/>
      <c r="E380" s="68">
        <f>('DATA UPDATE'!E380/'DATA UPDATE'!$D380)/E$2</f>
        <v>55.307357616643856</v>
      </c>
      <c r="F380" s="69">
        <f>('DATA UPDATE'!F380/'DATA UPDATE'!$D380)/F$2</f>
        <v>51.735867090947181</v>
      </c>
      <c r="G380" s="70">
        <f>('DATA UPDATE'!G380/'DATA UPDATE'!$D380)/G$2</f>
        <v>52.891644064660021</v>
      </c>
      <c r="H380" s="101"/>
    </row>
    <row r="381" spans="1:8" customFormat="1" x14ac:dyDescent="0.2">
      <c r="A381" s="115">
        <f>'DATA UPDATE'!A381</f>
        <v>32994</v>
      </c>
      <c r="B381" s="47"/>
      <c r="C381" s="66">
        <f>'DATA UPDATE'!C381/C$2</f>
        <v>58.499647858187693</v>
      </c>
      <c r="D381" s="11"/>
      <c r="E381" s="68">
        <f>('DATA UPDATE'!E381/'DATA UPDATE'!$D381)/E$2</f>
        <v>60.413902533106338</v>
      </c>
      <c r="F381" s="69">
        <f>('DATA UPDATE'!F381/'DATA UPDATE'!$D381)/F$2</f>
        <v>56.035546676495706</v>
      </c>
      <c r="G381" s="70">
        <f>('DATA UPDATE'!G381/'DATA UPDATE'!$D381)/G$2</f>
        <v>57.513803645609379</v>
      </c>
      <c r="H381" s="101"/>
    </row>
    <row r="382" spans="1:8" customFormat="1" x14ac:dyDescent="0.2">
      <c r="A382" s="115">
        <f>'DATA UPDATE'!A382</f>
        <v>33025</v>
      </c>
      <c r="B382" s="47"/>
      <c r="C382" s="66">
        <f>'DATA UPDATE'!C382/C$2</f>
        <v>58.889880402393693</v>
      </c>
      <c r="D382" s="11"/>
      <c r="E382" s="68">
        <f>('DATA UPDATE'!E382/'DATA UPDATE'!$D382)/E$2</f>
        <v>59.632969457122904</v>
      </c>
      <c r="F382" s="69">
        <f>('DATA UPDATE'!F382/'DATA UPDATE'!$D382)/F$2</f>
        <v>55.885310965194435</v>
      </c>
      <c r="G382" s="70">
        <f>('DATA UPDATE'!G382/'DATA UPDATE'!$D382)/G$2</f>
        <v>56.878892371793619</v>
      </c>
      <c r="H382" s="101"/>
    </row>
    <row r="383" spans="1:8" customFormat="1" x14ac:dyDescent="0.2">
      <c r="A383" s="115">
        <f>'DATA UPDATE'!A383</f>
        <v>33055</v>
      </c>
      <c r="B383" s="47"/>
      <c r="C383" s="66">
        <f>'DATA UPDATE'!C383/C$2</f>
        <v>56.092735136603828</v>
      </c>
      <c r="D383" s="11"/>
      <c r="E383" s="68">
        <f>('DATA UPDATE'!E383/'DATA UPDATE'!$D383)/E$2</f>
        <v>59.12280736906515</v>
      </c>
      <c r="F383" s="69">
        <f>('DATA UPDATE'!F383/'DATA UPDATE'!$D383)/F$2</f>
        <v>56.172031901051476</v>
      </c>
      <c r="G383" s="70">
        <f>('DATA UPDATE'!G383/'DATA UPDATE'!$D383)/G$2</f>
        <v>56.02604321113094</v>
      </c>
      <c r="H383" s="101"/>
    </row>
    <row r="384" spans="1:8" customFormat="1" x14ac:dyDescent="0.2">
      <c r="A384" s="115">
        <f>'DATA UPDATE'!A384</f>
        <v>33086</v>
      </c>
      <c r="B384" s="47"/>
      <c r="C384" s="66">
        <f>'DATA UPDATE'!C384/C$2</f>
        <v>53.324870550679158</v>
      </c>
      <c r="D384" s="11"/>
      <c r="E384" s="68">
        <f>('DATA UPDATE'!E384/'DATA UPDATE'!$D384)/E$2</f>
        <v>53.257647677321771</v>
      </c>
      <c r="F384" s="69">
        <f>('DATA UPDATE'!F384/'DATA UPDATE'!$D384)/F$2</f>
        <v>50.275784872187941</v>
      </c>
      <c r="G384" s="70">
        <f>('DATA UPDATE'!G384/'DATA UPDATE'!$D384)/G$2</f>
        <v>50.277643722650588</v>
      </c>
      <c r="H384" s="101"/>
    </row>
    <row r="385" spans="1:8" customFormat="1" x14ac:dyDescent="0.2">
      <c r="A385" s="115">
        <f>'DATA UPDATE'!A385</f>
        <v>33117</v>
      </c>
      <c r="B385" s="47"/>
      <c r="C385" s="66">
        <f>'DATA UPDATE'!C385/C$2</f>
        <v>52.19242386732833</v>
      </c>
      <c r="D385" s="11"/>
      <c r="E385" s="68">
        <f>('DATA UPDATE'!E385/'DATA UPDATE'!$D385)/E$2</f>
        <v>50.336062954179084</v>
      </c>
      <c r="F385" s="69">
        <f>('DATA UPDATE'!F385/'DATA UPDATE'!$D385)/F$2</f>
        <v>46.980142948450805</v>
      </c>
      <c r="G385" s="70">
        <f>('DATA UPDATE'!G385/'DATA UPDATE'!$D385)/G$2</f>
        <v>47.224906870575111</v>
      </c>
      <c r="H385" s="101"/>
    </row>
    <row r="386" spans="1:8" customFormat="1" x14ac:dyDescent="0.2">
      <c r="A386" s="115">
        <f>'DATA UPDATE'!A386</f>
        <v>33147</v>
      </c>
      <c r="B386" s="47"/>
      <c r="C386" s="66">
        <f>'DATA UPDATE'!C386/C$2</f>
        <v>53.134924860140288</v>
      </c>
      <c r="D386" s="11"/>
      <c r="E386" s="68">
        <f>('DATA UPDATE'!E386/'DATA UPDATE'!$D386)/E$2</f>
        <v>49.926799539615125</v>
      </c>
      <c r="F386" s="69">
        <f>('DATA UPDATE'!F386/'DATA UPDATE'!$D386)/F$2</f>
        <v>46.718241469847257</v>
      </c>
      <c r="G386" s="70">
        <f>('DATA UPDATE'!G386/'DATA UPDATE'!$D386)/G$2</f>
        <v>46.414081076019031</v>
      </c>
      <c r="H386" s="101"/>
    </row>
    <row r="387" spans="1:8" customFormat="1" x14ac:dyDescent="0.2">
      <c r="A387" s="115">
        <f>'DATA UPDATE'!A387</f>
        <v>33178</v>
      </c>
      <c r="B387" s="47"/>
      <c r="C387" s="66">
        <f>'DATA UPDATE'!C387/C$2</f>
        <v>52.291325799496001</v>
      </c>
      <c r="D387" s="11"/>
      <c r="E387" s="68">
        <f>('DATA UPDATE'!E387/'DATA UPDATE'!$D387)/E$2</f>
        <v>52.865597106129492</v>
      </c>
      <c r="F387" s="69">
        <f>('DATA UPDATE'!F387/'DATA UPDATE'!$D387)/F$2</f>
        <v>48.912879762013901</v>
      </c>
      <c r="G387" s="70">
        <f>('DATA UPDATE'!G387/'DATA UPDATE'!$D387)/G$2</f>
        <v>49.328981112474096</v>
      </c>
      <c r="H387" s="101"/>
    </row>
    <row r="388" spans="1:8" customFormat="1" x14ac:dyDescent="0.2">
      <c r="A388" s="115">
        <f>'DATA UPDATE'!A388</f>
        <v>33208</v>
      </c>
      <c r="B388" s="47"/>
      <c r="C388" s="66">
        <f>'DATA UPDATE'!C388/C$2</f>
        <v>51.644506893932181</v>
      </c>
      <c r="D388" s="11"/>
      <c r="E388" s="68">
        <f>('DATA UPDATE'!E388/'DATA UPDATE'!$D388)/E$2</f>
        <v>54.025787416558678</v>
      </c>
      <c r="F388" s="69">
        <f>('DATA UPDATE'!F388/'DATA UPDATE'!$D388)/F$2</f>
        <v>50.185636803610173</v>
      </c>
      <c r="G388" s="70">
        <f>('DATA UPDATE'!G388/'DATA UPDATE'!$D388)/G$2</f>
        <v>50.598916001091574</v>
      </c>
      <c r="H388" s="101"/>
    </row>
    <row r="389" spans="1:8" customFormat="1" x14ac:dyDescent="0.2">
      <c r="A389" s="115">
        <f>'DATA UPDATE'!A389</f>
        <v>33239</v>
      </c>
      <c r="B389" s="47"/>
      <c r="C389" s="66">
        <f>'DATA UPDATE'!C389/C$2</f>
        <v>50.050832594737514</v>
      </c>
      <c r="D389" s="11"/>
      <c r="E389" s="68">
        <f>('DATA UPDATE'!E389/'DATA UPDATE'!$D389)/E$2</f>
        <v>55.996690268527885</v>
      </c>
      <c r="F389" s="69">
        <f>('DATA UPDATE'!F389/'DATA UPDATE'!$D389)/F$2</f>
        <v>51.891030165172545</v>
      </c>
      <c r="G389" s="70">
        <f>('DATA UPDATE'!G389/'DATA UPDATE'!$D389)/G$2</f>
        <v>52.692055296874294</v>
      </c>
      <c r="H389" s="101"/>
    </row>
    <row r="390" spans="1:8" customFormat="1" x14ac:dyDescent="0.2">
      <c r="A390" s="115">
        <f>'DATA UPDATE'!A390</f>
        <v>33270</v>
      </c>
      <c r="B390" s="47"/>
      <c r="C390" s="66">
        <f>'DATA UPDATE'!C390/C$2</f>
        <v>49.088202579025122</v>
      </c>
      <c r="D390" s="11"/>
      <c r="E390" s="68">
        <f>('DATA UPDATE'!E390/'DATA UPDATE'!$D390)/E$2</f>
        <v>59.460371184057593</v>
      </c>
      <c r="F390" s="69">
        <f>('DATA UPDATE'!F390/'DATA UPDATE'!$D390)/F$2</f>
        <v>54.377823857261035</v>
      </c>
      <c r="G390" s="70">
        <f>('DATA UPDATE'!G390/'DATA UPDATE'!$D390)/G$2</f>
        <v>56.292963557936496</v>
      </c>
      <c r="H390" s="101"/>
    </row>
    <row r="391" spans="1:8" customFormat="1" x14ac:dyDescent="0.2">
      <c r="A391" s="115">
        <f>'DATA UPDATE'!A391</f>
        <v>33298</v>
      </c>
      <c r="B391" s="47"/>
      <c r="C391" s="66">
        <f>'DATA UPDATE'!C391/C$2</f>
        <v>49.976402663949067</v>
      </c>
      <c r="D391" s="11"/>
      <c r="E391" s="68">
        <f>('DATA UPDATE'!E391/'DATA UPDATE'!$D391)/E$2</f>
        <v>60.462194337303629</v>
      </c>
      <c r="F391" s="69">
        <f>('DATA UPDATE'!F391/'DATA UPDATE'!$D391)/F$2</f>
        <v>54.687567535091837</v>
      </c>
      <c r="G391" s="70">
        <f>('DATA UPDATE'!G391/'DATA UPDATE'!$D391)/G$2</f>
        <v>57.586042864847862</v>
      </c>
      <c r="H391" s="101"/>
    </row>
    <row r="392" spans="1:8" customFormat="1" x14ac:dyDescent="0.2">
      <c r="A392" s="115">
        <f>'DATA UPDATE'!A392</f>
        <v>33329</v>
      </c>
      <c r="B392" s="47"/>
      <c r="C392" s="66">
        <f>'DATA UPDATE'!C392/C$2</f>
        <v>50.852459403258884</v>
      </c>
      <c r="D392" s="11"/>
      <c r="E392" s="68">
        <f>('DATA UPDATE'!E392/'DATA UPDATE'!$D392)/E$2</f>
        <v>60.292567015977461</v>
      </c>
      <c r="F392" s="69">
        <f>('DATA UPDATE'!F392/'DATA UPDATE'!$D392)/F$2</f>
        <v>54.02900790667853</v>
      </c>
      <c r="G392" s="70">
        <f>('DATA UPDATE'!G392/'DATA UPDATE'!$D392)/G$2</f>
        <v>57.472674149397562</v>
      </c>
      <c r="H392" s="101"/>
    </row>
    <row r="393" spans="1:8" customFormat="1" x14ac:dyDescent="0.2">
      <c r="A393" s="115">
        <f>'DATA UPDATE'!A393</f>
        <v>33359</v>
      </c>
      <c r="B393" s="47"/>
      <c r="C393" s="66">
        <f>'DATA UPDATE'!C393/C$2</f>
        <v>50.154805746537818</v>
      </c>
      <c r="D393" s="11"/>
      <c r="E393" s="68">
        <f>('DATA UPDATE'!E393/'DATA UPDATE'!$D393)/E$2</f>
        <v>62.4199421290527</v>
      </c>
      <c r="F393" s="69">
        <f>('DATA UPDATE'!F393/'DATA UPDATE'!$D393)/F$2</f>
        <v>56.461739611529644</v>
      </c>
      <c r="G393" s="70">
        <f>('DATA UPDATE'!G393/'DATA UPDATE'!$D393)/G$2</f>
        <v>59.388261647163304</v>
      </c>
      <c r="H393" s="101"/>
    </row>
    <row r="394" spans="1:8" customFormat="1" x14ac:dyDescent="0.2">
      <c r="A394" s="115">
        <f>'DATA UPDATE'!A394</f>
        <v>33390</v>
      </c>
      <c r="B394" s="47"/>
      <c r="C394" s="66">
        <f>'DATA UPDATE'!C394/C$2</f>
        <v>50.969297943806446</v>
      </c>
      <c r="D394" s="11"/>
      <c r="E394" s="68">
        <f>('DATA UPDATE'!E394/'DATA UPDATE'!$D394)/E$2</f>
        <v>59.272683921786701</v>
      </c>
      <c r="F394" s="69">
        <f>('DATA UPDATE'!F394/'DATA UPDATE'!$D394)/F$2</f>
        <v>54.065858973773601</v>
      </c>
      <c r="G394" s="70">
        <f>('DATA UPDATE'!G394/'DATA UPDATE'!$D394)/G$2</f>
        <v>56.462296873762455</v>
      </c>
      <c r="H394" s="101"/>
    </row>
    <row r="395" spans="1:8" customFormat="1" x14ac:dyDescent="0.2">
      <c r="A395" s="115">
        <f>'DATA UPDATE'!A395</f>
        <v>33420</v>
      </c>
      <c r="B395" s="47"/>
      <c r="C395" s="66">
        <f>'DATA UPDATE'!C395/C$2</f>
        <v>52.240919597041461</v>
      </c>
      <c r="D395" s="11"/>
      <c r="E395" s="68">
        <f>('DATA UPDATE'!E395/'DATA UPDATE'!$D395)/E$2</f>
        <v>61.854114095016818</v>
      </c>
      <c r="F395" s="69">
        <f>('DATA UPDATE'!F395/'DATA UPDATE'!$D395)/F$2</f>
        <v>56.19156433219613</v>
      </c>
      <c r="G395" s="70">
        <f>('DATA UPDATE'!G395/'DATA UPDATE'!$D395)/G$2</f>
        <v>58.943159466235137</v>
      </c>
      <c r="H395" s="101"/>
    </row>
    <row r="396" spans="1:8" customFormat="1" x14ac:dyDescent="0.2">
      <c r="A396" s="115">
        <f>'DATA UPDATE'!A396</f>
        <v>33451</v>
      </c>
      <c r="B396" s="47"/>
      <c r="C396" s="66">
        <f>'DATA UPDATE'!C396/C$2</f>
        <v>52.63688740165513</v>
      </c>
      <c r="D396" s="11"/>
      <c r="E396" s="68">
        <f>('DATA UPDATE'!E396/'DATA UPDATE'!$D396)/E$2</f>
        <v>63.090151547883821</v>
      </c>
      <c r="F396" s="69">
        <f>('DATA UPDATE'!F396/'DATA UPDATE'!$D396)/F$2</f>
        <v>56.558975031782566</v>
      </c>
      <c r="G396" s="70">
        <f>('DATA UPDATE'!G396/'DATA UPDATE'!$D396)/G$2</f>
        <v>60.380904296847142</v>
      </c>
      <c r="H396" s="101"/>
    </row>
    <row r="397" spans="1:8" customFormat="1" x14ac:dyDescent="0.2">
      <c r="A397" s="115">
        <f>'DATA UPDATE'!A397</f>
        <v>33482</v>
      </c>
      <c r="B397" s="47"/>
      <c r="C397" s="66">
        <f>'DATA UPDATE'!C397/C$2</f>
        <v>52.792712837338009</v>
      </c>
      <c r="D397" s="11"/>
      <c r="E397" s="68">
        <f>('DATA UPDATE'!E397/'DATA UPDATE'!$D397)/E$2</f>
        <v>61.884216080279579</v>
      </c>
      <c r="F397" s="69">
        <f>('DATA UPDATE'!F397/'DATA UPDATE'!$D397)/F$2</f>
        <v>56.062066291138315</v>
      </c>
      <c r="G397" s="70">
        <f>('DATA UPDATE'!G397/'DATA UPDATE'!$D397)/G$2</f>
        <v>59.570290805664364</v>
      </c>
      <c r="H397" s="101"/>
    </row>
    <row r="398" spans="1:8" customFormat="1" x14ac:dyDescent="0.2">
      <c r="A398" s="115">
        <f>'DATA UPDATE'!A398</f>
        <v>33512</v>
      </c>
      <c r="B398" s="47"/>
      <c r="C398" s="66">
        <f>'DATA UPDATE'!C398/C$2</f>
        <v>53.153050000419768</v>
      </c>
      <c r="D398" s="11"/>
      <c r="E398" s="68">
        <f>('DATA UPDATE'!E398/'DATA UPDATE'!$D398)/E$2</f>
        <v>62.521253583100844</v>
      </c>
      <c r="F398" s="69">
        <f>('DATA UPDATE'!F398/'DATA UPDATE'!$D398)/F$2</f>
        <v>56.946274362981427</v>
      </c>
      <c r="G398" s="70">
        <f>('DATA UPDATE'!G398/'DATA UPDATE'!$D398)/G$2</f>
        <v>60.480528849593064</v>
      </c>
      <c r="H398" s="101"/>
    </row>
    <row r="399" spans="1:8" customFormat="1" x14ac:dyDescent="0.2">
      <c r="A399" s="115">
        <f>'DATA UPDATE'!A399</f>
        <v>33543</v>
      </c>
      <c r="B399" s="47"/>
      <c r="C399" s="66">
        <f>'DATA UPDATE'!C399/C$2</f>
        <v>52.990452074532683</v>
      </c>
      <c r="D399" s="11"/>
      <c r="E399" s="68">
        <f>('DATA UPDATE'!E399/'DATA UPDATE'!$D399)/E$2</f>
        <v>59.678907552841757</v>
      </c>
      <c r="F399" s="69">
        <f>('DATA UPDATE'!F399/'DATA UPDATE'!$D399)/F$2</f>
        <v>53.623782540471851</v>
      </c>
      <c r="G399" s="70">
        <f>('DATA UPDATE'!G399/'DATA UPDATE'!$D399)/G$2</f>
        <v>57.891907488404144</v>
      </c>
      <c r="H399" s="101"/>
    </row>
    <row r="400" spans="1:8" customFormat="1" x14ac:dyDescent="0.2">
      <c r="A400" s="115">
        <f>'DATA UPDATE'!A400</f>
        <v>33573</v>
      </c>
      <c r="B400" s="47"/>
      <c r="C400" s="66">
        <f>'DATA UPDATE'!C400/C$2</f>
        <v>52.117367569232265</v>
      </c>
      <c r="D400" s="11"/>
      <c r="E400" s="68">
        <f>('DATA UPDATE'!E400/'DATA UPDATE'!$D400)/E$2</f>
        <v>66.206546381319995</v>
      </c>
      <c r="F400" s="69">
        <f>('DATA UPDATE'!F400/'DATA UPDATE'!$D400)/F$2</f>
        <v>58.585763827224525</v>
      </c>
      <c r="G400" s="70">
        <f>('DATA UPDATE'!G400/'DATA UPDATE'!$D400)/G$2</f>
        <v>63.967894058545291</v>
      </c>
      <c r="H400" s="101"/>
    </row>
    <row r="401" spans="1:8" customFormat="1" x14ac:dyDescent="0.2">
      <c r="A401" s="115">
        <f>'DATA UPDATE'!A401</f>
        <v>33604</v>
      </c>
      <c r="B401" s="47"/>
      <c r="C401" s="66">
        <f>'DATA UPDATE'!C401/C$2</f>
        <v>53.967265124828145</v>
      </c>
      <c r="D401" s="11"/>
      <c r="E401" s="68">
        <f>('DATA UPDATE'!E401/'DATA UPDATE'!$D401)/E$2</f>
        <v>64.716330378381855</v>
      </c>
      <c r="F401" s="69">
        <f>('DATA UPDATE'!F401/'DATA UPDATE'!$D401)/F$2</f>
        <v>59.435849393058575</v>
      </c>
      <c r="G401" s="70">
        <f>('DATA UPDATE'!G401/'DATA UPDATE'!$D401)/G$2</f>
        <v>63.587182513592815</v>
      </c>
      <c r="H401" s="101"/>
    </row>
    <row r="402" spans="1:8" customFormat="1" x14ac:dyDescent="0.2">
      <c r="A402" s="115">
        <f>'DATA UPDATE'!A402</f>
        <v>33635</v>
      </c>
      <c r="B402" s="47"/>
      <c r="C402" s="66">
        <f>'DATA UPDATE'!C402/C$2</f>
        <v>55.090462366878754</v>
      </c>
      <c r="D402" s="11"/>
      <c r="E402" s="68">
        <f>('DATA UPDATE'!E402/'DATA UPDATE'!$D402)/E$2</f>
        <v>64.974064049030844</v>
      </c>
      <c r="F402" s="69">
        <f>('DATA UPDATE'!F402/'DATA UPDATE'!$D402)/F$2</f>
        <v>59.919165117523569</v>
      </c>
      <c r="G402" s="70">
        <f>('DATA UPDATE'!G402/'DATA UPDATE'!$D402)/G$2</f>
        <v>63.918214413550174</v>
      </c>
      <c r="H402" s="101"/>
    </row>
    <row r="403" spans="1:8" customFormat="1" x14ac:dyDescent="0.2">
      <c r="A403" s="115">
        <f>'DATA UPDATE'!A403</f>
        <v>33664</v>
      </c>
      <c r="B403" s="47"/>
      <c r="C403" s="66">
        <f>'DATA UPDATE'!C403/C$2</f>
        <v>54.465312247953364</v>
      </c>
      <c r="D403" s="11"/>
      <c r="E403" s="68">
        <f>('DATA UPDATE'!E403/'DATA UPDATE'!$D403)/E$2</f>
        <v>63.482742296805895</v>
      </c>
      <c r="F403" s="69">
        <f>('DATA UPDATE'!F403/'DATA UPDATE'!$D403)/F$2</f>
        <v>59.260739145981461</v>
      </c>
      <c r="G403" s="70">
        <f>('DATA UPDATE'!G403/'DATA UPDATE'!$D403)/G$2</f>
        <v>62.124674820407442</v>
      </c>
      <c r="H403" s="101"/>
    </row>
    <row r="404" spans="1:8" customFormat="1" x14ac:dyDescent="0.2">
      <c r="A404" s="115">
        <f>'DATA UPDATE'!A404</f>
        <v>33695</v>
      </c>
      <c r="B404" s="47"/>
      <c r="C404" s="66">
        <f>'DATA UPDATE'!C404/C$2</f>
        <v>54.589345145592141</v>
      </c>
      <c r="D404" s="11"/>
      <c r="E404" s="68">
        <f>('DATA UPDATE'!E404/'DATA UPDATE'!$D404)/E$2</f>
        <v>65.334061055882714</v>
      </c>
      <c r="F404" s="69">
        <f>('DATA UPDATE'!F404/'DATA UPDATE'!$D404)/F$2</f>
        <v>61.601516405977698</v>
      </c>
      <c r="G404" s="70">
        <f>('DATA UPDATE'!G404/'DATA UPDATE'!$D404)/G$2</f>
        <v>62.941896417465529</v>
      </c>
      <c r="H404" s="101"/>
    </row>
    <row r="405" spans="1:8" customFormat="1" x14ac:dyDescent="0.2">
      <c r="A405" s="115">
        <f>'DATA UPDATE'!A405</f>
        <v>33725</v>
      </c>
      <c r="B405" s="47"/>
      <c r="C405" s="66">
        <f>'DATA UPDATE'!C405/C$2</f>
        <v>53.420813779362504</v>
      </c>
      <c r="D405" s="11"/>
      <c r="E405" s="68">
        <f>('DATA UPDATE'!E405/'DATA UPDATE'!$D405)/E$2</f>
        <v>65.418207814757963</v>
      </c>
      <c r="F405" s="69">
        <f>('DATA UPDATE'!F405/'DATA UPDATE'!$D405)/F$2</f>
        <v>62.314143711338431</v>
      </c>
      <c r="G405" s="70">
        <f>('DATA UPDATE'!G405/'DATA UPDATE'!$D405)/G$2</f>
        <v>63.163309851543595</v>
      </c>
      <c r="H405" s="101"/>
    </row>
    <row r="406" spans="1:8" customFormat="1" x14ac:dyDescent="0.2">
      <c r="A406" s="115">
        <f>'DATA UPDATE'!A406</f>
        <v>33756</v>
      </c>
      <c r="B406" s="47"/>
      <c r="C406" s="66">
        <f>'DATA UPDATE'!C406/C$2</f>
        <v>53.273328159147901</v>
      </c>
      <c r="D406" s="11"/>
      <c r="E406" s="68">
        <f>('DATA UPDATE'!E406/'DATA UPDATE'!$D406)/E$2</f>
        <v>64.381128514355169</v>
      </c>
      <c r="F406" s="69">
        <f>('DATA UPDATE'!F406/'DATA UPDATE'!$D406)/F$2</f>
        <v>60.969953455526372</v>
      </c>
      <c r="G406" s="70">
        <f>('DATA UPDATE'!G406/'DATA UPDATE'!$D406)/G$2</f>
        <v>61.825799412457648</v>
      </c>
      <c r="H406" s="101"/>
    </row>
    <row r="407" spans="1:8" customFormat="1" x14ac:dyDescent="0.2">
      <c r="A407" s="115">
        <f>'DATA UPDATE'!A407</f>
        <v>33786</v>
      </c>
      <c r="B407" s="47"/>
      <c r="C407" s="66">
        <f>'DATA UPDATE'!C407/C$2</f>
        <v>53.870796573259966</v>
      </c>
      <c r="D407" s="11"/>
      <c r="E407" s="68">
        <f>('DATA UPDATE'!E407/'DATA UPDATE'!$D407)/E$2</f>
        <v>66.906196323259863</v>
      </c>
      <c r="F407" s="69">
        <f>('DATA UPDATE'!F407/'DATA UPDATE'!$D407)/F$2</f>
        <v>62.343491899835691</v>
      </c>
      <c r="G407" s="70">
        <f>('DATA UPDATE'!G407/'DATA UPDATE'!$D407)/G$2</f>
        <v>64.231271600709277</v>
      </c>
      <c r="H407" s="101"/>
    </row>
    <row r="408" spans="1:8" customFormat="1" x14ac:dyDescent="0.2">
      <c r="A408" s="115">
        <f>'DATA UPDATE'!A408</f>
        <v>33817</v>
      </c>
      <c r="B408" s="47"/>
      <c r="C408" s="66">
        <f>'DATA UPDATE'!C408/C$2</f>
        <v>55.519497721509651</v>
      </c>
      <c r="D408" s="11"/>
      <c r="E408" s="68">
        <f>('DATA UPDATE'!E408/'DATA UPDATE'!$D408)/E$2</f>
        <v>65.206468707871892</v>
      </c>
      <c r="F408" s="69">
        <f>('DATA UPDATE'!F408/'DATA UPDATE'!$D408)/F$2</f>
        <v>59.751016186258624</v>
      </c>
      <c r="G408" s="70">
        <f>('DATA UPDATE'!G408/'DATA UPDATE'!$D408)/G$2</f>
        <v>62.586187354477168</v>
      </c>
      <c r="H408" s="101"/>
    </row>
    <row r="409" spans="1:8" customFormat="1" x14ac:dyDescent="0.2">
      <c r="A409" s="115">
        <f>'DATA UPDATE'!A409</f>
        <v>33848</v>
      </c>
      <c r="B409" s="47"/>
      <c r="C409" s="66">
        <f>'DATA UPDATE'!C409/C$2</f>
        <v>56.741090242703379</v>
      </c>
      <c r="D409" s="11"/>
      <c r="E409" s="68">
        <f>('DATA UPDATE'!E409/'DATA UPDATE'!$D409)/E$2</f>
        <v>65.578326697942103</v>
      </c>
      <c r="F409" s="69">
        <f>('DATA UPDATE'!F409/'DATA UPDATE'!$D409)/F$2</f>
        <v>59.811137063537409</v>
      </c>
      <c r="G409" s="70">
        <f>('DATA UPDATE'!G409/'DATA UPDATE'!$D409)/G$2</f>
        <v>62.991219800081346</v>
      </c>
      <c r="H409" s="101"/>
    </row>
    <row r="410" spans="1:8" customFormat="1" x14ac:dyDescent="0.2">
      <c r="A410" s="115">
        <f>'DATA UPDATE'!A410</f>
        <v>33878</v>
      </c>
      <c r="B410" s="47"/>
      <c r="C410" s="66">
        <f>'DATA UPDATE'!C410/C$2</f>
        <v>56.960109339478443</v>
      </c>
      <c r="D410" s="11"/>
      <c r="E410" s="68">
        <f>('DATA UPDATE'!E410/'DATA UPDATE'!$D410)/E$2</f>
        <v>65.457333283079095</v>
      </c>
      <c r="F410" s="69">
        <f>('DATA UPDATE'!F410/'DATA UPDATE'!$D410)/F$2</f>
        <v>58.748955263184463</v>
      </c>
      <c r="G410" s="70">
        <f>('DATA UPDATE'!G410/'DATA UPDATE'!$D410)/G$2</f>
        <v>63.419797183217902</v>
      </c>
      <c r="H410" s="101"/>
    </row>
    <row r="411" spans="1:8" customFormat="1" x14ac:dyDescent="0.2">
      <c r="A411" s="115">
        <f>'DATA UPDATE'!A411</f>
        <v>33909</v>
      </c>
      <c r="B411" s="47"/>
      <c r="C411" s="66">
        <f>'DATA UPDATE'!C411/C$2</f>
        <v>56.929685021258734</v>
      </c>
      <c r="D411" s="11"/>
      <c r="E411" s="68">
        <f>('DATA UPDATE'!E411/'DATA UPDATE'!$D411)/E$2</f>
        <v>67.385048703141294</v>
      </c>
      <c r="F411" s="69">
        <f>('DATA UPDATE'!F411/'DATA UPDATE'!$D411)/F$2</f>
        <v>60.1378962654411</v>
      </c>
      <c r="G411" s="70">
        <f>('DATA UPDATE'!G411/'DATA UPDATE'!$D411)/G$2</f>
        <v>65.794302533726963</v>
      </c>
      <c r="H411" s="101"/>
    </row>
    <row r="412" spans="1:8" customFormat="1" x14ac:dyDescent="0.2">
      <c r="A412" s="115">
        <f>'DATA UPDATE'!A412</f>
        <v>33939</v>
      </c>
      <c r="B412" s="47"/>
      <c r="C412" s="66">
        <f>'DATA UPDATE'!C412/C$2</f>
        <v>57.488085893255878</v>
      </c>
      <c r="D412" s="11"/>
      <c r="E412" s="68">
        <f>('DATA UPDATE'!E412/'DATA UPDATE'!$D412)/E$2</f>
        <v>68.101938503702428</v>
      </c>
      <c r="F412" s="69">
        <f>('DATA UPDATE'!F412/'DATA UPDATE'!$D412)/F$2</f>
        <v>60.095775245585003</v>
      </c>
      <c r="G412" s="70">
        <f>('DATA UPDATE'!G412/'DATA UPDATE'!$D412)/G$2</f>
        <v>66.862747185993683</v>
      </c>
      <c r="H412" s="101"/>
    </row>
    <row r="413" spans="1:8" customFormat="1" x14ac:dyDescent="0.2">
      <c r="A413" s="115">
        <f>'DATA UPDATE'!A413</f>
        <v>33970</v>
      </c>
      <c r="B413" s="47"/>
      <c r="C413" s="66">
        <f>'DATA UPDATE'!C413/C$2</f>
        <v>57.764538596708178</v>
      </c>
      <c r="D413" s="11"/>
      <c r="E413" s="68">
        <f>('DATA UPDATE'!E413/'DATA UPDATE'!$D413)/E$2</f>
        <v>68.694109999441594</v>
      </c>
      <c r="F413" s="69">
        <f>('DATA UPDATE'!F413/'DATA UPDATE'!$D413)/F$2</f>
        <v>60.356855632906807</v>
      </c>
      <c r="G413" s="70">
        <f>('DATA UPDATE'!G413/'DATA UPDATE'!$D413)/G$2</f>
        <v>67.708842242194564</v>
      </c>
      <c r="H413" s="101"/>
    </row>
    <row r="414" spans="1:8" customFormat="1" x14ac:dyDescent="0.2">
      <c r="A414" s="115">
        <f>'DATA UPDATE'!A414</f>
        <v>34001</v>
      </c>
      <c r="B414" s="47"/>
      <c r="C414" s="66">
        <f>'DATA UPDATE'!C414/C$2</f>
        <v>58.238393066768531</v>
      </c>
      <c r="D414" s="11"/>
      <c r="E414" s="68">
        <f>('DATA UPDATE'!E414/'DATA UPDATE'!$D414)/E$2</f>
        <v>69.507787124304571</v>
      </c>
      <c r="F414" s="69">
        <f>('DATA UPDATE'!F414/'DATA UPDATE'!$D414)/F$2</f>
        <v>61.547956220543412</v>
      </c>
      <c r="G414" s="70">
        <f>('DATA UPDATE'!G414/'DATA UPDATE'!$D414)/G$2</f>
        <v>67.893077015694104</v>
      </c>
      <c r="H414" s="101"/>
    </row>
    <row r="415" spans="1:8" customFormat="1" x14ac:dyDescent="0.2">
      <c r="A415" s="115">
        <f>'DATA UPDATE'!A415</f>
        <v>34029</v>
      </c>
      <c r="B415" s="47"/>
      <c r="C415" s="66">
        <f>'DATA UPDATE'!C415/C$2</f>
        <v>60.089164162179344</v>
      </c>
      <c r="D415" s="11"/>
      <c r="E415" s="68">
        <f>('DATA UPDATE'!E415/'DATA UPDATE'!$D415)/E$2</f>
        <v>70.86550567897288</v>
      </c>
      <c r="F415" s="69">
        <f>('DATA UPDATE'!F415/'DATA UPDATE'!$D415)/F$2</f>
        <v>62.773492624370263</v>
      </c>
      <c r="G415" s="70">
        <f>('DATA UPDATE'!G415/'DATA UPDATE'!$D415)/G$2</f>
        <v>69.535776912002717</v>
      </c>
      <c r="H415" s="101"/>
    </row>
    <row r="416" spans="1:8" customFormat="1" x14ac:dyDescent="0.2">
      <c r="A416" s="115">
        <f>'DATA UPDATE'!A416</f>
        <v>34060</v>
      </c>
      <c r="B416" s="47"/>
      <c r="C416" s="66">
        <f>'DATA UPDATE'!C416/C$2</f>
        <v>58.866203460646169</v>
      </c>
      <c r="D416" s="11"/>
      <c r="E416" s="68">
        <f>('DATA UPDATE'!E416/'DATA UPDATE'!$D416)/E$2</f>
        <v>69.072430545015479</v>
      </c>
      <c r="F416" s="69">
        <f>('DATA UPDATE'!F416/'DATA UPDATE'!$D416)/F$2</f>
        <v>62.642684994753679</v>
      </c>
      <c r="G416" s="70">
        <f>('DATA UPDATE'!G416/'DATA UPDATE'!$D416)/G$2</f>
        <v>67.538183578815946</v>
      </c>
      <c r="H416" s="101"/>
    </row>
    <row r="417" spans="1:8" customFormat="1" x14ac:dyDescent="0.2">
      <c r="A417" s="115">
        <f>'DATA UPDATE'!A417</f>
        <v>34090</v>
      </c>
      <c r="B417" s="47"/>
      <c r="C417" s="66">
        <f>'DATA UPDATE'!C417/C$2</f>
        <v>59.357297419819645</v>
      </c>
      <c r="D417" s="11"/>
      <c r="E417" s="68">
        <f>('DATA UPDATE'!E417/'DATA UPDATE'!$D417)/E$2</f>
        <v>70.115401963109079</v>
      </c>
      <c r="F417" s="69">
        <f>('DATA UPDATE'!F417/'DATA UPDATE'!$D417)/F$2</f>
        <v>63.987919191177959</v>
      </c>
      <c r="G417" s="70">
        <f>('DATA UPDATE'!G417/'DATA UPDATE'!$D417)/G$2</f>
        <v>68.936622264919379</v>
      </c>
      <c r="H417" s="101"/>
    </row>
    <row r="418" spans="1:8" customFormat="1" x14ac:dyDescent="0.2">
      <c r="A418" s="115">
        <f>'DATA UPDATE'!A418</f>
        <v>34121</v>
      </c>
      <c r="B418" s="47"/>
      <c r="C418" s="66">
        <f>'DATA UPDATE'!C418/C$2</f>
        <v>60.028847298088898</v>
      </c>
      <c r="D418" s="11"/>
      <c r="E418" s="68">
        <f>('DATA UPDATE'!E418/'DATA UPDATE'!$D418)/E$2</f>
        <v>70.056246124340205</v>
      </c>
      <c r="F418" s="69">
        <f>('DATA UPDATE'!F418/'DATA UPDATE'!$D418)/F$2</f>
        <v>63.680123116214098</v>
      </c>
      <c r="G418" s="70">
        <f>('DATA UPDATE'!G418/'DATA UPDATE'!$D418)/G$2</f>
        <v>68.997362562062932</v>
      </c>
      <c r="H418" s="101"/>
    </row>
    <row r="419" spans="1:8" customFormat="1" x14ac:dyDescent="0.2">
      <c r="A419" s="115">
        <f>'DATA UPDATE'!A419</f>
        <v>34151</v>
      </c>
      <c r="B419" s="47"/>
      <c r="C419" s="66">
        <f>'DATA UPDATE'!C419/C$2</f>
        <v>62.016965773472158</v>
      </c>
      <c r="D419" s="11"/>
      <c r="E419" s="68">
        <f>('DATA UPDATE'!E419/'DATA UPDATE'!$D419)/E$2</f>
        <v>69.691150323392549</v>
      </c>
      <c r="F419" s="69">
        <f>('DATA UPDATE'!F419/'DATA UPDATE'!$D419)/F$2</f>
        <v>64.111191647735197</v>
      </c>
      <c r="G419" s="70">
        <f>('DATA UPDATE'!G419/'DATA UPDATE'!$D419)/G$2</f>
        <v>68.907833480658979</v>
      </c>
      <c r="H419" s="101"/>
    </row>
    <row r="420" spans="1:8" customFormat="1" x14ac:dyDescent="0.2">
      <c r="A420" s="115">
        <f>'DATA UPDATE'!A420</f>
        <v>34182</v>
      </c>
      <c r="B420" s="47"/>
      <c r="C420" s="66">
        <f>'DATA UPDATE'!C420/C$2</f>
        <v>61.855559612809053</v>
      </c>
      <c r="D420" s="11"/>
      <c r="E420" s="68">
        <f>('DATA UPDATE'!E420/'DATA UPDATE'!$D420)/E$2</f>
        <v>72.013342914917985</v>
      </c>
      <c r="F420" s="69">
        <f>('DATA UPDATE'!F420/'DATA UPDATE'!$D420)/F$2</f>
        <v>66.064870297160269</v>
      </c>
      <c r="G420" s="70">
        <f>('DATA UPDATE'!G420/'DATA UPDATE'!$D420)/G$2</f>
        <v>71.285707162872754</v>
      </c>
      <c r="H420" s="101"/>
    </row>
    <row r="421" spans="1:8" customFormat="1" x14ac:dyDescent="0.2">
      <c r="A421" s="115">
        <f>'DATA UPDATE'!A421</f>
        <v>34213</v>
      </c>
      <c r="B421" s="47"/>
      <c r="C421" s="66">
        <f>'DATA UPDATE'!C421/C$2</f>
        <v>63.031060493585372</v>
      </c>
      <c r="D421" s="11"/>
      <c r="E421" s="68">
        <f>('DATA UPDATE'!E421/'DATA UPDATE'!$D421)/E$2</f>
        <v>71.159842858762318</v>
      </c>
      <c r="F421" s="69">
        <f>('DATA UPDATE'!F421/'DATA UPDATE'!$D421)/F$2</f>
        <v>64.204400613655196</v>
      </c>
      <c r="G421" s="70">
        <f>('DATA UPDATE'!G421/'DATA UPDATE'!$D421)/G$2</f>
        <v>71.155970474385128</v>
      </c>
      <c r="H421" s="101"/>
    </row>
    <row r="422" spans="1:8" customFormat="1" x14ac:dyDescent="0.2">
      <c r="A422" s="115">
        <f>'DATA UPDATE'!A422</f>
        <v>34243</v>
      </c>
      <c r="B422" s="47"/>
      <c r="C422" s="66">
        <f>'DATA UPDATE'!C422/C$2</f>
        <v>63.427652453327852</v>
      </c>
      <c r="D422" s="11"/>
      <c r="E422" s="68">
        <f>('DATA UPDATE'!E422/'DATA UPDATE'!$D422)/E$2</f>
        <v>72.445407327812589</v>
      </c>
      <c r="F422" s="69">
        <f>('DATA UPDATE'!F422/'DATA UPDATE'!$D422)/F$2</f>
        <v>66.383818761277041</v>
      </c>
      <c r="G422" s="70">
        <f>('DATA UPDATE'!G422/'DATA UPDATE'!$D422)/G$2</f>
        <v>72.158665880878317</v>
      </c>
      <c r="H422" s="101"/>
    </row>
    <row r="423" spans="1:8" customFormat="1" x14ac:dyDescent="0.2">
      <c r="A423" s="115">
        <f>'DATA UPDATE'!A423</f>
        <v>34274</v>
      </c>
      <c r="B423" s="47"/>
      <c r="C423" s="66">
        <f>'DATA UPDATE'!C423/C$2</f>
        <v>64.419370746217893</v>
      </c>
      <c r="D423" s="11"/>
      <c r="E423" s="68">
        <f>('DATA UPDATE'!E423/'DATA UPDATE'!$D423)/E$2</f>
        <v>71.233947876434584</v>
      </c>
      <c r="F423" s="69">
        <f>('DATA UPDATE'!F423/'DATA UPDATE'!$D423)/F$2</f>
        <v>66.187841229833296</v>
      </c>
      <c r="G423" s="70">
        <f>('DATA UPDATE'!G423/'DATA UPDATE'!$D423)/G$2</f>
        <v>70.511725843798004</v>
      </c>
      <c r="H423" s="101"/>
    </row>
    <row r="424" spans="1:8" customFormat="1" x14ac:dyDescent="0.2">
      <c r="A424" s="115">
        <f>'DATA UPDATE'!A424</f>
        <v>34304</v>
      </c>
      <c r="B424" s="47"/>
      <c r="C424" s="66">
        <f>'DATA UPDATE'!C424/C$2</f>
        <v>65.27097878386445</v>
      </c>
      <c r="D424" s="11"/>
      <c r="E424" s="68">
        <f>('DATA UPDATE'!E424/'DATA UPDATE'!$D424)/E$2</f>
        <v>71.861662748307836</v>
      </c>
      <c r="F424" s="69">
        <f>('DATA UPDATE'!F424/'DATA UPDATE'!$D424)/F$2</f>
        <v>67.362600371133439</v>
      </c>
      <c r="G424" s="70">
        <f>('DATA UPDATE'!G424/'DATA UPDATE'!$D424)/G$2</f>
        <v>71.55946705230096</v>
      </c>
      <c r="H424" s="101"/>
    </row>
    <row r="425" spans="1:8" customFormat="1" x14ac:dyDescent="0.2">
      <c r="A425" s="115">
        <f>'DATA UPDATE'!A425</f>
        <v>34335</v>
      </c>
      <c r="B425" s="47"/>
      <c r="C425" s="66">
        <f>'DATA UPDATE'!C425/C$2</f>
        <v>66.09027517306086</v>
      </c>
      <c r="D425" s="11"/>
      <c r="E425" s="68">
        <f>('DATA UPDATE'!E425/'DATA UPDATE'!$D425)/E$2</f>
        <v>74.18868362692848</v>
      </c>
      <c r="F425" s="69">
        <f>('DATA UPDATE'!F425/'DATA UPDATE'!$D425)/F$2</f>
        <v>71.378636592912301</v>
      </c>
      <c r="G425" s="70">
        <f>('DATA UPDATE'!G425/'DATA UPDATE'!$D425)/G$2</f>
        <v>73.705525737783006</v>
      </c>
      <c r="H425" s="101"/>
    </row>
    <row r="426" spans="1:8" customFormat="1" x14ac:dyDescent="0.2">
      <c r="A426" s="115">
        <f>'DATA UPDATE'!A426</f>
        <v>34366</v>
      </c>
      <c r="B426" s="47"/>
      <c r="C426" s="66">
        <f>'DATA UPDATE'!C426/C$2</f>
        <v>67.206914134703567</v>
      </c>
      <c r="D426" s="11"/>
      <c r="E426" s="68">
        <f>('DATA UPDATE'!E426/'DATA UPDATE'!$D426)/E$2</f>
        <v>71.943117462532058</v>
      </c>
      <c r="F426" s="69">
        <f>('DATA UPDATE'!F426/'DATA UPDATE'!$D426)/F$2</f>
        <v>68.737219869801649</v>
      </c>
      <c r="G426" s="70">
        <f>('DATA UPDATE'!G426/'DATA UPDATE'!$D426)/G$2</f>
        <v>71.850520477425007</v>
      </c>
      <c r="H426" s="101"/>
    </row>
    <row r="427" spans="1:8" customFormat="1" x14ac:dyDescent="0.2">
      <c r="A427" s="115">
        <f>'DATA UPDATE'!A427</f>
        <v>34394</v>
      </c>
      <c r="B427" s="47"/>
      <c r="C427" s="66">
        <f>'DATA UPDATE'!C427/C$2</f>
        <v>66.601429097748522</v>
      </c>
      <c r="D427" s="11"/>
      <c r="E427" s="68">
        <f>('DATA UPDATE'!E427/'DATA UPDATE'!$D427)/E$2</f>
        <v>68.565175868095963</v>
      </c>
      <c r="F427" s="69">
        <f>('DATA UPDATE'!F427/'DATA UPDATE'!$D427)/F$2</f>
        <v>65.137914969866955</v>
      </c>
      <c r="G427" s="70">
        <f>('DATA UPDATE'!G427/'DATA UPDATE'!$D427)/G$2</f>
        <v>68.374461567016056</v>
      </c>
      <c r="H427" s="101"/>
    </row>
    <row r="428" spans="1:8" customFormat="1" x14ac:dyDescent="0.2">
      <c r="A428" s="115">
        <f>'DATA UPDATE'!A428</f>
        <v>34425</v>
      </c>
      <c r="B428" s="47"/>
      <c r="C428" s="66">
        <f>'DATA UPDATE'!C428/C$2</f>
        <v>69.411564406997684</v>
      </c>
      <c r="D428" s="11"/>
      <c r="E428" s="68">
        <f>('DATA UPDATE'!E428/'DATA UPDATE'!$D428)/E$2</f>
        <v>69.331867314107683</v>
      </c>
      <c r="F428" s="69">
        <f>('DATA UPDATE'!F428/'DATA UPDATE'!$D428)/F$2</f>
        <v>65.934428684119894</v>
      </c>
      <c r="G428" s="70">
        <f>('DATA UPDATE'!G428/'DATA UPDATE'!$D428)/G$2</f>
        <v>68.918683366020872</v>
      </c>
      <c r="H428" s="101"/>
    </row>
    <row r="429" spans="1:8" customFormat="1" x14ac:dyDescent="0.2">
      <c r="A429" s="115">
        <f>'DATA UPDATE'!A429</f>
        <v>34455</v>
      </c>
      <c r="B429" s="47"/>
      <c r="C429" s="66">
        <f>'DATA UPDATE'!C429/C$2</f>
        <v>71.877406619761544</v>
      </c>
      <c r="D429" s="11"/>
      <c r="E429" s="68">
        <f>('DATA UPDATE'!E429/'DATA UPDATE'!$D429)/E$2</f>
        <v>70.000363453546825</v>
      </c>
      <c r="F429" s="69">
        <f>('DATA UPDATE'!F429/'DATA UPDATE'!$D429)/F$2</f>
        <v>67.124497126626878</v>
      </c>
      <c r="G429" s="70">
        <f>('DATA UPDATE'!G429/'DATA UPDATE'!$D429)/G$2</f>
        <v>69.202104343157345</v>
      </c>
      <c r="H429" s="101"/>
    </row>
    <row r="430" spans="1:8" customFormat="1" x14ac:dyDescent="0.2">
      <c r="A430" s="115">
        <f>'DATA UPDATE'!A430</f>
        <v>34486</v>
      </c>
      <c r="B430" s="47"/>
      <c r="C430" s="66">
        <f>'DATA UPDATE'!C430/C$2</f>
        <v>70.911328413395182</v>
      </c>
      <c r="D430" s="11"/>
      <c r="E430" s="68">
        <f>('DATA UPDATE'!E430/'DATA UPDATE'!$D430)/E$2</f>
        <v>68.346240015876134</v>
      </c>
      <c r="F430" s="69">
        <f>('DATA UPDATE'!F430/'DATA UPDATE'!$D430)/F$2</f>
        <v>64.95204921035544</v>
      </c>
      <c r="G430" s="70">
        <f>('DATA UPDATE'!G430/'DATA UPDATE'!$D430)/G$2</f>
        <v>67.427888064307297</v>
      </c>
      <c r="H430" s="101"/>
    </row>
    <row r="431" spans="1:8" customFormat="1" x14ac:dyDescent="0.2">
      <c r="A431" s="115">
        <f>'DATA UPDATE'!A431</f>
        <v>34516</v>
      </c>
      <c r="B431" s="47"/>
      <c r="C431" s="66">
        <f>'DATA UPDATE'!C431/C$2</f>
        <v>70.476536690751686</v>
      </c>
      <c r="D431" s="11"/>
      <c r="E431" s="68">
        <f>('DATA UPDATE'!E431/'DATA UPDATE'!$D431)/E$2</f>
        <v>70.322621712307154</v>
      </c>
      <c r="F431" s="69">
        <f>('DATA UPDATE'!F431/'DATA UPDATE'!$D431)/F$2</f>
        <v>67.284093139124366</v>
      </c>
      <c r="G431" s="70">
        <f>('DATA UPDATE'!G431/'DATA UPDATE'!$D431)/G$2</f>
        <v>69.166152801567776</v>
      </c>
      <c r="H431" s="101"/>
    </row>
    <row r="432" spans="1:8" customFormat="1" x14ac:dyDescent="0.2">
      <c r="A432" s="115">
        <f>'DATA UPDATE'!A432</f>
        <v>34547</v>
      </c>
      <c r="B432" s="47"/>
      <c r="C432" s="66">
        <f>'DATA UPDATE'!C432/C$2</f>
        <v>71.956003316895689</v>
      </c>
      <c r="D432" s="11"/>
      <c r="E432" s="68">
        <f>('DATA UPDATE'!E432/'DATA UPDATE'!$D432)/E$2</f>
        <v>73.018996760957407</v>
      </c>
      <c r="F432" s="69">
        <f>('DATA UPDATE'!F432/'DATA UPDATE'!$D432)/F$2</f>
        <v>69.99595340378292</v>
      </c>
      <c r="G432" s="70">
        <f>('DATA UPDATE'!G432/'DATA UPDATE'!$D432)/G$2</f>
        <v>72.066595280686329</v>
      </c>
      <c r="H432" s="101"/>
    </row>
    <row r="433" spans="1:8" customFormat="1" x14ac:dyDescent="0.2">
      <c r="A433" s="115">
        <f>'DATA UPDATE'!A433</f>
        <v>34578</v>
      </c>
      <c r="B433" s="47"/>
      <c r="C433" s="66">
        <f>'DATA UPDATE'!C433/C$2</f>
        <v>71.290471395270359</v>
      </c>
      <c r="D433" s="11"/>
      <c r="E433" s="68">
        <f>('DATA UPDATE'!E433/'DATA UPDATE'!$D433)/E$2</f>
        <v>71.045201907004227</v>
      </c>
      <c r="F433" s="69">
        <f>('DATA UPDATE'!F433/'DATA UPDATE'!$D433)/F$2</f>
        <v>68.731744089979742</v>
      </c>
      <c r="G433" s="70">
        <f>('DATA UPDATE'!G433/'DATA UPDATE'!$D433)/G$2</f>
        <v>70.524968390742416</v>
      </c>
      <c r="H433" s="101"/>
    </row>
    <row r="434" spans="1:8" customFormat="1" x14ac:dyDescent="0.2">
      <c r="A434" s="115">
        <f>'DATA UPDATE'!A434</f>
        <v>34608</v>
      </c>
      <c r="B434" s="47"/>
      <c r="C434" s="66">
        <f>'DATA UPDATE'!C434/C$2</f>
        <v>73.378717145895791</v>
      </c>
      <c r="D434" s="11"/>
      <c r="E434" s="68">
        <f>('DATA UPDATE'!E434/'DATA UPDATE'!$D434)/E$2</f>
        <v>72.565945643425252</v>
      </c>
      <c r="F434" s="69">
        <f>('DATA UPDATE'!F434/'DATA UPDATE'!$D434)/F$2</f>
        <v>69.929243345642803</v>
      </c>
      <c r="G434" s="70">
        <f>('DATA UPDATE'!G434/'DATA UPDATE'!$D434)/G$2</f>
        <v>71.6086805576317</v>
      </c>
      <c r="H434" s="101"/>
    </row>
    <row r="435" spans="1:8" customFormat="1" x14ac:dyDescent="0.2">
      <c r="A435" s="115">
        <f>'DATA UPDATE'!A435</f>
        <v>34639</v>
      </c>
      <c r="B435" s="47"/>
      <c r="C435" s="66">
        <f>'DATA UPDATE'!C435/C$2</f>
        <v>75.895234743719939</v>
      </c>
      <c r="D435" s="11"/>
      <c r="E435" s="68">
        <f>('DATA UPDATE'!E435/'DATA UPDATE'!$D435)/E$2</f>
        <v>69.641293859855764</v>
      </c>
      <c r="F435" s="69">
        <f>('DATA UPDATE'!F435/'DATA UPDATE'!$D435)/F$2</f>
        <v>66.851420763264017</v>
      </c>
      <c r="G435" s="70">
        <f>('DATA UPDATE'!G435/'DATA UPDATE'!$D435)/G$2</f>
        <v>68.738707450589629</v>
      </c>
      <c r="H435" s="101"/>
    </row>
    <row r="436" spans="1:8" customFormat="1" x14ac:dyDescent="0.2">
      <c r="A436" s="115">
        <f>'DATA UPDATE'!A436</f>
        <v>34669</v>
      </c>
      <c r="B436" s="47"/>
      <c r="C436" s="66">
        <f>'DATA UPDATE'!C436/C$2</f>
        <v>78.783589876546458</v>
      </c>
      <c r="D436" s="11"/>
      <c r="E436" s="68">
        <f>('DATA UPDATE'!E436/'DATA UPDATE'!$D436)/E$2</f>
        <v>70.51399901572924</v>
      </c>
      <c r="F436" s="69">
        <f>('DATA UPDATE'!F436/'DATA UPDATE'!$D436)/F$2</f>
        <v>68.569536394703434</v>
      </c>
      <c r="G436" s="70">
        <f>('DATA UPDATE'!G436/'DATA UPDATE'!$D436)/G$2</f>
        <v>69.520634081988135</v>
      </c>
      <c r="H436" s="101"/>
    </row>
    <row r="437" spans="1:8" customFormat="1" x14ac:dyDescent="0.2">
      <c r="A437" s="115">
        <f>'DATA UPDATE'!A437</f>
        <v>34700</v>
      </c>
      <c r="B437" s="47"/>
      <c r="C437" s="66">
        <f>'DATA UPDATE'!C437/C$2</f>
        <v>74.947565160208839</v>
      </c>
      <c r="D437" s="11"/>
      <c r="E437" s="68">
        <f>('DATA UPDATE'!E437/'DATA UPDATE'!$D437)/E$2</f>
        <v>72.10182847510265</v>
      </c>
      <c r="F437" s="69">
        <f>('DATA UPDATE'!F437/'DATA UPDATE'!$D437)/F$2</f>
        <v>68.619896960702192</v>
      </c>
      <c r="G437" s="70">
        <f>('DATA UPDATE'!G437/'DATA UPDATE'!$D437)/G$2</f>
        <v>70.788725213555708</v>
      </c>
      <c r="H437" s="101"/>
    </row>
    <row r="438" spans="1:8" customFormat="1" x14ac:dyDescent="0.2">
      <c r="A438" s="115">
        <f>'DATA UPDATE'!A438</f>
        <v>34731</v>
      </c>
      <c r="B438" s="47"/>
      <c r="C438" s="66">
        <f>'DATA UPDATE'!C438/C$2</f>
        <v>76.350714183747826</v>
      </c>
      <c r="D438" s="11"/>
      <c r="E438" s="68">
        <f>('DATA UPDATE'!E438/'DATA UPDATE'!$D438)/E$2</f>
        <v>74.756353995627137</v>
      </c>
      <c r="F438" s="69">
        <f>('DATA UPDATE'!F438/'DATA UPDATE'!$D438)/F$2</f>
        <v>71.655836874542942</v>
      </c>
      <c r="G438" s="70">
        <f>('DATA UPDATE'!G438/'DATA UPDATE'!$D438)/G$2</f>
        <v>73.477903317335489</v>
      </c>
      <c r="H438" s="101"/>
    </row>
    <row r="439" spans="1:8" customFormat="1" x14ac:dyDescent="0.2">
      <c r="A439" s="115">
        <f>'DATA UPDATE'!A439</f>
        <v>34759</v>
      </c>
      <c r="B439" s="47"/>
      <c r="C439" s="66">
        <f>'DATA UPDATE'!C439/C$2</f>
        <v>76.498654066076895</v>
      </c>
      <c r="D439" s="11"/>
      <c r="E439" s="68">
        <f>('DATA UPDATE'!E439/'DATA UPDATE'!$D439)/E$2</f>
        <v>76.772990252590446</v>
      </c>
      <c r="F439" s="69">
        <f>('DATA UPDATE'!F439/'DATA UPDATE'!$D439)/F$2</f>
        <v>74.249972218669242</v>
      </c>
      <c r="G439" s="70">
        <f>('DATA UPDATE'!G439/'DATA UPDATE'!$D439)/G$2</f>
        <v>75.234262104648977</v>
      </c>
      <c r="H439" s="101"/>
    </row>
    <row r="440" spans="1:8" customFormat="1" x14ac:dyDescent="0.2">
      <c r="A440" s="115">
        <f>'DATA UPDATE'!A440</f>
        <v>34790</v>
      </c>
      <c r="B440" s="47"/>
      <c r="C440" s="66">
        <f>'DATA UPDATE'!C440/C$2</f>
        <v>71.507885120755731</v>
      </c>
      <c r="D440" s="11"/>
      <c r="E440" s="68">
        <f>('DATA UPDATE'!E440/'DATA UPDATE'!$D440)/E$2</f>
        <v>78.736901587544608</v>
      </c>
      <c r="F440" s="69">
        <f>('DATA UPDATE'!F440/'DATA UPDATE'!$D440)/F$2</f>
        <v>76.992623174410284</v>
      </c>
      <c r="G440" s="70">
        <f>('DATA UPDATE'!G440/'DATA UPDATE'!$D440)/G$2</f>
        <v>76.821582487410325</v>
      </c>
      <c r="H440" s="101"/>
    </row>
    <row r="441" spans="1:8" customFormat="1" x14ac:dyDescent="0.2">
      <c r="A441" s="115">
        <f>'DATA UPDATE'!A441</f>
        <v>34820</v>
      </c>
      <c r="B441" s="47"/>
      <c r="C441" s="66">
        <f>'DATA UPDATE'!C441/C$2</f>
        <v>73.794949578419235</v>
      </c>
      <c r="D441" s="11"/>
      <c r="E441" s="68">
        <f>('DATA UPDATE'!E441/'DATA UPDATE'!$D441)/E$2</f>
        <v>81.017146876028619</v>
      </c>
      <c r="F441" s="69">
        <f>('DATA UPDATE'!F441/'DATA UPDATE'!$D441)/F$2</f>
        <v>78.991618619062152</v>
      </c>
      <c r="G441" s="70">
        <f>('DATA UPDATE'!G441/'DATA UPDATE'!$D441)/G$2</f>
        <v>78.653278314783506</v>
      </c>
      <c r="H441" s="101"/>
    </row>
    <row r="442" spans="1:8" customFormat="1" x14ac:dyDescent="0.2">
      <c r="A442" s="115">
        <f>'DATA UPDATE'!A442</f>
        <v>34851</v>
      </c>
      <c r="B442" s="47"/>
      <c r="C442" s="66">
        <f>'DATA UPDATE'!C442/C$2</f>
        <v>74.458396909650631</v>
      </c>
      <c r="D442" s="11"/>
      <c r="E442" s="68">
        <f>('DATA UPDATE'!E442/'DATA UPDATE'!$D442)/E$2</f>
        <v>82.165207662173088</v>
      </c>
      <c r="F442" s="69">
        <f>('DATA UPDATE'!F442/'DATA UPDATE'!$D442)/F$2</f>
        <v>80.039618872037963</v>
      </c>
      <c r="G442" s="70">
        <f>('DATA UPDATE'!G442/'DATA UPDATE'!$D442)/G$2</f>
        <v>80.451832555521747</v>
      </c>
      <c r="H442" s="101"/>
    </row>
    <row r="443" spans="1:8" customFormat="1" x14ac:dyDescent="0.2">
      <c r="A443" s="115">
        <f>'DATA UPDATE'!A443</f>
        <v>34881</v>
      </c>
      <c r="B443" s="47"/>
      <c r="C443" s="66">
        <f>'DATA UPDATE'!C443/C$2</f>
        <v>73.73522629022942</v>
      </c>
      <c r="D443" s="11"/>
      <c r="E443" s="68">
        <f>('DATA UPDATE'!E443/'DATA UPDATE'!$D443)/E$2</f>
        <v>84.336456849973615</v>
      </c>
      <c r="F443" s="69">
        <f>('DATA UPDATE'!F443/'DATA UPDATE'!$D443)/F$2</f>
        <v>82.287615803054123</v>
      </c>
      <c r="G443" s="70">
        <f>('DATA UPDATE'!G443/'DATA UPDATE'!$D443)/G$2</f>
        <v>83.223125999244004</v>
      </c>
      <c r="H443" s="101"/>
    </row>
    <row r="444" spans="1:8" customFormat="1" x14ac:dyDescent="0.2">
      <c r="A444" s="115">
        <f>'DATA UPDATE'!A444</f>
        <v>34912</v>
      </c>
      <c r="B444" s="47"/>
      <c r="C444" s="66">
        <f>'DATA UPDATE'!C444/C$2</f>
        <v>73.887347609879058</v>
      </c>
      <c r="D444" s="11"/>
      <c r="E444" s="68">
        <f>('DATA UPDATE'!E444/'DATA UPDATE'!$D444)/E$2</f>
        <v>83.802040957982044</v>
      </c>
      <c r="F444" s="69">
        <f>('DATA UPDATE'!F444/'DATA UPDATE'!$D444)/F$2</f>
        <v>80.091550151003744</v>
      </c>
      <c r="G444" s="70">
        <f>('DATA UPDATE'!G444/'DATA UPDATE'!$D444)/G$2</f>
        <v>83.323428651451479</v>
      </c>
      <c r="H444" s="101"/>
    </row>
    <row r="445" spans="1:8" customFormat="1" x14ac:dyDescent="0.2">
      <c r="A445" s="115">
        <f>'DATA UPDATE'!A445</f>
        <v>34943</v>
      </c>
      <c r="B445" s="47"/>
      <c r="C445" s="66">
        <f>'DATA UPDATE'!C445/C$2</f>
        <v>74.908551011653898</v>
      </c>
      <c r="D445" s="11"/>
      <c r="E445" s="68">
        <f>('DATA UPDATE'!E445/'DATA UPDATE'!$D445)/E$2</f>
        <v>86.845306786613378</v>
      </c>
      <c r="F445" s="69">
        <f>('DATA UPDATE'!F445/'DATA UPDATE'!$D445)/F$2</f>
        <v>82.890127201866079</v>
      </c>
      <c r="G445" s="70">
        <f>('DATA UPDATE'!G445/'DATA UPDATE'!$D445)/G$2</f>
        <v>86.048671153031961</v>
      </c>
      <c r="H445" s="101"/>
    </row>
    <row r="446" spans="1:8" customFormat="1" x14ac:dyDescent="0.2">
      <c r="A446" s="115">
        <f>'DATA UPDATE'!A446</f>
        <v>34973</v>
      </c>
      <c r="B446" s="47"/>
      <c r="C446" s="66">
        <f>'DATA UPDATE'!C446/C$2</f>
        <v>74.840870279486495</v>
      </c>
      <c r="D446" s="11"/>
      <c r="E446" s="68">
        <f>('DATA UPDATE'!E446/'DATA UPDATE'!$D446)/E$2</f>
        <v>86.142636396086715</v>
      </c>
      <c r="F446" s="69">
        <f>('DATA UPDATE'!F446/'DATA UPDATE'!$D446)/F$2</f>
        <v>82.051173907804397</v>
      </c>
      <c r="G446" s="70">
        <f>('DATA UPDATE'!G446/'DATA UPDATE'!$D446)/G$2</f>
        <v>84.808123127478694</v>
      </c>
      <c r="H446" s="101"/>
    </row>
    <row r="447" spans="1:8" customFormat="1" x14ac:dyDescent="0.2">
      <c r="A447" s="115">
        <f>'DATA UPDATE'!A447</f>
        <v>35004</v>
      </c>
      <c r="B447" s="47"/>
      <c r="C447" s="66">
        <f>'DATA UPDATE'!C447/C$2</f>
        <v>74.680687132049826</v>
      </c>
      <c r="D447" s="11"/>
      <c r="E447" s="68">
        <f>('DATA UPDATE'!E447/'DATA UPDATE'!$D447)/E$2</f>
        <v>89.517676690455872</v>
      </c>
      <c r="F447" s="69">
        <f>('DATA UPDATE'!F447/'DATA UPDATE'!$D447)/F$2</f>
        <v>87.398163588024062</v>
      </c>
      <c r="G447" s="70">
        <f>('DATA UPDATE'!G447/'DATA UPDATE'!$D447)/G$2</f>
        <v>88.034481379514617</v>
      </c>
      <c r="H447" s="101"/>
    </row>
    <row r="448" spans="1:8" customFormat="1" x14ac:dyDescent="0.2">
      <c r="A448" s="115">
        <f>'DATA UPDATE'!A448</f>
        <v>35034</v>
      </c>
      <c r="B448" s="47"/>
      <c r="C448" s="66">
        <f>'DATA UPDATE'!C448/C$2</f>
        <v>74.763696872905697</v>
      </c>
      <c r="D448" s="11"/>
      <c r="E448" s="68">
        <f>('DATA UPDATE'!E448/'DATA UPDATE'!$D448)/E$2</f>
        <v>90.838308232856363</v>
      </c>
      <c r="F448" s="69">
        <f>('DATA UPDATE'!F448/'DATA UPDATE'!$D448)/F$2</f>
        <v>87.899272463198358</v>
      </c>
      <c r="G448" s="70">
        <f>('DATA UPDATE'!G448/'DATA UPDATE'!$D448)/G$2</f>
        <v>89.084242744786735</v>
      </c>
      <c r="H448" s="101"/>
    </row>
    <row r="449" spans="1:8" customFormat="1" x14ac:dyDescent="0.2">
      <c r="A449" s="115">
        <f>'DATA UPDATE'!A449</f>
        <v>35065</v>
      </c>
      <c r="B449" s="47"/>
      <c r="C449" s="66">
        <f>'DATA UPDATE'!C449/C$2</f>
        <v>75.445766991284401</v>
      </c>
      <c r="D449" s="11"/>
      <c r="E449" s="68">
        <f>('DATA UPDATE'!E449/'DATA UPDATE'!$D449)/E$2</f>
        <v>93.328079358794909</v>
      </c>
      <c r="F449" s="69">
        <f>('DATA UPDATE'!F449/'DATA UPDATE'!$D449)/F$2</f>
        <v>92.210240192834277</v>
      </c>
      <c r="G449" s="70">
        <f>('DATA UPDATE'!G449/'DATA UPDATE'!$D449)/G$2</f>
        <v>90.897453774620203</v>
      </c>
      <c r="H449" s="101"/>
    </row>
    <row r="450" spans="1:8" customFormat="1" x14ac:dyDescent="0.2">
      <c r="A450" s="115">
        <f>'DATA UPDATE'!A450</f>
        <v>35096</v>
      </c>
      <c r="B450" s="47"/>
      <c r="C450" s="66">
        <f>'DATA UPDATE'!C450/C$2</f>
        <v>77.132913454007834</v>
      </c>
      <c r="D450" s="11"/>
      <c r="E450" s="68">
        <f>('DATA UPDATE'!E450/'DATA UPDATE'!$D450)/E$2</f>
        <v>93.618467507430211</v>
      </c>
      <c r="F450" s="69">
        <f>('DATA UPDATE'!F450/'DATA UPDATE'!$D450)/F$2</f>
        <v>93.398000570335199</v>
      </c>
      <c r="G450" s="70">
        <f>('DATA UPDATE'!G450/'DATA UPDATE'!$D450)/G$2</f>
        <v>91.943536594673006</v>
      </c>
      <c r="H450" s="101"/>
    </row>
    <row r="451" spans="1:8" customFormat="1" x14ac:dyDescent="0.2">
      <c r="A451" s="115">
        <f>'DATA UPDATE'!A451</f>
        <v>35125</v>
      </c>
      <c r="B451" s="47"/>
      <c r="C451" s="66">
        <f>'DATA UPDATE'!C451/C$2</f>
        <v>77.872584334274762</v>
      </c>
      <c r="D451" s="11"/>
      <c r="E451" s="68">
        <f>('DATA UPDATE'!E451/'DATA UPDATE'!$D451)/E$2</f>
        <v>93.717213800734683</v>
      </c>
      <c r="F451" s="69">
        <f>('DATA UPDATE'!F451/'DATA UPDATE'!$D451)/F$2</f>
        <v>94.478866683644043</v>
      </c>
      <c r="G451" s="70">
        <f>('DATA UPDATE'!G451/'DATA UPDATE'!$D451)/G$2</f>
        <v>92.166596705975365</v>
      </c>
      <c r="H451" s="101"/>
    </row>
    <row r="452" spans="1:8" customFormat="1" x14ac:dyDescent="0.2">
      <c r="A452" s="115">
        <f>'DATA UPDATE'!A452</f>
        <v>35156</v>
      </c>
      <c r="B452" s="47"/>
      <c r="C452" s="66">
        <f>'DATA UPDATE'!C452/C$2</f>
        <v>78.896119921119848</v>
      </c>
      <c r="D452" s="11"/>
      <c r="E452" s="68">
        <f>('DATA UPDATE'!E452/'DATA UPDATE'!$D452)/E$2</f>
        <v>94.698572132167783</v>
      </c>
      <c r="F452" s="69">
        <f>('DATA UPDATE'!F452/'DATA UPDATE'!$D452)/F$2</f>
        <v>93.898246705775705</v>
      </c>
      <c r="G452" s="70">
        <f>('DATA UPDATE'!G452/'DATA UPDATE'!$D452)/G$2</f>
        <v>94.046909251380399</v>
      </c>
      <c r="H452" s="101"/>
    </row>
    <row r="453" spans="1:8" customFormat="1" x14ac:dyDescent="0.2">
      <c r="A453" s="115">
        <f>'DATA UPDATE'!A453</f>
        <v>35186</v>
      </c>
      <c r="B453" s="47"/>
      <c r="C453" s="66">
        <f>'DATA UPDATE'!C453/C$2</f>
        <v>78.461659117377707</v>
      </c>
      <c r="D453" s="11"/>
      <c r="E453" s="68">
        <f>('DATA UPDATE'!E453/'DATA UPDATE'!$D453)/E$2</f>
        <v>96.552029866527448</v>
      </c>
      <c r="F453" s="69">
        <f>('DATA UPDATE'!F453/'DATA UPDATE'!$D453)/F$2</f>
        <v>94.84239889452185</v>
      </c>
      <c r="G453" s="70">
        <f>('DATA UPDATE'!G453/'DATA UPDATE'!$D453)/G$2</f>
        <v>96.084390068608585</v>
      </c>
      <c r="H453" s="101"/>
    </row>
    <row r="454" spans="1:8" customFormat="1" x14ac:dyDescent="0.2">
      <c r="A454" s="115">
        <f>'DATA UPDATE'!A454</f>
        <v>35217</v>
      </c>
      <c r="B454" s="47"/>
      <c r="C454" s="66">
        <f>'DATA UPDATE'!C454/C$2</f>
        <v>81.54075141025001</v>
      </c>
      <c r="D454" s="11"/>
      <c r="E454" s="68">
        <f>('DATA UPDATE'!E454/'DATA UPDATE'!$D454)/E$2</f>
        <v>96.434570648456344</v>
      </c>
      <c r="F454" s="69">
        <f>('DATA UPDATE'!F454/'DATA UPDATE'!$D454)/F$2</f>
        <v>94.705499304674674</v>
      </c>
      <c r="G454" s="70">
        <f>('DATA UPDATE'!G454/'DATA UPDATE'!$D454)/G$2</f>
        <v>94.82535799661369</v>
      </c>
      <c r="H454" s="101"/>
    </row>
    <row r="455" spans="1:8" customFormat="1" x14ac:dyDescent="0.2">
      <c r="A455" s="115">
        <f>'DATA UPDATE'!A455</f>
        <v>35247</v>
      </c>
      <c r="B455" s="47"/>
      <c r="C455" s="66">
        <f>'DATA UPDATE'!C455/C$2</f>
        <v>79.656862161428492</v>
      </c>
      <c r="D455" s="11"/>
      <c r="E455" s="68">
        <f>('DATA UPDATE'!E455/'DATA UPDATE'!$D455)/E$2</f>
        <v>91.663366746848013</v>
      </c>
      <c r="F455" s="69">
        <f>('DATA UPDATE'!F455/'DATA UPDATE'!$D455)/F$2</f>
        <v>92.238298060232722</v>
      </c>
      <c r="G455" s="70">
        <f>('DATA UPDATE'!G455/'DATA UPDATE'!$D455)/G$2</f>
        <v>89.23077235055365</v>
      </c>
      <c r="H455" s="101"/>
    </row>
    <row r="456" spans="1:8" customFormat="1" x14ac:dyDescent="0.2">
      <c r="A456" s="115">
        <f>'DATA UPDATE'!A456</f>
        <v>35278</v>
      </c>
      <c r="B456" s="47"/>
      <c r="C456" s="66">
        <f>'DATA UPDATE'!C456/C$2</f>
        <v>84.567900586429559</v>
      </c>
      <c r="D456" s="11"/>
      <c r="E456" s="68">
        <f>('DATA UPDATE'!E456/'DATA UPDATE'!$D456)/E$2</f>
        <v>93.215809419593697</v>
      </c>
      <c r="F456" s="69">
        <f>('DATA UPDATE'!F456/'DATA UPDATE'!$D456)/F$2</f>
        <v>93.52187486916317</v>
      </c>
      <c r="G456" s="70">
        <f>('DATA UPDATE'!G456/'DATA UPDATE'!$D456)/G$2</f>
        <v>91.732313417231424</v>
      </c>
      <c r="H456" s="101"/>
    </row>
    <row r="457" spans="1:8" customFormat="1" x14ac:dyDescent="0.2">
      <c r="A457" s="115">
        <f>'DATA UPDATE'!A457</f>
        <v>35309</v>
      </c>
      <c r="B457" s="47"/>
      <c r="C457" s="66">
        <f>'DATA UPDATE'!C457/C$2</f>
        <v>83.003836860489415</v>
      </c>
      <c r="D457" s="11"/>
      <c r="E457" s="68">
        <f>('DATA UPDATE'!E457/'DATA UPDATE'!$D457)/E$2</f>
        <v>98.01945725043808</v>
      </c>
      <c r="F457" s="69">
        <f>('DATA UPDATE'!F457/'DATA UPDATE'!$D457)/F$2</f>
        <v>97.705376697322762</v>
      </c>
      <c r="G457" s="70">
        <f>('DATA UPDATE'!G457/'DATA UPDATE'!$D457)/G$2</f>
        <v>96.218915415691896</v>
      </c>
      <c r="H457" s="101"/>
    </row>
    <row r="458" spans="1:8" customFormat="1" x14ac:dyDescent="0.2">
      <c r="A458" s="115">
        <f>'DATA UPDATE'!A458</f>
        <v>35339</v>
      </c>
      <c r="B458" s="47"/>
      <c r="C458" s="66">
        <f>'DATA UPDATE'!C458/C$2</f>
        <v>84.50053903047332</v>
      </c>
      <c r="D458" s="11"/>
      <c r="E458" s="68">
        <f>('DATA UPDATE'!E458/'DATA UPDATE'!$D458)/E$2</f>
        <v>100.06359635095313</v>
      </c>
      <c r="F458" s="69">
        <f>('DATA UPDATE'!F458/'DATA UPDATE'!$D458)/F$2</f>
        <v>99.635786234019534</v>
      </c>
      <c r="G458" s="70">
        <f>('DATA UPDATE'!G458/'DATA UPDATE'!$D458)/G$2</f>
        <v>96.936398998722225</v>
      </c>
      <c r="H458" s="101"/>
    </row>
    <row r="459" spans="1:8" customFormat="1" x14ac:dyDescent="0.2">
      <c r="A459" s="115">
        <f>'DATA UPDATE'!A459</f>
        <v>35370</v>
      </c>
      <c r="B459" s="47"/>
      <c r="C459" s="66">
        <f>'DATA UPDATE'!C459/C$2</f>
        <v>81.866450354061939</v>
      </c>
      <c r="D459" s="11"/>
      <c r="E459" s="68">
        <f>('DATA UPDATE'!E459/'DATA UPDATE'!$D459)/E$2</f>
        <v>106.77476146278282</v>
      </c>
      <c r="F459" s="69">
        <f>('DATA UPDATE'!F459/'DATA UPDATE'!$D459)/F$2</f>
        <v>107.13813272423637</v>
      </c>
      <c r="G459" s="70">
        <f>('DATA UPDATE'!G459/'DATA UPDATE'!$D459)/G$2</f>
        <v>102.56725788144026</v>
      </c>
      <c r="H459" s="101"/>
    </row>
    <row r="460" spans="1:8" customFormat="1" x14ac:dyDescent="0.2">
      <c r="A460" s="115">
        <f>'DATA UPDATE'!A460</f>
        <v>35400</v>
      </c>
      <c r="B460" s="47"/>
      <c r="C460" s="66">
        <f>'DATA UPDATE'!C460/C$2</f>
        <v>81.308395358542626</v>
      </c>
      <c r="D460" s="11"/>
      <c r="E460" s="68">
        <f>('DATA UPDATE'!E460/'DATA UPDATE'!$D460)/E$2</f>
        <v>103.83555997749005</v>
      </c>
      <c r="F460" s="69">
        <f>('DATA UPDATE'!F460/'DATA UPDATE'!$D460)/F$2</f>
        <v>105.2797516278558</v>
      </c>
      <c r="G460" s="70">
        <f>('DATA UPDATE'!G460/'DATA UPDATE'!$D460)/G$2</f>
        <v>100.62385480883249</v>
      </c>
      <c r="H460" s="101"/>
    </row>
    <row r="461" spans="1:8" customFormat="1" x14ac:dyDescent="0.2">
      <c r="A461" s="115">
        <f>'DATA UPDATE'!A461</f>
        <v>35431</v>
      </c>
      <c r="B461" s="47"/>
      <c r="C461" s="66">
        <f>'DATA UPDATE'!C461/C$2</f>
        <v>83.880157232587834</v>
      </c>
      <c r="D461" s="11"/>
      <c r="E461" s="68">
        <f>('DATA UPDATE'!E461/'DATA UPDATE'!$D461)/E$2</f>
        <v>109.74262786798238</v>
      </c>
      <c r="F461" s="69">
        <f>('DATA UPDATE'!F461/'DATA UPDATE'!$D461)/F$2</f>
        <v>110.77197530043652</v>
      </c>
      <c r="G461" s="70">
        <f>('DATA UPDATE'!G461/'DATA UPDATE'!$D461)/G$2</f>
        <v>105.45899768730847</v>
      </c>
      <c r="H461" s="101"/>
    </row>
    <row r="462" spans="1:8" customFormat="1" x14ac:dyDescent="0.2">
      <c r="A462" s="115">
        <f>'DATA UPDATE'!A462</f>
        <v>35462</v>
      </c>
      <c r="B462" s="47"/>
      <c r="C462" s="66">
        <f>'DATA UPDATE'!C462/C$2</f>
        <v>85.102705916778163</v>
      </c>
      <c r="D462" s="11"/>
      <c r="E462" s="68">
        <f>('DATA UPDATE'!E462/'DATA UPDATE'!$D462)/E$2</f>
        <v>110.05732925553006</v>
      </c>
      <c r="F462" s="69">
        <f>('DATA UPDATE'!F462/'DATA UPDATE'!$D462)/F$2</f>
        <v>111.48294874353905</v>
      </c>
      <c r="G462" s="70">
        <f>('DATA UPDATE'!G462/'DATA UPDATE'!$D462)/G$2</f>
        <v>104.91101774299312</v>
      </c>
      <c r="H462" s="101"/>
    </row>
    <row r="463" spans="1:8" customFormat="1" x14ac:dyDescent="0.2">
      <c r="A463" s="115">
        <f>'DATA UPDATE'!A463</f>
        <v>35490</v>
      </c>
      <c r="B463" s="47"/>
      <c r="C463" s="66">
        <f>'DATA UPDATE'!C463/C$2</f>
        <v>85.920200147682678</v>
      </c>
      <c r="D463" s="11"/>
      <c r="E463" s="68">
        <f>('DATA UPDATE'!E463/'DATA UPDATE'!$D463)/E$2</f>
        <v>104.96074423865511</v>
      </c>
      <c r="F463" s="69">
        <f>('DATA UPDATE'!F463/'DATA UPDATE'!$D463)/F$2</f>
        <v>106.30141436901781</v>
      </c>
      <c r="G463" s="70">
        <f>('DATA UPDATE'!G463/'DATA UPDATE'!$D463)/G$2</f>
        <v>99.724375310098651</v>
      </c>
      <c r="H463" s="101"/>
    </row>
    <row r="464" spans="1:8" customFormat="1" x14ac:dyDescent="0.2">
      <c r="A464" s="115">
        <f>'DATA UPDATE'!A464</f>
        <v>35521</v>
      </c>
      <c r="B464" s="47"/>
      <c r="C464" s="66">
        <f>'DATA UPDATE'!C464/C$2</f>
        <v>85.111899868575748</v>
      </c>
      <c r="D464" s="11"/>
      <c r="E464" s="68">
        <f>('DATA UPDATE'!E464/'DATA UPDATE'!$D464)/E$2</f>
        <v>110.63830178595849</v>
      </c>
      <c r="F464" s="69">
        <f>('DATA UPDATE'!F464/'DATA UPDATE'!$D464)/F$2</f>
        <v>112.71095224334427</v>
      </c>
      <c r="G464" s="70">
        <f>('DATA UPDATE'!G464/'DATA UPDATE'!$D464)/G$2</f>
        <v>103.52775906759864</v>
      </c>
      <c r="H464" s="101"/>
    </row>
    <row r="465" spans="1:8" customFormat="1" x14ac:dyDescent="0.2">
      <c r="A465" s="115">
        <f>'DATA UPDATE'!A465</f>
        <v>35551</v>
      </c>
      <c r="B465" s="47"/>
      <c r="C465" s="66">
        <f>'DATA UPDATE'!C465/C$2</f>
        <v>88.322853345112762</v>
      </c>
      <c r="D465" s="11"/>
      <c r="E465" s="68">
        <f>('DATA UPDATE'!E465/'DATA UPDATE'!$D465)/E$2</f>
        <v>116.75175861497999</v>
      </c>
      <c r="F465" s="69">
        <f>('DATA UPDATE'!F465/'DATA UPDATE'!$D465)/F$2</f>
        <v>117.52000240100756</v>
      </c>
      <c r="G465" s="70">
        <f>('DATA UPDATE'!G465/'DATA UPDATE'!$D465)/G$2</f>
        <v>110.3292126074201</v>
      </c>
      <c r="H465" s="101"/>
    </row>
    <row r="466" spans="1:8" customFormat="1" x14ac:dyDescent="0.2">
      <c r="A466" s="115">
        <f>'DATA UPDATE'!A466</f>
        <v>35582</v>
      </c>
      <c r="B466" s="47"/>
      <c r="C466" s="66">
        <f>'DATA UPDATE'!C466/C$2</f>
        <v>88.667143132228418</v>
      </c>
      <c r="D466" s="11"/>
      <c r="E466" s="68">
        <f>('DATA UPDATE'!E466/'DATA UPDATE'!$D466)/E$2</f>
        <v>121.30095180652602</v>
      </c>
      <c r="F466" s="69">
        <f>('DATA UPDATE'!F466/'DATA UPDATE'!$D466)/F$2</f>
        <v>122.46938941256691</v>
      </c>
      <c r="G466" s="70">
        <f>('DATA UPDATE'!G466/'DATA UPDATE'!$D466)/G$2</f>
        <v>114.7521867360531</v>
      </c>
      <c r="H466" s="101"/>
    </row>
    <row r="467" spans="1:8" customFormat="1" x14ac:dyDescent="0.2">
      <c r="A467" s="115">
        <f>'DATA UPDATE'!A467</f>
        <v>35612</v>
      </c>
      <c r="B467" s="47"/>
      <c r="C467" s="66">
        <f>'DATA UPDATE'!C467/C$2</f>
        <v>89.916379769359907</v>
      </c>
      <c r="D467" s="11"/>
      <c r="E467" s="68">
        <f>('DATA UPDATE'!E467/'DATA UPDATE'!$D467)/E$2</f>
        <v>130.1807958789293</v>
      </c>
      <c r="F467" s="69">
        <f>('DATA UPDATE'!F467/'DATA UPDATE'!$D467)/F$2</f>
        <v>130.6466387472326</v>
      </c>
      <c r="G467" s="70">
        <f>('DATA UPDATE'!G467/'DATA UPDATE'!$D467)/G$2</f>
        <v>122.86109141575339</v>
      </c>
      <c r="H467" s="101"/>
    </row>
    <row r="468" spans="1:8" customFormat="1" x14ac:dyDescent="0.2">
      <c r="A468" s="115">
        <f>'DATA UPDATE'!A468</f>
        <v>35643</v>
      </c>
      <c r="B468" s="47"/>
      <c r="C468" s="66">
        <f>'DATA UPDATE'!C468/C$2</f>
        <v>92.814998384042852</v>
      </c>
      <c r="D468" s="11"/>
      <c r="E468" s="68">
        <f>('DATA UPDATE'!E468/'DATA UPDATE'!$D468)/E$2</f>
        <v>121.66375431579787</v>
      </c>
      <c r="F468" s="69">
        <f>('DATA UPDATE'!F468/'DATA UPDATE'!$D468)/F$2</f>
        <v>120.08517772358189</v>
      </c>
      <c r="G468" s="70">
        <f>('DATA UPDATE'!G468/'DATA UPDATE'!$D468)/G$2</f>
        <v>117.08049631455644</v>
      </c>
      <c r="H468" s="101"/>
    </row>
    <row r="469" spans="1:8" customFormat="1" x14ac:dyDescent="0.2">
      <c r="A469" s="115">
        <f>'DATA UPDATE'!A469</f>
        <v>35674</v>
      </c>
      <c r="B469" s="47"/>
      <c r="C469" s="66">
        <f>'DATA UPDATE'!C469/C$2</f>
        <v>92.445789738708484</v>
      </c>
      <c r="D469" s="11"/>
      <c r="E469" s="68">
        <f>('DATA UPDATE'!E469/'DATA UPDATE'!$D469)/E$2</f>
        <v>127.62429393281897</v>
      </c>
      <c r="F469" s="69">
        <f>('DATA UPDATE'!F469/'DATA UPDATE'!$D469)/F$2</f>
        <v>124.67648522739496</v>
      </c>
      <c r="G469" s="70">
        <f>('DATA UPDATE'!G469/'DATA UPDATE'!$D469)/G$2</f>
        <v>123.33856736326553</v>
      </c>
      <c r="H469" s="101"/>
    </row>
    <row r="470" spans="1:8" customFormat="1" x14ac:dyDescent="0.2">
      <c r="A470" s="115">
        <f>'DATA UPDATE'!A470</f>
        <v>35704</v>
      </c>
      <c r="B470" s="47"/>
      <c r="C470" s="66">
        <f>'DATA UPDATE'!C470/C$2</f>
        <v>94.370940879855027</v>
      </c>
      <c r="D470" s="11"/>
      <c r="E470" s="68">
        <f>('DATA UPDATE'!E470/'DATA UPDATE'!$D470)/E$2</f>
        <v>122.63149011919643</v>
      </c>
      <c r="F470" s="69">
        <f>('DATA UPDATE'!F470/'DATA UPDATE'!$D470)/F$2</f>
        <v>116.21913670169168</v>
      </c>
      <c r="G470" s="70">
        <f>('DATA UPDATE'!G470/'DATA UPDATE'!$D470)/G$2</f>
        <v>118.53417959268045</v>
      </c>
      <c r="H470" s="101"/>
    </row>
    <row r="471" spans="1:8" customFormat="1" x14ac:dyDescent="0.2">
      <c r="A471" s="115">
        <f>'DATA UPDATE'!A471</f>
        <v>35735</v>
      </c>
      <c r="B471" s="47"/>
      <c r="C471" s="66">
        <f>'DATA UPDATE'!C471/C$2</f>
        <v>97.586989908794209</v>
      </c>
      <c r="D471" s="11"/>
      <c r="E471" s="68">
        <f>('DATA UPDATE'!E471/'DATA UPDATE'!$D471)/E$2</f>
        <v>127.38133667624471</v>
      </c>
      <c r="F471" s="69">
        <f>('DATA UPDATE'!F471/'DATA UPDATE'!$D471)/F$2</f>
        <v>121.48497149769086</v>
      </c>
      <c r="G471" s="70">
        <f>('DATA UPDATE'!G471/'DATA UPDATE'!$D471)/G$2</f>
        <v>121.55519043175313</v>
      </c>
      <c r="H471" s="101"/>
    </row>
    <row r="472" spans="1:8" customFormat="1" x14ac:dyDescent="0.2">
      <c r="A472" s="115">
        <f>'DATA UPDATE'!A472</f>
        <v>35765</v>
      </c>
      <c r="B472" s="47"/>
      <c r="C472" s="66">
        <f>'DATA UPDATE'!C472/C$2</f>
        <v>94.596190885725846</v>
      </c>
      <c r="D472" s="11"/>
      <c r="E472" s="68">
        <f>('DATA UPDATE'!E472/'DATA UPDATE'!$D472)/E$2</f>
        <v>128.80456075009326</v>
      </c>
      <c r="F472" s="69">
        <f>('DATA UPDATE'!F472/'DATA UPDATE'!$D472)/F$2</f>
        <v>122.25562975457582</v>
      </c>
      <c r="G472" s="70">
        <f>('DATA UPDATE'!G472/'DATA UPDATE'!$D472)/G$2</f>
        <v>123.07128714739781</v>
      </c>
      <c r="H472" s="101"/>
    </row>
    <row r="473" spans="1:8" customFormat="1" x14ac:dyDescent="0.2">
      <c r="A473" s="115">
        <f>'DATA UPDATE'!A473</f>
        <v>35796</v>
      </c>
      <c r="B473" s="47"/>
      <c r="C473" s="66">
        <f>'DATA UPDATE'!C473/C$2</f>
        <v>96.065984335806945</v>
      </c>
      <c r="D473" s="11"/>
      <c r="E473" s="68">
        <f>('DATA UPDATE'!E473/'DATA UPDATE'!$D473)/E$2</f>
        <v>129.36454393213288</v>
      </c>
      <c r="F473" s="69">
        <f>('DATA UPDATE'!F473/'DATA UPDATE'!$D473)/F$2</f>
        <v>121.5266130185105</v>
      </c>
      <c r="G473" s="70">
        <f>('DATA UPDATE'!G473/'DATA UPDATE'!$D473)/G$2</f>
        <v>122.92507793653326</v>
      </c>
      <c r="H473" s="101"/>
    </row>
    <row r="474" spans="1:8" customFormat="1" x14ac:dyDescent="0.2">
      <c r="A474" s="115">
        <f>'DATA UPDATE'!A474</f>
        <v>35827</v>
      </c>
      <c r="B474" s="47"/>
      <c r="C474" s="66">
        <f>'DATA UPDATE'!C474/C$2</f>
        <v>96.15864137076089</v>
      </c>
      <c r="D474" s="11"/>
      <c r="E474" s="68">
        <f>('DATA UPDATE'!E474/'DATA UPDATE'!$D474)/E$2</f>
        <v>137.37073411097319</v>
      </c>
      <c r="F474" s="69">
        <f>('DATA UPDATE'!F474/'DATA UPDATE'!$D474)/F$2</f>
        <v>130.30111772161811</v>
      </c>
      <c r="G474" s="70">
        <f>('DATA UPDATE'!G474/'DATA UPDATE'!$D474)/G$2</f>
        <v>130.63179243424233</v>
      </c>
      <c r="H474" s="101"/>
    </row>
    <row r="475" spans="1:8" customFormat="1" x14ac:dyDescent="0.2">
      <c r="A475" s="115">
        <f>'DATA UPDATE'!A475</f>
        <v>35855</v>
      </c>
      <c r="B475" s="47"/>
      <c r="C475" s="66">
        <f>'DATA UPDATE'!C475/C$2</f>
        <v>94.80942114258653</v>
      </c>
      <c r="D475" s="11"/>
      <c r="E475" s="68">
        <f>('DATA UPDATE'!E475/'DATA UPDATE'!$D475)/E$2</f>
        <v>143.3413808517488</v>
      </c>
      <c r="F475" s="69">
        <f>('DATA UPDATE'!F475/'DATA UPDATE'!$D475)/F$2</f>
        <v>133.34702336303457</v>
      </c>
      <c r="G475" s="70">
        <f>('DATA UPDATE'!G475/'DATA UPDATE'!$D475)/G$2</f>
        <v>136.1603565752819</v>
      </c>
      <c r="H475" s="101"/>
    </row>
    <row r="476" spans="1:8" customFormat="1" x14ac:dyDescent="0.2">
      <c r="A476" s="115">
        <f>'DATA UPDATE'!A476</f>
        <v>35886</v>
      </c>
      <c r="B476" s="47"/>
      <c r="C476" s="66">
        <f>'DATA UPDATE'!C476/C$2</f>
        <v>102.64717396693366</v>
      </c>
      <c r="D476" s="11"/>
      <c r="E476" s="68">
        <f>('DATA UPDATE'!E476/'DATA UPDATE'!$D476)/E$2</f>
        <v>143.73756966502785</v>
      </c>
      <c r="F476" s="69">
        <f>('DATA UPDATE'!F476/'DATA UPDATE'!$D476)/F$2</f>
        <v>136.48168927516036</v>
      </c>
      <c r="G476" s="70">
        <f>('DATA UPDATE'!G476/'DATA UPDATE'!$D476)/G$2</f>
        <v>136.78985166488701</v>
      </c>
      <c r="H476" s="101"/>
    </row>
    <row r="477" spans="1:8" customFormat="1" x14ac:dyDescent="0.2">
      <c r="A477" s="115">
        <f>'DATA UPDATE'!A477</f>
        <v>35916</v>
      </c>
      <c r="B477" s="47"/>
      <c r="C477" s="66">
        <f>'DATA UPDATE'!C477/C$2</f>
        <v>100.35824055171585</v>
      </c>
      <c r="D477" s="11"/>
      <c r="E477" s="68">
        <f>('DATA UPDATE'!E477/'DATA UPDATE'!$D477)/E$2</f>
        <v>140.21198400237577</v>
      </c>
      <c r="F477" s="69">
        <f>('DATA UPDATE'!F477/'DATA UPDATE'!$D477)/F$2</f>
        <v>133.24214285517439</v>
      </c>
      <c r="G477" s="70">
        <f>('DATA UPDATE'!G477/'DATA UPDATE'!$D477)/G$2</f>
        <v>132.2080952269659</v>
      </c>
      <c r="H477" s="101"/>
    </row>
    <row r="478" spans="1:8" customFormat="1" x14ac:dyDescent="0.2">
      <c r="A478" s="115">
        <f>'DATA UPDATE'!A478</f>
        <v>35947</v>
      </c>
      <c r="B478" s="47"/>
      <c r="C478" s="66">
        <f>'DATA UPDATE'!C478/C$2</f>
        <v>97.983089978410916</v>
      </c>
      <c r="D478" s="11"/>
      <c r="E478" s="68">
        <f>('DATA UPDATE'!E478/'DATA UPDATE'!$D478)/E$2</f>
        <v>145.05549949253214</v>
      </c>
      <c r="F478" s="69">
        <f>('DATA UPDATE'!F478/'DATA UPDATE'!$D478)/F$2</f>
        <v>133.39052523959833</v>
      </c>
      <c r="G478" s="70">
        <f>('DATA UPDATE'!G478/'DATA UPDATE'!$D478)/G$2</f>
        <v>136.04355664225642</v>
      </c>
      <c r="H478" s="101"/>
    </row>
    <row r="479" spans="1:8" customFormat="1" x14ac:dyDescent="0.2">
      <c r="A479" s="115">
        <f>'DATA UPDATE'!A479</f>
        <v>35977</v>
      </c>
      <c r="B479" s="47"/>
      <c r="C479" s="66">
        <f>'DATA UPDATE'!C479/C$2</f>
        <v>97.997249902820741</v>
      </c>
      <c r="D479" s="11"/>
      <c r="E479" s="68">
        <f>('DATA UPDATE'!E479/'DATA UPDATE'!$D479)/E$2</f>
        <v>142.69875389065999</v>
      </c>
      <c r="F479" s="69">
        <f>('DATA UPDATE'!F479/'DATA UPDATE'!$D479)/F$2</f>
        <v>131.74625348634049</v>
      </c>
      <c r="G479" s="70">
        <f>('DATA UPDATE'!G479/'DATA UPDATE'!$D479)/G$2</f>
        <v>132.31597739885981</v>
      </c>
      <c r="H479" s="101"/>
    </row>
    <row r="480" spans="1:8" customFormat="1" x14ac:dyDescent="0.2">
      <c r="A480" s="115">
        <f>'DATA UPDATE'!A480</f>
        <v>36008</v>
      </c>
      <c r="B480" s="47"/>
      <c r="C480" s="66">
        <f>'DATA UPDATE'!C480/C$2</f>
        <v>94.795748352159478</v>
      </c>
      <c r="D480" s="11"/>
      <c r="E480" s="68">
        <f>('DATA UPDATE'!E480/'DATA UPDATE'!$D480)/E$2</f>
        <v>121.17599378373528</v>
      </c>
      <c r="F480" s="69">
        <f>('DATA UPDATE'!F480/'DATA UPDATE'!$D480)/F$2</f>
        <v>111.15187766464301</v>
      </c>
      <c r="G480" s="70">
        <f>('DATA UPDATE'!G480/'DATA UPDATE'!$D480)/G$2</f>
        <v>110.90363167436509</v>
      </c>
      <c r="H480" s="101"/>
    </row>
    <row r="481" spans="1:8" customFormat="1" x14ac:dyDescent="0.2">
      <c r="A481" s="115">
        <f>'DATA UPDATE'!A481</f>
        <v>36039</v>
      </c>
      <c r="B481" s="47"/>
      <c r="C481" s="66">
        <f>'DATA UPDATE'!C481/C$2</f>
        <v>95.133247012015488</v>
      </c>
      <c r="D481" s="11"/>
      <c r="E481" s="68">
        <f>('DATA UPDATE'!E481/'DATA UPDATE'!$D481)/E$2</f>
        <v>127.56337386200052</v>
      </c>
      <c r="F481" s="69">
        <f>('DATA UPDATE'!F481/'DATA UPDATE'!$D481)/F$2</f>
        <v>114.57343814945308</v>
      </c>
      <c r="G481" s="70">
        <f>('DATA UPDATE'!G481/'DATA UPDATE'!$D481)/G$2</f>
        <v>116.91103028995052</v>
      </c>
      <c r="H481" s="101"/>
    </row>
    <row r="482" spans="1:8" customFormat="1" x14ac:dyDescent="0.2">
      <c r="A482" s="115">
        <f>'DATA UPDATE'!A482</f>
        <v>36069</v>
      </c>
      <c r="B482" s="47"/>
      <c r="C482" s="66">
        <f>'DATA UPDATE'!C482/C$2</f>
        <v>98.354268407394841</v>
      </c>
      <c r="D482" s="11"/>
      <c r="E482" s="68">
        <f>('DATA UPDATE'!E482/'DATA UPDATE'!$D482)/E$2</f>
        <v>136.52314870817381</v>
      </c>
      <c r="F482" s="69">
        <f>('DATA UPDATE'!F482/'DATA UPDATE'!$D482)/F$2</f>
        <v>124.35431449725657</v>
      </c>
      <c r="G482" s="70">
        <f>('DATA UPDATE'!G482/'DATA UPDATE'!$D482)/G$2</f>
        <v>124.31572817395289</v>
      </c>
      <c r="H482" s="101"/>
    </row>
    <row r="483" spans="1:8" customFormat="1" x14ac:dyDescent="0.2">
      <c r="A483" s="115">
        <f>'DATA UPDATE'!A483</f>
        <v>36100</v>
      </c>
      <c r="B483" s="47"/>
      <c r="C483" s="66">
        <f>'DATA UPDATE'!C483/C$2</f>
        <v>98.255549394386776</v>
      </c>
      <c r="D483" s="11"/>
      <c r="E483" s="68">
        <f>('DATA UPDATE'!E483/'DATA UPDATE'!$D483)/E$2</f>
        <v>143.30775671742913</v>
      </c>
      <c r="F483" s="69">
        <f>('DATA UPDATE'!F483/'DATA UPDATE'!$D483)/F$2</f>
        <v>130.76975370944763</v>
      </c>
      <c r="G483" s="70">
        <f>('DATA UPDATE'!G483/'DATA UPDATE'!$D483)/G$2</f>
        <v>130.79882756879945</v>
      </c>
      <c r="H483" s="101"/>
    </row>
    <row r="484" spans="1:8" customFormat="1" x14ac:dyDescent="0.2">
      <c r="A484" s="115">
        <f>'DATA UPDATE'!A484</f>
        <v>36130</v>
      </c>
      <c r="B484" s="47"/>
      <c r="C484" s="66">
        <f>'DATA UPDATE'!C484/C$2</f>
        <v>96.706739882535771</v>
      </c>
      <c r="D484" s="11"/>
      <c r="E484" s="68">
        <f>('DATA UPDATE'!E484/'DATA UPDATE'!$D484)/E$2</f>
        <v>150.39026372169283</v>
      </c>
      <c r="F484" s="69">
        <f>('DATA UPDATE'!F484/'DATA UPDATE'!$D484)/F$2</f>
        <v>130.83348105186289</v>
      </c>
      <c r="G484" s="70">
        <f>('DATA UPDATE'!G484/'DATA UPDATE'!$D484)/G$2</f>
        <v>138.08033312835488</v>
      </c>
      <c r="H484" s="101"/>
    </row>
    <row r="485" spans="1:8" customFormat="1" x14ac:dyDescent="0.2">
      <c r="A485" s="115">
        <f>'DATA UPDATE'!A485</f>
        <v>36161</v>
      </c>
      <c r="B485" s="47"/>
      <c r="C485" s="66">
        <f>'DATA UPDATE'!C485/C$2</f>
        <v>100.05270352944308</v>
      </c>
      <c r="D485" s="11"/>
      <c r="E485" s="68">
        <f>('DATA UPDATE'!E485/'DATA UPDATE'!$D485)/E$2</f>
        <v>155.58332844895801</v>
      </c>
      <c r="F485" s="69">
        <f>('DATA UPDATE'!F485/'DATA UPDATE'!$D485)/F$2</f>
        <v>132.53126547112862</v>
      </c>
      <c r="G485" s="70">
        <f>('DATA UPDATE'!G485/'DATA UPDATE'!$D485)/G$2</f>
        <v>142.15858925733721</v>
      </c>
      <c r="H485" s="101"/>
    </row>
    <row r="486" spans="1:8" customFormat="1" x14ac:dyDescent="0.2">
      <c r="A486" s="115">
        <f>'DATA UPDATE'!A486</f>
        <v>36192</v>
      </c>
      <c r="B486" s="47"/>
      <c r="C486" s="66">
        <f>'DATA UPDATE'!C486/C$2</f>
        <v>101.16343537297975</v>
      </c>
      <c r="D486" s="11"/>
      <c r="E486" s="68">
        <f>('DATA UPDATE'!E486/'DATA UPDATE'!$D486)/E$2</f>
        <v>149.78839144960949</v>
      </c>
      <c r="F486" s="69">
        <f>('DATA UPDATE'!F486/'DATA UPDATE'!$D486)/F$2</f>
        <v>131.11531121776611</v>
      </c>
      <c r="G486" s="70">
        <f>('DATA UPDATE'!G486/'DATA UPDATE'!$D486)/G$2</f>
        <v>136.13700325574888</v>
      </c>
      <c r="H486" s="101"/>
    </row>
    <row r="487" spans="1:8" customFormat="1" x14ac:dyDescent="0.2">
      <c r="A487" s="115">
        <f>'DATA UPDATE'!A487</f>
        <v>36220</v>
      </c>
      <c r="B487" s="47"/>
      <c r="C487" s="66">
        <f>'DATA UPDATE'!C487/C$2</f>
        <v>106.39727292362562</v>
      </c>
      <c r="D487" s="11"/>
      <c r="E487" s="68">
        <f>('DATA UPDATE'!E487/'DATA UPDATE'!$D487)/E$2</f>
        <v>155.36057962567264</v>
      </c>
      <c r="F487" s="69">
        <f>('DATA UPDATE'!F487/'DATA UPDATE'!$D487)/F$2</f>
        <v>137.6604677728921</v>
      </c>
      <c r="G487" s="70">
        <f>('DATA UPDATE'!G487/'DATA UPDATE'!$D487)/G$2</f>
        <v>141.00571064469617</v>
      </c>
      <c r="H487" s="101"/>
    </row>
    <row r="488" spans="1:8" customFormat="1" x14ac:dyDescent="0.2">
      <c r="A488" s="115">
        <f>'DATA UPDATE'!A488</f>
        <v>36251</v>
      </c>
      <c r="B488" s="47"/>
      <c r="C488" s="66">
        <f>'DATA UPDATE'!C488/C$2</f>
        <v>101.98036947157173</v>
      </c>
      <c r="D488" s="11"/>
      <c r="E488" s="68">
        <f>('DATA UPDATE'!E488/'DATA UPDATE'!$D488)/E$2</f>
        <v>160.22168048130746</v>
      </c>
      <c r="F488" s="69">
        <f>('DATA UPDATE'!F488/'DATA UPDATE'!$D488)/F$2</f>
        <v>150.79476564500331</v>
      </c>
      <c r="G488" s="70">
        <f>('DATA UPDATE'!G488/'DATA UPDATE'!$D488)/G$2</f>
        <v>146.70352930682742</v>
      </c>
      <c r="H488" s="101"/>
    </row>
    <row r="489" spans="1:8" customFormat="1" x14ac:dyDescent="0.2">
      <c r="A489" s="115">
        <f>'DATA UPDATE'!A489</f>
        <v>36281</v>
      </c>
      <c r="B489" s="47"/>
      <c r="C489" s="66">
        <f>'DATA UPDATE'!C489/C$2</f>
        <v>105.68334131879561</v>
      </c>
      <c r="D489" s="11"/>
      <c r="E489" s="68">
        <f>('DATA UPDATE'!E489/'DATA UPDATE'!$D489)/E$2</f>
        <v>155.36407210186937</v>
      </c>
      <c r="F489" s="69">
        <f>('DATA UPDATE'!F489/'DATA UPDATE'!$D489)/F$2</f>
        <v>146.78058689721465</v>
      </c>
      <c r="G489" s="70">
        <f>('DATA UPDATE'!G489/'DATA UPDATE'!$D489)/G$2</f>
        <v>142.53557360339718</v>
      </c>
      <c r="H489" s="101"/>
    </row>
    <row r="490" spans="1:8" customFormat="1" x14ac:dyDescent="0.2">
      <c r="A490" s="115">
        <f>'DATA UPDATE'!A490</f>
        <v>36312</v>
      </c>
      <c r="B490" s="47"/>
      <c r="C490" s="66">
        <f>'DATA UPDATE'!C490/C$2</f>
        <v>106.22540424994318</v>
      </c>
      <c r="D490" s="11"/>
      <c r="E490" s="68">
        <f>('DATA UPDATE'!E490/'DATA UPDATE'!$D490)/E$2</f>
        <v>163.02584059594165</v>
      </c>
      <c r="F490" s="69">
        <f>('DATA UPDATE'!F490/'DATA UPDATE'!$D490)/F$2</f>
        <v>151.75336979222172</v>
      </c>
      <c r="G490" s="70">
        <f>('DATA UPDATE'!G490/'DATA UPDATE'!$D490)/G$2</f>
        <v>149.03005262692386</v>
      </c>
      <c r="H490" s="101"/>
    </row>
    <row r="491" spans="1:8" customFormat="1" x14ac:dyDescent="0.2">
      <c r="A491" s="115">
        <f>'DATA UPDATE'!A491</f>
        <v>36342</v>
      </c>
      <c r="B491" s="47"/>
      <c r="C491" s="66">
        <f>'DATA UPDATE'!C491/C$2</f>
        <v>104.38409691878567</v>
      </c>
      <c r="D491" s="11"/>
      <c r="E491" s="68">
        <f>('DATA UPDATE'!E491/'DATA UPDATE'!$D491)/E$2</f>
        <v>156.85145302591346</v>
      </c>
      <c r="F491" s="69">
        <f>('DATA UPDATE'!F491/'DATA UPDATE'!$D491)/F$2</f>
        <v>146.49966828454055</v>
      </c>
      <c r="G491" s="70">
        <f>('DATA UPDATE'!G491/'DATA UPDATE'!$D491)/G$2</f>
        <v>143.49751448158108</v>
      </c>
      <c r="H491" s="101"/>
    </row>
    <row r="492" spans="1:8" customFormat="1" x14ac:dyDescent="0.2">
      <c r="A492" s="115">
        <f>'DATA UPDATE'!A492</f>
        <v>36373</v>
      </c>
      <c r="B492" s="47"/>
      <c r="C492" s="66">
        <f>'DATA UPDATE'!C492/C$2</f>
        <v>109.2455332692431</v>
      </c>
      <c r="D492" s="11"/>
      <c r="E492" s="68">
        <f>('DATA UPDATE'!E492/'DATA UPDATE'!$D492)/E$2</f>
        <v>155.28147757356882</v>
      </c>
      <c r="F492" s="69">
        <f>('DATA UPDATE'!F492/'DATA UPDATE'!$D492)/F$2</f>
        <v>148.33117339267102</v>
      </c>
      <c r="G492" s="70">
        <f>('DATA UPDATE'!G492/'DATA UPDATE'!$D492)/G$2</f>
        <v>141.22418178501039</v>
      </c>
      <c r="H492" s="101"/>
    </row>
    <row r="493" spans="1:8" customFormat="1" x14ac:dyDescent="0.2">
      <c r="A493" s="115">
        <f>'DATA UPDATE'!A493</f>
        <v>36404</v>
      </c>
      <c r="B493" s="47"/>
      <c r="C493" s="66">
        <f>'DATA UPDATE'!C493/C$2</f>
        <v>106.24441095230746</v>
      </c>
      <c r="D493" s="11"/>
      <c r="E493" s="68">
        <f>('DATA UPDATE'!E493/'DATA UPDATE'!$D493)/E$2</f>
        <v>150.31952285282389</v>
      </c>
      <c r="F493" s="69">
        <f>('DATA UPDATE'!F493/'DATA UPDATE'!$D493)/F$2</f>
        <v>141.09178990156533</v>
      </c>
      <c r="G493" s="70">
        <f>('DATA UPDATE'!G493/'DATA UPDATE'!$D493)/G$2</f>
        <v>136.89135176268971</v>
      </c>
      <c r="H493" s="101"/>
    </row>
    <row r="494" spans="1:8" customFormat="1" x14ac:dyDescent="0.2">
      <c r="A494" s="115">
        <f>'DATA UPDATE'!A494</f>
        <v>36434</v>
      </c>
      <c r="B494" s="47"/>
      <c r="C494" s="66">
        <f>'DATA UPDATE'!C494/C$2</f>
        <v>107.10833961424984</v>
      </c>
      <c r="D494" s="11"/>
      <c r="E494" s="68">
        <f>('DATA UPDATE'!E494/'DATA UPDATE'!$D494)/E$2</f>
        <v>158.89251629846095</v>
      </c>
      <c r="F494" s="69">
        <f>('DATA UPDATE'!F494/'DATA UPDATE'!$D494)/F$2</f>
        <v>145.69557143920747</v>
      </c>
      <c r="G494" s="70">
        <f>('DATA UPDATE'!G494/'DATA UPDATE'!$D494)/G$2</f>
        <v>144.73368250375881</v>
      </c>
      <c r="H494" s="101"/>
    </row>
    <row r="495" spans="1:8" customFormat="1" x14ac:dyDescent="0.2">
      <c r="A495" s="115">
        <f>'DATA UPDATE'!A495</f>
        <v>36465</v>
      </c>
      <c r="B495" s="47"/>
      <c r="C495" s="66">
        <f>'DATA UPDATE'!C495/C$2</f>
        <v>108.31905169503136</v>
      </c>
      <c r="D495" s="11"/>
      <c r="E495" s="68">
        <f>('DATA UPDATE'!E495/'DATA UPDATE'!$D495)/E$2</f>
        <v>161.25402318401072</v>
      </c>
      <c r="F495" s="69">
        <f>('DATA UPDATE'!F495/'DATA UPDATE'!$D495)/F$2</f>
        <v>147.09568128672123</v>
      </c>
      <c r="G495" s="70">
        <f>('DATA UPDATE'!G495/'DATA UPDATE'!$D495)/G$2</f>
        <v>148.79766111966134</v>
      </c>
      <c r="H495" s="101"/>
    </row>
    <row r="496" spans="1:8" customFormat="1" x14ac:dyDescent="0.2">
      <c r="A496" s="115">
        <f>'DATA UPDATE'!A496</f>
        <v>36495</v>
      </c>
      <c r="B496" s="47"/>
      <c r="C496" s="66">
        <f>'DATA UPDATE'!C496/C$2</f>
        <v>113.59088770585507</v>
      </c>
      <c r="D496" s="11"/>
      <c r="E496" s="68">
        <f>('DATA UPDATE'!E496/'DATA UPDATE'!$D496)/E$2</f>
        <v>169.57016214999715</v>
      </c>
      <c r="F496" s="69">
        <f>('DATA UPDATE'!F496/'DATA UPDATE'!$D496)/F$2</f>
        <v>154.54850188496707</v>
      </c>
      <c r="G496" s="70">
        <f>('DATA UPDATE'!G496/'DATA UPDATE'!$D496)/G$2</f>
        <v>158.97274436467188</v>
      </c>
      <c r="H496" s="101"/>
    </row>
    <row r="497" spans="1:8" customFormat="1" x14ac:dyDescent="0.2">
      <c r="A497" s="115">
        <f>'DATA UPDATE'!A497</f>
        <v>36526</v>
      </c>
      <c r="B497" s="47"/>
      <c r="C497" s="66">
        <f>'DATA UPDATE'!C497/C$2</f>
        <v>110.79240036315849</v>
      </c>
      <c r="D497" s="11"/>
      <c r="E497" s="68">
        <f>('DATA UPDATE'!E497/'DATA UPDATE'!$D497)/E$2</f>
        <v>159.96581834944161</v>
      </c>
      <c r="F497" s="69">
        <f>('DATA UPDATE'!F497/'DATA UPDATE'!$D497)/F$2</f>
        <v>146.17795724588953</v>
      </c>
      <c r="G497" s="70">
        <f>('DATA UPDATE'!G497/'DATA UPDATE'!$D497)/G$2</f>
        <v>151.35355512899233</v>
      </c>
      <c r="H497" s="101"/>
    </row>
    <row r="498" spans="1:8" customFormat="1" x14ac:dyDescent="0.2">
      <c r="A498" s="115">
        <f>'DATA UPDATE'!A498</f>
        <v>36557</v>
      </c>
      <c r="B498" s="47"/>
      <c r="C498" s="66">
        <f>'DATA UPDATE'!C498/C$2</f>
        <v>108.02718328258152</v>
      </c>
      <c r="D498" s="11"/>
      <c r="E498" s="68">
        <f>('DATA UPDATE'!E498/'DATA UPDATE'!$D498)/E$2</f>
        <v>156.30703309885331</v>
      </c>
      <c r="F498" s="69">
        <f>('DATA UPDATE'!F498/'DATA UPDATE'!$D498)/F$2</f>
        <v>134.94391144211636</v>
      </c>
      <c r="G498" s="70">
        <f>('DATA UPDATE'!G498/'DATA UPDATE'!$D498)/G$2</f>
        <v>154.12500474488138</v>
      </c>
      <c r="H498" s="101"/>
    </row>
    <row r="499" spans="1:8" customFormat="1" x14ac:dyDescent="0.2">
      <c r="A499" s="115">
        <f>'DATA UPDATE'!A499</f>
        <v>36586</v>
      </c>
      <c r="B499" s="47"/>
      <c r="C499" s="66">
        <f>'DATA UPDATE'!C499/C$2</f>
        <v>104.93170633232486</v>
      </c>
      <c r="D499" s="11"/>
      <c r="E499" s="68">
        <f>('DATA UPDATE'!E499/'DATA UPDATE'!$D499)/E$2</f>
        <v>170.30408467961701</v>
      </c>
      <c r="F499" s="69">
        <f>('DATA UPDATE'!F499/'DATA UPDATE'!$D499)/F$2</f>
        <v>144.56611835862429</v>
      </c>
      <c r="G499" s="70">
        <f>('DATA UPDATE'!G499/'DATA UPDATE'!$D499)/G$2</f>
        <v>162.01545292604263</v>
      </c>
      <c r="H499" s="101"/>
    </row>
    <row r="500" spans="1:8" customFormat="1" x14ac:dyDescent="0.2">
      <c r="A500" s="115">
        <f>'DATA UPDATE'!A500</f>
        <v>36617</v>
      </c>
      <c r="B500" s="47"/>
      <c r="C500" s="66">
        <f>'DATA UPDATE'!C500/C$2</f>
        <v>111.55189311793025</v>
      </c>
      <c r="D500" s="11"/>
      <c r="E500" s="68">
        <f>('DATA UPDATE'!E500/'DATA UPDATE'!$D500)/E$2</f>
        <v>163.12350362961919</v>
      </c>
      <c r="F500" s="69">
        <f>('DATA UPDATE'!F500/'DATA UPDATE'!$D500)/F$2</f>
        <v>140.41117818197267</v>
      </c>
      <c r="G500" s="70">
        <f>('DATA UPDATE'!G500/'DATA UPDATE'!$D500)/G$2</f>
        <v>151.66515655912636</v>
      </c>
      <c r="H500" s="101"/>
    </row>
    <row r="501" spans="1:8" customFormat="1" x14ac:dyDescent="0.2">
      <c r="A501" s="115">
        <f>'DATA UPDATE'!A501</f>
        <v>36647</v>
      </c>
      <c r="B501" s="47"/>
      <c r="C501" s="66">
        <f>'DATA UPDATE'!C501/C$2</f>
        <v>106.30800546680219</v>
      </c>
      <c r="D501" s="11"/>
      <c r="E501" s="68">
        <f>('DATA UPDATE'!E501/'DATA UPDATE'!$D501)/E$2</f>
        <v>159.9581043712916</v>
      </c>
      <c r="F501" s="69">
        <f>('DATA UPDATE'!F501/'DATA UPDATE'!$D501)/F$2</f>
        <v>137.99672141017408</v>
      </c>
      <c r="G501" s="70">
        <f>('DATA UPDATE'!G501/'DATA UPDATE'!$D501)/G$2</f>
        <v>146.56650940509329</v>
      </c>
      <c r="H501" s="101"/>
    </row>
    <row r="502" spans="1:8" customFormat="1" x14ac:dyDescent="0.2">
      <c r="A502" s="115">
        <f>'DATA UPDATE'!A502</f>
        <v>36678</v>
      </c>
      <c r="B502" s="47"/>
      <c r="C502" s="66">
        <f>'DATA UPDATE'!C502/C$2</f>
        <v>103.58225500533803</v>
      </c>
      <c r="D502" s="11"/>
      <c r="E502" s="68">
        <f>('DATA UPDATE'!E502/'DATA UPDATE'!$D502)/E$2</f>
        <v>163.17207291013816</v>
      </c>
      <c r="F502" s="69">
        <f>('DATA UPDATE'!F502/'DATA UPDATE'!$D502)/F$2</f>
        <v>136.50647560248041</v>
      </c>
      <c r="G502" s="70">
        <f>('DATA UPDATE'!G502/'DATA UPDATE'!$D502)/G$2</f>
        <v>152.34311168582994</v>
      </c>
      <c r="H502" s="101"/>
    </row>
    <row r="503" spans="1:8" customFormat="1" x14ac:dyDescent="0.2">
      <c r="A503" s="115">
        <f>'DATA UPDATE'!A503</f>
        <v>36708</v>
      </c>
      <c r="B503" s="47"/>
      <c r="C503" s="66">
        <f>'DATA UPDATE'!C503/C$2</f>
        <v>104.74666423872502</v>
      </c>
      <c r="D503" s="11"/>
      <c r="E503" s="68">
        <f>('DATA UPDATE'!E503/'DATA UPDATE'!$D503)/E$2</f>
        <v>159.91581209364927</v>
      </c>
      <c r="F503" s="69">
        <f>('DATA UPDATE'!F503/'DATA UPDATE'!$D503)/F$2</f>
        <v>136.96917556711941</v>
      </c>
      <c r="G503" s="70">
        <f>('DATA UPDATE'!G503/'DATA UPDATE'!$D503)/G$2</f>
        <v>148.57129848417881</v>
      </c>
      <c r="H503" s="101"/>
    </row>
    <row r="504" spans="1:8" customFormat="1" x14ac:dyDescent="0.2">
      <c r="A504" s="115">
        <f>'DATA UPDATE'!A504</f>
        <v>36739</v>
      </c>
      <c r="B504" s="47"/>
      <c r="C504" s="66">
        <f>'DATA UPDATE'!C504/C$2</f>
        <v>101.57095228147483</v>
      </c>
      <c r="D504" s="11"/>
      <c r="E504" s="68">
        <f>('DATA UPDATE'!E504/'DATA UPDATE'!$D504)/E$2</f>
        <v>168.63315603394639</v>
      </c>
      <c r="F504" s="69">
        <f>('DATA UPDATE'!F504/'DATA UPDATE'!$D504)/F$2</f>
        <v>145.1402633055439</v>
      </c>
      <c r="G504" s="70">
        <f>('DATA UPDATE'!G504/'DATA UPDATE'!$D504)/G$2</f>
        <v>158.22805162563625</v>
      </c>
      <c r="H504" s="101"/>
    </row>
    <row r="505" spans="1:8" customFormat="1" x14ac:dyDescent="0.2">
      <c r="A505" s="115">
        <f>'DATA UPDATE'!A505</f>
        <v>36770</v>
      </c>
      <c r="B505" s="47"/>
      <c r="C505" s="66">
        <f>'DATA UPDATE'!C505/C$2</f>
        <v>105.72983788074207</v>
      </c>
      <c r="D505" s="11"/>
      <c r="E505" s="68">
        <f>('DATA UPDATE'!E505/'DATA UPDATE'!$D505)/E$2</f>
        <v>158.44004061002249</v>
      </c>
      <c r="F505" s="69">
        <f>('DATA UPDATE'!F505/'DATA UPDATE'!$D505)/F$2</f>
        <v>136.82498630613568</v>
      </c>
      <c r="G505" s="70">
        <f>('DATA UPDATE'!G505/'DATA UPDATE'!$D505)/G$2</f>
        <v>149.73108207269192</v>
      </c>
      <c r="H505" s="101"/>
    </row>
    <row r="506" spans="1:8" customFormat="1" x14ac:dyDescent="0.2">
      <c r="A506" s="115">
        <f>'DATA UPDATE'!A506</f>
        <v>36800</v>
      </c>
      <c r="B506" s="47"/>
      <c r="C506" s="66">
        <f>'DATA UPDATE'!C506/C$2</f>
        <v>105.98640705560541</v>
      </c>
      <c r="D506" s="11"/>
      <c r="E506" s="68">
        <f>('DATA UPDATE'!E506/'DATA UPDATE'!$D506)/E$2</f>
        <v>157.1377914106682</v>
      </c>
      <c r="F506" s="69">
        <f>('DATA UPDATE'!F506/'DATA UPDATE'!$D506)/F$2</f>
        <v>140.47551187202782</v>
      </c>
      <c r="G506" s="70">
        <f>('DATA UPDATE'!G506/'DATA UPDATE'!$D506)/G$2</f>
        <v>145.9650564609193</v>
      </c>
      <c r="H506" s="101"/>
    </row>
    <row r="507" spans="1:8" customFormat="1" x14ac:dyDescent="0.2">
      <c r="A507" s="115">
        <f>'DATA UPDATE'!A507</f>
        <v>36831</v>
      </c>
      <c r="B507" s="47"/>
      <c r="C507" s="66">
        <f>'DATA UPDATE'!C507/C$2</f>
        <v>104.25075545165524</v>
      </c>
      <c r="D507" s="11"/>
      <c r="E507" s="68">
        <f>('DATA UPDATE'!E507/'DATA UPDATE'!$D507)/E$2</f>
        <v>144.22720926244889</v>
      </c>
      <c r="F507" s="69">
        <f>('DATA UPDATE'!F507/'DATA UPDATE'!$D507)/F$2</f>
        <v>133.0448190821937</v>
      </c>
      <c r="G507" s="70">
        <f>('DATA UPDATE'!G507/'DATA UPDATE'!$D507)/G$2</f>
        <v>130.99350135405439</v>
      </c>
      <c r="H507" s="101"/>
    </row>
    <row r="508" spans="1:8" customFormat="1" x14ac:dyDescent="0.2">
      <c r="A508" s="115">
        <f>'DATA UPDATE'!A508</f>
        <v>36861</v>
      </c>
      <c r="B508" s="47"/>
      <c r="C508" s="66">
        <f>'DATA UPDATE'!C508/C$2</f>
        <v>105.32645371100323</v>
      </c>
      <c r="D508" s="11"/>
      <c r="E508" s="68">
        <f>('DATA UPDATE'!E508/'DATA UPDATE'!$D508)/E$2</f>
        <v>143.49748518104747</v>
      </c>
      <c r="F508" s="69">
        <f>('DATA UPDATE'!F508/'DATA UPDATE'!$D508)/F$2</f>
        <v>136.55099980462714</v>
      </c>
      <c r="G508" s="70">
        <f>('DATA UPDATE'!G508/'DATA UPDATE'!$D508)/G$2</f>
        <v>131.96838566568206</v>
      </c>
      <c r="H508" s="101"/>
    </row>
    <row r="509" spans="1:8" customFormat="1" x14ac:dyDescent="0.2">
      <c r="A509" s="115">
        <f>'DATA UPDATE'!A509</f>
        <v>36892</v>
      </c>
      <c r="B509" s="47"/>
      <c r="C509" s="66">
        <f>'DATA UPDATE'!C509/C$2</f>
        <v>100.90582179836608</v>
      </c>
      <c r="D509" s="11"/>
      <c r="E509" s="68">
        <f>('DATA UPDATE'!E509/'DATA UPDATE'!$D509)/E$2</f>
        <v>146.95493380479797</v>
      </c>
      <c r="F509" s="69">
        <f>('DATA UPDATE'!F509/'DATA UPDATE'!$D509)/F$2</f>
        <v>136.41900435556977</v>
      </c>
      <c r="G509" s="70">
        <f>('DATA UPDATE'!G509/'DATA UPDATE'!$D509)/G$2</f>
        <v>135.51011227035582</v>
      </c>
      <c r="H509" s="101"/>
    </row>
    <row r="510" spans="1:8" customFormat="1" x14ac:dyDescent="0.2">
      <c r="A510" s="115">
        <f>'DATA UPDATE'!A510</f>
        <v>36923</v>
      </c>
      <c r="B510" s="47"/>
      <c r="C510" s="66">
        <f>'DATA UPDATE'!C510/C$2</f>
        <v>97.714439821686369</v>
      </c>
      <c r="D510" s="11"/>
      <c r="E510" s="68">
        <f>('DATA UPDATE'!E510/'DATA UPDATE'!$D510)/E$2</f>
        <v>132.3707896441741</v>
      </c>
      <c r="F510" s="69">
        <f>('DATA UPDATE'!F510/'DATA UPDATE'!$D510)/F$2</f>
        <v>130.49910041087912</v>
      </c>
      <c r="G510" s="70">
        <f>('DATA UPDATE'!G510/'DATA UPDATE'!$D510)/G$2</f>
        <v>121.63260855863373</v>
      </c>
      <c r="H510" s="101"/>
    </row>
    <row r="511" spans="1:8" customFormat="1" x14ac:dyDescent="0.2">
      <c r="A511" s="115">
        <f>'DATA UPDATE'!A511</f>
        <v>36951</v>
      </c>
      <c r="B511" s="47"/>
      <c r="C511" s="66">
        <f>'DATA UPDATE'!C511/C$2</f>
        <v>98.899957026387412</v>
      </c>
      <c r="D511" s="11"/>
      <c r="E511" s="68">
        <f>('DATA UPDATE'!E511/'DATA UPDATE'!$D511)/E$2</f>
        <v>122.457885589379</v>
      </c>
      <c r="F511" s="69">
        <f>('DATA UPDATE'!F511/'DATA UPDATE'!$D511)/F$2</f>
        <v>121.4312731874444</v>
      </c>
      <c r="G511" s="70">
        <f>('DATA UPDATE'!G511/'DATA UPDATE'!$D511)/G$2</f>
        <v>112.04097449459871</v>
      </c>
      <c r="H511" s="101"/>
    </row>
    <row r="512" spans="1:8" customFormat="1" x14ac:dyDescent="0.2">
      <c r="A512" s="115">
        <f>'DATA UPDATE'!A512</f>
        <v>36982</v>
      </c>
      <c r="B512" s="47"/>
      <c r="C512" s="66">
        <f>'DATA UPDATE'!C512/C$2</f>
        <v>96.845806587046766</v>
      </c>
      <c r="D512" s="11"/>
      <c r="E512" s="68">
        <f>('DATA UPDATE'!E512/'DATA UPDATE'!$D512)/E$2</f>
        <v>130.22377433255895</v>
      </c>
      <c r="F512" s="69">
        <f>('DATA UPDATE'!F512/'DATA UPDATE'!$D512)/F$2</f>
        <v>130.31390395338806</v>
      </c>
      <c r="G512" s="70">
        <f>('DATA UPDATE'!G512/'DATA UPDATE'!$D512)/G$2</f>
        <v>119.65403673826586</v>
      </c>
      <c r="H512" s="101"/>
    </row>
    <row r="513" spans="1:8" customFormat="1" x14ac:dyDescent="0.2">
      <c r="A513" s="115">
        <f>'DATA UPDATE'!A513</f>
        <v>37012</v>
      </c>
      <c r="B513" s="47"/>
      <c r="C513" s="66">
        <f>'DATA UPDATE'!C513/C$2</f>
        <v>99.910452359974116</v>
      </c>
      <c r="D513" s="11"/>
      <c r="E513" s="68">
        <f>('DATA UPDATE'!E513/'DATA UPDATE'!$D513)/E$2</f>
        <v>130.96058650782487</v>
      </c>
      <c r="F513" s="69">
        <f>('DATA UPDATE'!F513/'DATA UPDATE'!$D513)/F$2</f>
        <v>132.5370148425568</v>
      </c>
      <c r="G513" s="70">
        <f>('DATA UPDATE'!G513/'DATA UPDATE'!$D513)/G$2</f>
        <v>120.73827441322047</v>
      </c>
      <c r="H513" s="101"/>
    </row>
    <row r="514" spans="1:8" customFormat="1" x14ac:dyDescent="0.2">
      <c r="A514" s="115">
        <f>'DATA UPDATE'!A514</f>
        <v>37043</v>
      </c>
      <c r="B514" s="47"/>
      <c r="C514" s="66">
        <f>'DATA UPDATE'!C514/C$2</f>
        <v>94.936418335707614</v>
      </c>
      <c r="D514" s="11"/>
      <c r="E514" s="68">
        <f>('DATA UPDATE'!E514/'DATA UPDATE'!$D514)/E$2</f>
        <v>126.68653029899266</v>
      </c>
      <c r="F514" s="69">
        <f>('DATA UPDATE'!F514/'DATA UPDATE'!$D514)/F$2</f>
        <v>126.56411341022164</v>
      </c>
      <c r="G514" s="70">
        <f>('DATA UPDATE'!G514/'DATA UPDATE'!$D514)/G$2</f>
        <v>117.69783620254826</v>
      </c>
      <c r="H514" s="101"/>
    </row>
    <row r="515" spans="1:8" customFormat="1" x14ac:dyDescent="0.2">
      <c r="A515" s="115">
        <f>'DATA UPDATE'!A515</f>
        <v>37073</v>
      </c>
      <c r="B515" s="47"/>
      <c r="C515" s="66">
        <f>'DATA UPDATE'!C515/C$2</f>
        <v>93.742032059180957</v>
      </c>
      <c r="D515" s="11"/>
      <c r="E515" s="68">
        <f>('DATA UPDATE'!E515/'DATA UPDATE'!$D515)/E$2</f>
        <v>124.6016767873532</v>
      </c>
      <c r="F515" s="69">
        <f>('DATA UPDATE'!F515/'DATA UPDATE'!$D515)/F$2</f>
        <v>126.08139224143507</v>
      </c>
      <c r="G515" s="70">
        <f>('DATA UPDATE'!G515/'DATA UPDATE'!$D515)/G$2</f>
        <v>114.98374534068115</v>
      </c>
      <c r="H515" s="101"/>
    </row>
    <row r="516" spans="1:8" customFormat="1" x14ac:dyDescent="0.2">
      <c r="A516" s="115">
        <f>'DATA UPDATE'!A516</f>
        <v>37104</v>
      </c>
      <c r="B516" s="47"/>
      <c r="C516" s="66">
        <f>'DATA UPDATE'!C516/C$2</f>
        <v>90.861593644266989</v>
      </c>
      <c r="D516" s="11"/>
      <c r="E516" s="68">
        <f>('DATA UPDATE'!E516/'DATA UPDATE'!$D516)/E$2</f>
        <v>115.86105963430744</v>
      </c>
      <c r="F516" s="69">
        <f>('DATA UPDATE'!F516/'DATA UPDATE'!$D516)/F$2</f>
        <v>118.44575186597767</v>
      </c>
      <c r="G516" s="70">
        <f>('DATA UPDATE'!G516/'DATA UPDATE'!$D516)/G$2</f>
        <v>107.17404312857975</v>
      </c>
      <c r="H516" s="101"/>
    </row>
    <row r="517" spans="1:8" customFormat="1" x14ac:dyDescent="0.2">
      <c r="A517" s="115">
        <f>'DATA UPDATE'!A517</f>
        <v>37135</v>
      </c>
      <c r="B517" s="47"/>
      <c r="C517" s="66">
        <f>'DATA UPDATE'!C517/C$2</f>
        <v>89.736455234577036</v>
      </c>
      <c r="D517" s="11"/>
      <c r="E517" s="68">
        <f>('DATA UPDATE'!E517/'DATA UPDATE'!$D517)/E$2</f>
        <v>104.18046646618947</v>
      </c>
      <c r="F517" s="69">
        <f>('DATA UPDATE'!F517/'DATA UPDATE'!$D517)/F$2</f>
        <v>103.13501022313154</v>
      </c>
      <c r="G517" s="70">
        <f>('DATA UPDATE'!G517/'DATA UPDATE'!$D517)/G$2</f>
        <v>95.442934700655925</v>
      </c>
      <c r="H517" s="101"/>
    </row>
    <row r="518" spans="1:8" customFormat="1" x14ac:dyDescent="0.2">
      <c r="A518" s="115">
        <f>'DATA UPDATE'!A518</f>
        <v>37165</v>
      </c>
      <c r="B518" s="47"/>
      <c r="C518" s="66">
        <f>'DATA UPDATE'!C518/C$2</f>
        <v>86.415517917301642</v>
      </c>
      <c r="D518" s="11"/>
      <c r="E518" s="68">
        <f>('DATA UPDATE'!E518/'DATA UPDATE'!$D518)/E$2</f>
        <v>106.29060022736387</v>
      </c>
      <c r="F518" s="69">
        <f>('DATA UPDATE'!F518/'DATA UPDATE'!$D518)/F$2</f>
        <v>106.01186454054226</v>
      </c>
      <c r="G518" s="70">
        <f>('DATA UPDATE'!G518/'DATA UPDATE'!$D518)/G$2</f>
        <v>97.984491118287991</v>
      </c>
      <c r="H518" s="101"/>
    </row>
    <row r="519" spans="1:8" customFormat="1" x14ac:dyDescent="0.2">
      <c r="A519" s="115">
        <f>'DATA UPDATE'!A519</f>
        <v>37196</v>
      </c>
      <c r="B519" s="47"/>
      <c r="C519" s="66">
        <f>'DATA UPDATE'!C519/C$2</f>
        <v>83.242895679279215</v>
      </c>
      <c r="D519" s="11"/>
      <c r="E519" s="68">
        <f>('DATA UPDATE'!E519/'DATA UPDATE'!$D519)/E$2</f>
        <v>113.3529698511596</v>
      </c>
      <c r="F519" s="69">
        <f>('DATA UPDATE'!F519/'DATA UPDATE'!$D519)/F$2</f>
        <v>114.14703533929413</v>
      </c>
      <c r="G519" s="70">
        <f>('DATA UPDATE'!G519/'DATA UPDATE'!$D519)/G$2</f>
        <v>104.47613549347781</v>
      </c>
      <c r="H519" s="101"/>
    </row>
    <row r="520" spans="1:8" customFormat="1" x14ac:dyDescent="0.2">
      <c r="A520" s="115">
        <f>'DATA UPDATE'!A520</f>
        <v>37226</v>
      </c>
      <c r="B520" s="47"/>
      <c r="C520" s="66">
        <f>'DATA UPDATE'!C520/C$2</f>
        <v>80.780697981877367</v>
      </c>
      <c r="D520" s="11"/>
      <c r="E520" s="68">
        <f>('DATA UPDATE'!E520/'DATA UPDATE'!$D520)/E$2</f>
        <v>113.09749409539408</v>
      </c>
      <c r="F520" s="69">
        <f>('DATA UPDATE'!F520/'DATA UPDATE'!$D520)/F$2</f>
        <v>114.98350976874113</v>
      </c>
      <c r="G520" s="70">
        <f>('DATA UPDATE'!G520/'DATA UPDATE'!$D520)/G$2</f>
        <v>105.188318825807</v>
      </c>
      <c r="H520" s="101"/>
    </row>
    <row r="521" spans="1:8" customFormat="1" x14ac:dyDescent="0.2">
      <c r="A521" s="115">
        <f>'DATA UPDATE'!A521</f>
        <v>37257</v>
      </c>
      <c r="B521" s="47"/>
      <c r="C521" s="66">
        <f>'DATA UPDATE'!C521/C$2</f>
        <v>82.523097972118975</v>
      </c>
      <c r="D521" s="11"/>
      <c r="E521" s="68">
        <f>('DATA UPDATE'!E521/'DATA UPDATE'!$D521)/E$2</f>
        <v>110.92174340184103</v>
      </c>
      <c r="F521" s="69">
        <f>('DATA UPDATE'!F521/'DATA UPDATE'!$D521)/F$2</f>
        <v>113.39530027095901</v>
      </c>
      <c r="G521" s="70">
        <f>('DATA UPDATE'!G521/'DATA UPDATE'!$D521)/G$2</f>
        <v>103.39735788959079</v>
      </c>
      <c r="H521" s="101"/>
    </row>
    <row r="522" spans="1:8" customFormat="1" x14ac:dyDescent="0.2">
      <c r="A522" s="115">
        <f>'DATA UPDATE'!A522</f>
        <v>37288</v>
      </c>
      <c r="B522" s="47"/>
      <c r="C522" s="66">
        <f>'DATA UPDATE'!C522/C$2</f>
        <v>83.091338366694757</v>
      </c>
      <c r="D522" s="11"/>
      <c r="E522" s="68">
        <f>('DATA UPDATE'!E522/'DATA UPDATE'!$D522)/E$2</f>
        <v>108.03792517368268</v>
      </c>
      <c r="F522" s="69">
        <f>('DATA UPDATE'!F522/'DATA UPDATE'!$D522)/F$2</f>
        <v>114.905662847595</v>
      </c>
      <c r="G522" s="70">
        <f>('DATA UPDATE'!G522/'DATA UPDATE'!$D522)/G$2</f>
        <v>100.58834393764653</v>
      </c>
      <c r="H522" s="101"/>
    </row>
    <row r="523" spans="1:8" customFormat="1" x14ac:dyDescent="0.2">
      <c r="A523" s="115">
        <f>'DATA UPDATE'!A523</f>
        <v>37316</v>
      </c>
      <c r="B523" s="47"/>
      <c r="C523" s="66">
        <f>'DATA UPDATE'!C523/C$2</f>
        <v>84.307280936731047</v>
      </c>
      <c r="D523" s="11"/>
      <c r="E523" s="68">
        <f>('DATA UPDATE'!E523/'DATA UPDATE'!$D523)/E$2</f>
        <v>111.76659944497479</v>
      </c>
      <c r="F523" s="69">
        <f>('DATA UPDATE'!F523/'DATA UPDATE'!$D523)/F$2</f>
        <v>118.03772082380237</v>
      </c>
      <c r="G523" s="70">
        <f>('DATA UPDATE'!G523/'DATA UPDATE'!$D523)/G$2</f>
        <v>104.67413493567592</v>
      </c>
      <c r="H523" s="101"/>
    </row>
    <row r="524" spans="1:8" customFormat="1" x14ac:dyDescent="0.2">
      <c r="A524" s="115">
        <f>'DATA UPDATE'!A524</f>
        <v>37347</v>
      </c>
      <c r="B524" s="47"/>
      <c r="C524" s="66">
        <f>'DATA UPDATE'!C524/C$2</f>
        <v>81.806827449194742</v>
      </c>
      <c r="D524" s="11"/>
      <c r="E524" s="68">
        <f>('DATA UPDATE'!E524/'DATA UPDATE'!$D524)/E$2</f>
        <v>104.89833949158643</v>
      </c>
      <c r="F524" s="69">
        <f>('DATA UPDATE'!F524/'DATA UPDATE'!$D524)/F$2</f>
        <v>112.8405596252485</v>
      </c>
      <c r="G524" s="70">
        <f>('DATA UPDATE'!G524/'DATA UPDATE'!$D524)/G$2</f>
        <v>99.477868179604911</v>
      </c>
      <c r="H524" s="101"/>
    </row>
    <row r="525" spans="1:8" customFormat="1" x14ac:dyDescent="0.2">
      <c r="A525" s="115">
        <f>'DATA UPDATE'!A525</f>
        <v>37377</v>
      </c>
      <c r="B525" s="47"/>
      <c r="C525" s="66">
        <f>'DATA UPDATE'!C525/C$2</f>
        <v>82.335448125627011</v>
      </c>
      <c r="D525" s="11"/>
      <c r="E525" s="68">
        <f>('DATA UPDATE'!E525/'DATA UPDATE'!$D525)/E$2</f>
        <v>103.45436107804387</v>
      </c>
      <c r="F525" s="69">
        <f>('DATA UPDATE'!F525/'DATA UPDATE'!$D525)/F$2</f>
        <v>112.07038343083691</v>
      </c>
      <c r="G525" s="70">
        <f>('DATA UPDATE'!G525/'DATA UPDATE'!$D525)/G$2</f>
        <v>97.705509513384897</v>
      </c>
      <c r="H525" s="101"/>
    </row>
    <row r="526" spans="1:8" customFormat="1" x14ac:dyDescent="0.2">
      <c r="A526" s="115">
        <f>'DATA UPDATE'!A526</f>
        <v>37408</v>
      </c>
      <c r="B526" s="47"/>
      <c r="C526" s="66">
        <f>'DATA UPDATE'!C526/C$2</f>
        <v>85.267751497866115</v>
      </c>
      <c r="D526" s="11"/>
      <c r="E526" s="68">
        <f>('DATA UPDATE'!E526/'DATA UPDATE'!$D526)/E$2</f>
        <v>95.525055833398014</v>
      </c>
      <c r="F526" s="69">
        <f>('DATA UPDATE'!F526/'DATA UPDATE'!$D526)/F$2</f>
        <v>103.89930238885604</v>
      </c>
      <c r="G526" s="70">
        <f>('DATA UPDATE'!G526/'DATA UPDATE'!$D526)/G$2</f>
        <v>90.312143460380341</v>
      </c>
      <c r="H526" s="101"/>
    </row>
    <row r="527" spans="1:8" customFormat="1" x14ac:dyDescent="0.2">
      <c r="A527" s="115">
        <f>'DATA UPDATE'!A527</f>
        <v>37438</v>
      </c>
      <c r="B527" s="47"/>
      <c r="C527" s="66">
        <f>'DATA UPDATE'!C527/C$2</f>
        <v>85.883461797589533</v>
      </c>
      <c r="D527" s="11"/>
      <c r="E527" s="68">
        <f>('DATA UPDATE'!E527/'DATA UPDATE'!$D527)/E$2</f>
        <v>87.308483511876403</v>
      </c>
      <c r="F527" s="69">
        <f>('DATA UPDATE'!F527/'DATA UPDATE'!$D527)/F$2</f>
        <v>97.455545035868383</v>
      </c>
      <c r="G527" s="70">
        <f>('DATA UPDATE'!G527/'DATA UPDATE'!$D527)/G$2</f>
        <v>82.297561777577428</v>
      </c>
      <c r="H527" s="101"/>
    </row>
    <row r="528" spans="1:8" customFormat="1" x14ac:dyDescent="0.2">
      <c r="A528" s="115">
        <f>'DATA UPDATE'!A528</f>
        <v>37469</v>
      </c>
      <c r="B528" s="47"/>
      <c r="C528" s="66">
        <f>'DATA UPDATE'!C528/C$2</f>
        <v>85.342692327345105</v>
      </c>
      <c r="D528" s="11"/>
      <c r="E528" s="68">
        <f>('DATA UPDATE'!E528/'DATA UPDATE'!$D528)/E$2</f>
        <v>87.072565557344916</v>
      </c>
      <c r="F528" s="69">
        <f>('DATA UPDATE'!F528/'DATA UPDATE'!$D528)/F$2</f>
        <v>95.910920487615343</v>
      </c>
      <c r="G528" s="70">
        <f>('DATA UPDATE'!G528/'DATA UPDATE'!$D528)/G$2</f>
        <v>82.028142589994232</v>
      </c>
      <c r="H528" s="101"/>
    </row>
    <row r="529" spans="1:8" customFormat="1" x14ac:dyDescent="0.2">
      <c r="A529" s="115">
        <f>'DATA UPDATE'!A529</f>
        <v>37500</v>
      </c>
      <c r="B529" s="47"/>
      <c r="C529" s="66">
        <f>'DATA UPDATE'!C529/C$2</f>
        <v>86.568412199167369</v>
      </c>
      <c r="D529" s="11"/>
      <c r="E529" s="68">
        <f>('DATA UPDATE'!E529/'DATA UPDATE'!$D529)/E$2</f>
        <v>77.158161020570333</v>
      </c>
      <c r="F529" s="69">
        <f>('DATA UPDATE'!F529/'DATA UPDATE'!$D529)/F$2</f>
        <v>83.685318607388069</v>
      </c>
      <c r="G529" s="70">
        <f>('DATA UPDATE'!G529/'DATA UPDATE'!$D529)/G$2</f>
        <v>73.365223460793644</v>
      </c>
      <c r="H529" s="101"/>
    </row>
    <row r="530" spans="1:8" customFormat="1" x14ac:dyDescent="0.2">
      <c r="A530" s="115">
        <f>'DATA UPDATE'!A530</f>
        <v>37530</v>
      </c>
      <c r="B530" s="47"/>
      <c r="C530" s="66">
        <f>'DATA UPDATE'!C530/C$2</f>
        <v>87.178564436563732</v>
      </c>
      <c r="D530" s="11"/>
      <c r="E530" s="68">
        <f>('DATA UPDATE'!E530/'DATA UPDATE'!$D530)/E$2</f>
        <v>83.175460319099741</v>
      </c>
      <c r="F530" s="69">
        <f>('DATA UPDATE'!F530/'DATA UPDATE'!$D530)/F$2</f>
        <v>91.838937991607935</v>
      </c>
      <c r="G530" s="70">
        <f>('DATA UPDATE'!G530/'DATA UPDATE'!$D530)/G$2</f>
        <v>78.259574056619229</v>
      </c>
      <c r="H530" s="101"/>
    </row>
    <row r="531" spans="1:8" customFormat="1" x14ac:dyDescent="0.2">
      <c r="A531" s="115">
        <f>'DATA UPDATE'!A531</f>
        <v>37561</v>
      </c>
      <c r="B531" s="47"/>
      <c r="C531" s="66">
        <f>'DATA UPDATE'!C531/C$2</f>
        <v>86.858495370830909</v>
      </c>
      <c r="D531" s="11"/>
      <c r="E531" s="68">
        <f>('DATA UPDATE'!E531/'DATA UPDATE'!$D531)/E$2</f>
        <v>87.154734079030248</v>
      </c>
      <c r="F531" s="69">
        <f>('DATA UPDATE'!F531/'DATA UPDATE'!$D531)/F$2</f>
        <v>96.447835933364246</v>
      </c>
      <c r="G531" s="70">
        <f>('DATA UPDATE'!G531/'DATA UPDATE'!$D531)/G$2</f>
        <v>82.119143453735674</v>
      </c>
      <c r="H531" s="101"/>
    </row>
    <row r="532" spans="1:8" customFormat="1" x14ac:dyDescent="0.2">
      <c r="A532" s="115">
        <f>'DATA UPDATE'!A532</f>
        <v>37591</v>
      </c>
      <c r="B532" s="47"/>
      <c r="C532" s="66">
        <f>'DATA UPDATE'!C532/C$2</f>
        <v>86.39590201582844</v>
      </c>
      <c r="D532" s="11"/>
      <c r="E532" s="68">
        <f>('DATA UPDATE'!E532/'DATA UPDATE'!$D532)/E$2</f>
        <v>81.592828386321898</v>
      </c>
      <c r="F532" s="69">
        <f>('DATA UPDATE'!F532/'DATA UPDATE'!$D532)/F$2</f>
        <v>90.101304669583186</v>
      </c>
      <c r="G532" s="70">
        <f>('DATA UPDATE'!G532/'DATA UPDATE'!$D532)/G$2</f>
        <v>77.158111815211086</v>
      </c>
      <c r="H532" s="101"/>
    </row>
    <row r="533" spans="1:8" customFormat="1" x14ac:dyDescent="0.2">
      <c r="A533" s="115">
        <f>'DATA UPDATE'!A533</f>
        <v>37622</v>
      </c>
      <c r="B533" s="47"/>
      <c r="C533" s="66">
        <f>'DATA UPDATE'!C533/C$2</f>
        <v>89.12557803432189</v>
      </c>
      <c r="D533" s="11"/>
      <c r="E533" s="68">
        <f>('DATA UPDATE'!E533/'DATA UPDATE'!$D533)/E$2</f>
        <v>78.910303704039634</v>
      </c>
      <c r="F533" s="69">
        <f>('DATA UPDATE'!F533/'DATA UPDATE'!$D533)/F$2</f>
        <v>86.503874900307707</v>
      </c>
      <c r="G533" s="70">
        <f>('DATA UPDATE'!G533/'DATA UPDATE'!$D533)/G$2</f>
        <v>74.71892130185141</v>
      </c>
      <c r="H533" s="101"/>
    </row>
    <row r="534" spans="1:8" customFormat="1" x14ac:dyDescent="0.2">
      <c r="A534" s="115">
        <f>'DATA UPDATE'!A534</f>
        <v>37653</v>
      </c>
      <c r="B534" s="47"/>
      <c r="C534" s="66">
        <f>'DATA UPDATE'!C534/C$2</f>
        <v>89.908096639139004</v>
      </c>
      <c r="D534" s="11"/>
      <c r="E534" s="68">
        <f>('DATA UPDATE'!E534/'DATA UPDATE'!$D534)/E$2</f>
        <v>77.089109656080097</v>
      </c>
      <c r="F534" s="69">
        <f>('DATA UPDATE'!F534/'DATA UPDATE'!$D534)/F$2</f>
        <v>84.232177151518371</v>
      </c>
      <c r="G534" s="70">
        <f>('DATA UPDATE'!G534/'DATA UPDATE'!$D534)/G$2</f>
        <v>72.863638651065472</v>
      </c>
      <c r="H534" s="101"/>
    </row>
    <row r="535" spans="1:8" customFormat="1" x14ac:dyDescent="0.2">
      <c r="A535" s="115">
        <f>'DATA UPDATE'!A535</f>
        <v>37681</v>
      </c>
      <c r="B535" s="47"/>
      <c r="C535" s="66">
        <f>'DATA UPDATE'!C535/C$2</f>
        <v>90.570314816974502</v>
      </c>
      <c r="D535" s="11"/>
      <c r="E535" s="68">
        <f>('DATA UPDATE'!E535/'DATA UPDATE'!$D535)/E$2</f>
        <v>77.458868389547249</v>
      </c>
      <c r="F535" s="69">
        <f>('DATA UPDATE'!F535/'DATA UPDATE'!$D535)/F$2</f>
        <v>85.00953862542913</v>
      </c>
      <c r="G535" s="70">
        <f>('DATA UPDATE'!G535/'DATA UPDATE'!$D535)/G$2</f>
        <v>73.328134215675092</v>
      </c>
      <c r="H535" s="101"/>
    </row>
    <row r="536" spans="1:8" customFormat="1" x14ac:dyDescent="0.2">
      <c r="A536" s="115">
        <f>'DATA UPDATE'!A536</f>
        <v>37712</v>
      </c>
      <c r="B536" s="47"/>
      <c r="C536" s="66">
        <f>'DATA UPDATE'!C536/C$2</f>
        <v>92.667238288701128</v>
      </c>
      <c r="D536" s="11"/>
      <c r="E536" s="68">
        <f>('DATA UPDATE'!E536/'DATA UPDATE'!$D536)/E$2</f>
        <v>83.205542113869186</v>
      </c>
      <c r="F536" s="69">
        <f>('DATA UPDATE'!F536/'DATA UPDATE'!$D536)/F$2</f>
        <v>89.627910025988598</v>
      </c>
      <c r="G536" s="70">
        <f>('DATA UPDATE'!G536/'DATA UPDATE'!$D536)/G$2</f>
        <v>78.746215293798443</v>
      </c>
      <c r="H536" s="101"/>
    </row>
    <row r="537" spans="1:8" customFormat="1" x14ac:dyDescent="0.2">
      <c r="A537" s="115">
        <f>'DATA UPDATE'!A537</f>
        <v>37742</v>
      </c>
      <c r="B537" s="47"/>
      <c r="C537" s="66">
        <f>'DATA UPDATE'!C537/C$2</f>
        <v>90.875501242767498</v>
      </c>
      <c r="D537" s="11"/>
      <c r="E537" s="68">
        <f>('DATA UPDATE'!E537/'DATA UPDATE'!$D537)/E$2</f>
        <v>86.55287846725507</v>
      </c>
      <c r="F537" s="69">
        <f>('DATA UPDATE'!F537/'DATA UPDATE'!$D537)/F$2</f>
        <v>92.590677102576265</v>
      </c>
      <c r="G537" s="70">
        <f>('DATA UPDATE'!G537/'DATA UPDATE'!$D537)/G$2</f>
        <v>82.577011918845571</v>
      </c>
      <c r="H537" s="101"/>
    </row>
    <row r="538" spans="1:8" customFormat="1" x14ac:dyDescent="0.2">
      <c r="A538" s="115">
        <f>'DATA UPDATE'!A538</f>
        <v>37773</v>
      </c>
      <c r="B538" s="47"/>
      <c r="C538" s="66">
        <f>'DATA UPDATE'!C538/C$2</f>
        <v>89.21333340395303</v>
      </c>
      <c r="D538" s="11"/>
      <c r="E538" s="68">
        <f>('DATA UPDATE'!E538/'DATA UPDATE'!$D538)/E$2</f>
        <v>86.997084727050023</v>
      </c>
      <c r="F538" s="69">
        <f>('DATA UPDATE'!F538/'DATA UPDATE'!$D538)/F$2</f>
        <v>93.429538572717718</v>
      </c>
      <c r="G538" s="70">
        <f>('DATA UPDATE'!G538/'DATA UPDATE'!$D538)/G$2</f>
        <v>83.171310235270724</v>
      </c>
      <c r="H538" s="101"/>
    </row>
    <row r="539" spans="1:8" customFormat="1" x14ac:dyDescent="0.2">
      <c r="A539" s="115">
        <f>'DATA UPDATE'!A539</f>
        <v>37803</v>
      </c>
      <c r="B539" s="47"/>
      <c r="C539" s="66">
        <f>'DATA UPDATE'!C539/C$2</f>
        <v>89.851549185696641</v>
      </c>
      <c r="D539" s="11"/>
      <c r="E539" s="68">
        <f>('DATA UPDATE'!E539/'DATA UPDATE'!$D539)/E$2</f>
        <v>87.725249361110443</v>
      </c>
      <c r="F539" s="69">
        <f>('DATA UPDATE'!F539/'DATA UPDATE'!$D539)/F$2</f>
        <v>95.269943967576765</v>
      </c>
      <c r="G539" s="70">
        <f>('DATA UPDATE'!G539/'DATA UPDATE'!$D539)/G$2</f>
        <v>84.40809006136665</v>
      </c>
      <c r="H539" s="101"/>
    </row>
    <row r="540" spans="1:8" customFormat="1" x14ac:dyDescent="0.2">
      <c r="A540" s="115">
        <f>'DATA UPDATE'!A540</f>
        <v>37834</v>
      </c>
      <c r="B540" s="47"/>
      <c r="C540" s="66">
        <f>'DATA UPDATE'!C540/C$2</f>
        <v>93.708120041162815</v>
      </c>
      <c r="D540" s="11"/>
      <c r="E540" s="68">
        <f>('DATA UPDATE'!E540/'DATA UPDATE'!$D540)/E$2</f>
        <v>88.442810102536555</v>
      </c>
      <c r="F540" s="69">
        <f>('DATA UPDATE'!F540/'DATA UPDATE'!$D540)/F$2</f>
        <v>96.222766530911414</v>
      </c>
      <c r="G540" s="70">
        <f>('DATA UPDATE'!G540/'DATA UPDATE'!$D540)/G$2</f>
        <v>85.488647811015156</v>
      </c>
      <c r="H540" s="101"/>
    </row>
    <row r="541" spans="1:8" customFormat="1" x14ac:dyDescent="0.2">
      <c r="A541" s="115">
        <f>'DATA UPDATE'!A541</f>
        <v>37865</v>
      </c>
      <c r="B541" s="47"/>
      <c r="C541" s="66">
        <f>'DATA UPDATE'!C541/C$2</f>
        <v>94.460555476668134</v>
      </c>
      <c r="D541" s="11"/>
      <c r="E541" s="68">
        <f>('DATA UPDATE'!E541/'DATA UPDATE'!$D541)/E$2</f>
        <v>87.789334948663196</v>
      </c>
      <c r="F541" s="69">
        <f>('DATA UPDATE'!F541/'DATA UPDATE'!$D541)/F$2</f>
        <v>95.221326874233867</v>
      </c>
      <c r="G541" s="70">
        <f>('DATA UPDATE'!G541/'DATA UPDATE'!$D541)/G$2</f>
        <v>84.820282178578935</v>
      </c>
      <c r="H541" s="101"/>
    </row>
    <row r="542" spans="1:8" customFormat="1" x14ac:dyDescent="0.2">
      <c r="A542" s="115">
        <f>'DATA UPDATE'!A542</f>
        <v>37895</v>
      </c>
      <c r="B542" s="47"/>
      <c r="C542" s="66">
        <f>'DATA UPDATE'!C542/C$2</f>
        <v>95.136884442426307</v>
      </c>
      <c r="D542" s="11"/>
      <c r="E542" s="68">
        <f>('DATA UPDATE'!E542/'DATA UPDATE'!$D542)/E$2</f>
        <v>92.754887221242114</v>
      </c>
      <c r="F542" s="69">
        <f>('DATA UPDATE'!F542/'DATA UPDATE'!$D542)/F$2</f>
        <v>100.77472967094634</v>
      </c>
      <c r="G542" s="70">
        <f>('DATA UPDATE'!G542/'DATA UPDATE'!$D542)/G$2</f>
        <v>90.009461657556656</v>
      </c>
      <c r="H542" s="101"/>
    </row>
    <row r="543" spans="1:8" customFormat="1" x14ac:dyDescent="0.2">
      <c r="A543" s="115">
        <f>'DATA UPDATE'!A543</f>
        <v>37926</v>
      </c>
      <c r="B543" s="47"/>
      <c r="C543" s="66">
        <f>'DATA UPDATE'!C543/C$2</f>
        <v>100.86937149842383</v>
      </c>
      <c r="D543" s="11"/>
      <c r="E543" s="68">
        <f>('DATA UPDATE'!E543/'DATA UPDATE'!$D543)/E$2</f>
        <v>93.33143519280182</v>
      </c>
      <c r="F543" s="69">
        <f>('DATA UPDATE'!F543/'DATA UPDATE'!$D543)/F$2</f>
        <v>100.49171708160318</v>
      </c>
      <c r="G543" s="70">
        <f>('DATA UPDATE'!G543/'DATA UPDATE'!$D543)/G$2</f>
        <v>91.051054344072909</v>
      </c>
      <c r="H543" s="101"/>
    </row>
    <row r="544" spans="1:8" customFormat="1" x14ac:dyDescent="0.2">
      <c r="A544" s="115">
        <f>'DATA UPDATE'!A544</f>
        <v>37956</v>
      </c>
      <c r="B544" s="47"/>
      <c r="C544" s="66">
        <f>'DATA UPDATE'!C544/C$2</f>
        <v>102.4382518799207</v>
      </c>
      <c r="D544" s="11"/>
      <c r="E544" s="68">
        <f>('DATA UPDATE'!E544/'DATA UPDATE'!$D544)/E$2</f>
        <v>98.098542062014076</v>
      </c>
      <c r="F544" s="69">
        <f>('DATA UPDATE'!F544/'DATA UPDATE'!$D544)/F$2</f>
        <v>107.42124526092142</v>
      </c>
      <c r="G544" s="70">
        <f>('DATA UPDATE'!G544/'DATA UPDATE'!$D544)/G$2</f>
        <v>95.014346794598325</v>
      </c>
      <c r="H544" s="101"/>
    </row>
    <row r="545" spans="1:8" customFormat="1" x14ac:dyDescent="0.2">
      <c r="A545" s="115">
        <f>'DATA UPDATE'!A545</f>
        <v>37987</v>
      </c>
      <c r="B545" s="47"/>
      <c r="C545" s="66">
        <f>'DATA UPDATE'!C545/C$2</f>
        <v>101.20807496781309</v>
      </c>
      <c r="D545" s="11"/>
      <c r="E545" s="68">
        <f>('DATA UPDATE'!E545/'DATA UPDATE'!$D545)/E$2</f>
        <v>99.658644565556656</v>
      </c>
      <c r="F545" s="69">
        <f>('DATA UPDATE'!F545/'DATA UPDATE'!$D545)/F$2</f>
        <v>107.62670181876882</v>
      </c>
      <c r="G545" s="70">
        <f>('DATA UPDATE'!G545/'DATA UPDATE'!$D545)/G$2</f>
        <v>96.903121420366901</v>
      </c>
      <c r="H545" s="101"/>
    </row>
    <row r="546" spans="1:8" customFormat="1" x14ac:dyDescent="0.2">
      <c r="A546" s="115">
        <f>'DATA UPDATE'!A546</f>
        <v>38018</v>
      </c>
      <c r="B546" s="47"/>
      <c r="C546" s="66">
        <f>'DATA UPDATE'!C546/C$2</f>
        <v>101.20449357026897</v>
      </c>
      <c r="D546" s="11"/>
      <c r="E546" s="68">
        <f>('DATA UPDATE'!E546/'DATA UPDATE'!$D546)/E$2</f>
        <v>100.23524701294831</v>
      </c>
      <c r="F546" s="69">
        <f>('DATA UPDATE'!F546/'DATA UPDATE'!$D546)/F$2</f>
        <v>107.92108039995308</v>
      </c>
      <c r="G546" s="70">
        <f>('DATA UPDATE'!G546/'DATA UPDATE'!$D546)/G$2</f>
        <v>97.542651999324278</v>
      </c>
      <c r="H546" s="101"/>
    </row>
    <row r="547" spans="1:8" customFormat="1" x14ac:dyDescent="0.2">
      <c r="A547" s="115">
        <f>'DATA UPDATE'!A547</f>
        <v>38047</v>
      </c>
      <c r="B547" s="47"/>
      <c r="C547" s="66">
        <f>'DATA UPDATE'!C547/C$2</f>
        <v>94.21130185392839</v>
      </c>
      <c r="D547" s="11"/>
      <c r="E547" s="68">
        <f>('DATA UPDATE'!E547/'DATA UPDATE'!$D547)/E$2</f>
        <v>98.021576308539807</v>
      </c>
      <c r="F547" s="69">
        <f>('DATA UPDATE'!F547/'DATA UPDATE'!$D547)/F$2</f>
        <v>104.99959650647268</v>
      </c>
      <c r="G547" s="70">
        <f>('DATA UPDATE'!G547/'DATA UPDATE'!$D547)/G$2</f>
        <v>95.816402056079681</v>
      </c>
      <c r="H547" s="101"/>
    </row>
    <row r="548" spans="1:8" customFormat="1" x14ac:dyDescent="0.2">
      <c r="A548" s="115">
        <f>'DATA UPDATE'!A548</f>
        <v>38078</v>
      </c>
      <c r="B548" s="47"/>
      <c r="C548" s="66">
        <f>'DATA UPDATE'!C548/C$2</f>
        <v>94.152918260553704</v>
      </c>
      <c r="D548" s="11"/>
      <c r="E548" s="68">
        <f>('DATA UPDATE'!E548/'DATA UPDATE'!$D548)/E$2</f>
        <v>95.735926949643542</v>
      </c>
      <c r="F548" s="69">
        <f>('DATA UPDATE'!F548/'DATA UPDATE'!$D548)/F$2</f>
        <v>102.97200568928687</v>
      </c>
      <c r="G548" s="70">
        <f>('DATA UPDATE'!G548/'DATA UPDATE'!$D548)/G$2</f>
        <v>93.061421009485116</v>
      </c>
      <c r="H548" s="101"/>
    </row>
    <row r="549" spans="1:8" customFormat="1" x14ac:dyDescent="0.2">
      <c r="A549" s="115">
        <f>'DATA UPDATE'!A549</f>
        <v>38108</v>
      </c>
      <c r="B549" s="47"/>
      <c r="C549" s="66">
        <f>'DATA UPDATE'!C549/C$2</f>
        <v>94.897703841167711</v>
      </c>
      <c r="D549" s="11"/>
      <c r="E549" s="68">
        <f>('DATA UPDATE'!E549/'DATA UPDATE'!$D549)/E$2</f>
        <v>95.704021066710027</v>
      </c>
      <c r="F549" s="69">
        <f>('DATA UPDATE'!F549/'DATA UPDATE'!$D549)/F$2</f>
        <v>101.33948235943697</v>
      </c>
      <c r="G549" s="70">
        <f>('DATA UPDATE'!G549/'DATA UPDATE'!$D549)/G$2</f>
        <v>93.049783866294874</v>
      </c>
      <c r="H549" s="101"/>
    </row>
    <row r="550" spans="1:8" customFormat="1" x14ac:dyDescent="0.2">
      <c r="A550" s="115">
        <f>'DATA UPDATE'!A550</f>
        <v>38139</v>
      </c>
      <c r="B550" s="47"/>
      <c r="C550" s="66">
        <f>'DATA UPDATE'!C550/C$2</f>
        <v>92.987350662707456</v>
      </c>
      <c r="D550" s="11"/>
      <c r="E550" s="68">
        <f>('DATA UPDATE'!E550/'DATA UPDATE'!$D550)/E$2</f>
        <v>97.388359031793712</v>
      </c>
      <c r="F550" s="69">
        <f>('DATA UPDATE'!F550/'DATA UPDATE'!$D550)/F$2</f>
        <v>103.75684024112597</v>
      </c>
      <c r="G550" s="70">
        <f>('DATA UPDATE'!G550/'DATA UPDATE'!$D550)/G$2</f>
        <v>94.823570109384548</v>
      </c>
      <c r="H550" s="101"/>
    </row>
    <row r="551" spans="1:8" customFormat="1" x14ac:dyDescent="0.2">
      <c r="A551" s="115">
        <f>'DATA UPDATE'!A551</f>
        <v>38169</v>
      </c>
      <c r="B551" s="47"/>
      <c r="C551" s="66">
        <f>'DATA UPDATE'!C551/C$2</f>
        <v>95.68391633111186</v>
      </c>
      <c r="D551" s="11"/>
      <c r="E551" s="68">
        <f>('DATA UPDATE'!E551/'DATA UPDATE'!$D551)/E$2</f>
        <v>93.842334820152388</v>
      </c>
      <c r="F551" s="69">
        <f>('DATA UPDATE'!F551/'DATA UPDATE'!$D551)/F$2</f>
        <v>100.59470110274142</v>
      </c>
      <c r="G551" s="70">
        <f>('DATA UPDATE'!G551/'DATA UPDATE'!$D551)/G$2</f>
        <v>90.90119941812155</v>
      </c>
      <c r="H551" s="101"/>
    </row>
    <row r="552" spans="1:8" customFormat="1" x14ac:dyDescent="0.2">
      <c r="A552" s="115">
        <f>'DATA UPDATE'!A552</f>
        <v>38200</v>
      </c>
      <c r="B552" s="47"/>
      <c r="C552" s="66">
        <f>'DATA UPDATE'!C552/C$2</f>
        <v>97.806150568895674</v>
      </c>
      <c r="D552" s="11"/>
      <c r="E552" s="68">
        <f>('DATA UPDATE'!E552/'DATA UPDATE'!$D552)/E$2</f>
        <v>93.66499240450365</v>
      </c>
      <c r="F552" s="69">
        <f>('DATA UPDATE'!F552/'DATA UPDATE'!$D552)/F$2</f>
        <v>100.5134418930176</v>
      </c>
      <c r="G552" s="70">
        <f>('DATA UPDATE'!G552/'DATA UPDATE'!$D552)/G$2</f>
        <v>90.670388156865158</v>
      </c>
      <c r="H552" s="101"/>
    </row>
    <row r="553" spans="1:8" customFormat="1" x14ac:dyDescent="0.2">
      <c r="A553" s="115">
        <f>'DATA UPDATE'!A553</f>
        <v>38231</v>
      </c>
      <c r="B553" s="47"/>
      <c r="C553" s="66">
        <f>'DATA UPDATE'!C553/C$2</f>
        <v>94.440394900627595</v>
      </c>
      <c r="D553" s="11"/>
      <c r="E553" s="68">
        <f>('DATA UPDATE'!E553/'DATA UPDATE'!$D553)/E$2</f>
        <v>94.025048525377557</v>
      </c>
      <c r="F553" s="69">
        <f>('DATA UPDATE'!F553/'DATA UPDATE'!$D553)/F$2</f>
        <v>99.043615266798142</v>
      </c>
      <c r="G553" s="70">
        <f>('DATA UPDATE'!G553/'DATA UPDATE'!$D553)/G$2</f>
        <v>91.657917898411256</v>
      </c>
      <c r="H553" s="101"/>
    </row>
    <row r="554" spans="1:8" customFormat="1" x14ac:dyDescent="0.2">
      <c r="A554" s="115">
        <f>'DATA UPDATE'!A554</f>
        <v>38261</v>
      </c>
      <c r="B554" s="47"/>
      <c r="C554" s="66">
        <f>'DATA UPDATE'!C554/C$2</f>
        <v>92.605131492722165</v>
      </c>
      <c r="D554" s="11"/>
      <c r="E554" s="68">
        <f>('DATA UPDATE'!E554/'DATA UPDATE'!$D554)/E$2</f>
        <v>94.923866864572688</v>
      </c>
      <c r="F554" s="69">
        <f>('DATA UPDATE'!F554/'DATA UPDATE'!$D554)/F$2</f>
        <v>98.091977341133074</v>
      </c>
      <c r="G554" s="70">
        <f>('DATA UPDATE'!G554/'DATA UPDATE'!$D554)/G$2</f>
        <v>92.708134806070973</v>
      </c>
      <c r="H554" s="101"/>
    </row>
    <row r="555" spans="1:8" customFormat="1" x14ac:dyDescent="0.2">
      <c r="A555" s="115">
        <f>'DATA UPDATE'!A555</f>
        <v>38292</v>
      </c>
      <c r="B555" s="47"/>
      <c r="C555" s="66">
        <f>'DATA UPDATE'!C555/C$2</f>
        <v>91.372502346756875</v>
      </c>
      <c r="D555" s="11"/>
      <c r="E555" s="68">
        <f>('DATA UPDATE'!E555/'DATA UPDATE'!$D555)/E$2</f>
        <v>98.179221303246848</v>
      </c>
      <c r="F555" s="69">
        <f>('DATA UPDATE'!F555/'DATA UPDATE'!$D555)/F$2</f>
        <v>101.58788834614343</v>
      </c>
      <c r="G555" s="70">
        <f>('DATA UPDATE'!G555/'DATA UPDATE'!$D555)/G$2</f>
        <v>96.49124948510061</v>
      </c>
      <c r="H555" s="101"/>
    </row>
    <row r="556" spans="1:8" customFormat="1" x14ac:dyDescent="0.2">
      <c r="A556" s="115">
        <f>'DATA UPDATE'!A556</f>
        <v>38322</v>
      </c>
      <c r="B556" s="47"/>
      <c r="C556" s="66">
        <f>'DATA UPDATE'!C556/C$2</f>
        <v>90.833527827979353</v>
      </c>
      <c r="D556" s="11"/>
      <c r="E556" s="68">
        <f>('DATA UPDATE'!E556/'DATA UPDATE'!$D556)/E$2</f>
        <v>101.07375958444459</v>
      </c>
      <c r="F556" s="69">
        <f>('DATA UPDATE'!F556/'DATA UPDATE'!$D556)/F$2</f>
        <v>104.74335362386158</v>
      </c>
      <c r="G556" s="70">
        <f>('DATA UPDATE'!G556/'DATA UPDATE'!$D556)/G$2</f>
        <v>99.561464625669473</v>
      </c>
      <c r="H556" s="101"/>
    </row>
    <row r="557" spans="1:8" customFormat="1" x14ac:dyDescent="0.2">
      <c r="A557" s="115">
        <f>'DATA UPDATE'!A557</f>
        <v>38353</v>
      </c>
      <c r="B557" s="47"/>
      <c r="C557" s="66">
        <f>'DATA UPDATE'!C557/C$2</f>
        <v>92.100518981841603</v>
      </c>
      <c r="D557" s="11"/>
      <c r="E557" s="68">
        <f>('DATA UPDATE'!E557/'DATA UPDATE'!$D557)/E$2</f>
        <v>98.422483975355888</v>
      </c>
      <c r="F557" s="69">
        <f>('DATA UPDATE'!F557/'DATA UPDATE'!$D557)/F$2</f>
        <v>101.79821205572331</v>
      </c>
      <c r="G557" s="70">
        <f>('DATA UPDATE'!G557/'DATA UPDATE'!$D557)/G$2</f>
        <v>96.735371541839086</v>
      </c>
      <c r="H557" s="101"/>
    </row>
    <row r="558" spans="1:8" customFormat="1" x14ac:dyDescent="0.2">
      <c r="A558" s="115">
        <f>'DATA UPDATE'!A558</f>
        <v>38384</v>
      </c>
      <c r="B558" s="47"/>
      <c r="C558" s="66">
        <f>'DATA UPDATE'!C558/C$2</f>
        <v>90.370110167153413</v>
      </c>
      <c r="D558" s="11"/>
      <c r="E558" s="68">
        <f>('DATA UPDATE'!E558/'DATA UPDATE'!$D558)/E$2</f>
        <v>100.15361056208189</v>
      </c>
      <c r="F558" s="69">
        <f>('DATA UPDATE'!F558/'DATA UPDATE'!$D558)/F$2</f>
        <v>104.34462532338419</v>
      </c>
      <c r="G558" s="70">
        <f>('DATA UPDATE'!G558/'DATA UPDATE'!$D558)/G$2</f>
        <v>98.443678417260216</v>
      </c>
      <c r="H558" s="101"/>
    </row>
    <row r="559" spans="1:8" customFormat="1" x14ac:dyDescent="0.2">
      <c r="A559" s="115">
        <f>'DATA UPDATE'!A559</f>
        <v>38412</v>
      </c>
      <c r="B559" s="47"/>
      <c r="C559" s="66">
        <f>'DATA UPDATE'!C559/C$2</f>
        <v>92.28359293509466</v>
      </c>
      <c r="D559" s="11"/>
      <c r="E559" s="68">
        <f>('DATA UPDATE'!E559/'DATA UPDATE'!$D559)/E$2</f>
        <v>98.100134276663042</v>
      </c>
      <c r="F559" s="69">
        <f>('DATA UPDATE'!F559/'DATA UPDATE'!$D559)/F$2</f>
        <v>101.65700039968605</v>
      </c>
      <c r="G559" s="70">
        <f>('DATA UPDATE'!G559/'DATA UPDATE'!$D559)/G$2</f>
        <v>96.438451690491235</v>
      </c>
      <c r="H559" s="101"/>
    </row>
    <row r="560" spans="1:8" customFormat="1" x14ac:dyDescent="0.2">
      <c r="A560" s="115">
        <f>'DATA UPDATE'!A560</f>
        <v>38443</v>
      </c>
      <c r="B560" s="47"/>
      <c r="C560" s="66">
        <f>'DATA UPDATE'!C560/C$2</f>
        <v>94.303251653958355</v>
      </c>
      <c r="D560" s="11"/>
      <c r="E560" s="68">
        <f>('DATA UPDATE'!E560/'DATA UPDATE'!$D560)/E$2</f>
        <v>95.919020810983525</v>
      </c>
      <c r="F560" s="69">
        <f>('DATA UPDATE'!F560/'DATA UPDATE'!$D560)/F$2</f>
        <v>98.430758361208945</v>
      </c>
      <c r="G560" s="70">
        <f>('DATA UPDATE'!G560/'DATA UPDATE'!$D560)/G$2</f>
        <v>93.957589360771777</v>
      </c>
      <c r="H560" s="101"/>
    </row>
    <row r="561" spans="1:8" customFormat="1" x14ac:dyDescent="0.2">
      <c r="A561" s="115">
        <f>'DATA UPDATE'!A561</f>
        <v>38473</v>
      </c>
      <c r="B561" s="47"/>
      <c r="C561" s="66">
        <f>'DATA UPDATE'!C561/C$2</f>
        <v>95.69865919476868</v>
      </c>
      <c r="D561" s="11"/>
      <c r="E561" s="68">
        <f>('DATA UPDATE'!E561/'DATA UPDATE'!$D561)/E$2</f>
        <v>98.526440358134892</v>
      </c>
      <c r="F561" s="69">
        <f>('DATA UPDATE'!F561/'DATA UPDATE'!$D561)/F$2</f>
        <v>100.814473145582</v>
      </c>
      <c r="G561" s="70">
        <f>('DATA UPDATE'!G561/'DATA UPDATE'!$D561)/G$2</f>
        <v>97.203784139325222</v>
      </c>
      <c r="H561" s="101"/>
    </row>
    <row r="562" spans="1:8" customFormat="1" x14ac:dyDescent="0.2">
      <c r="A562" s="115">
        <f>'DATA UPDATE'!A562</f>
        <v>38504</v>
      </c>
      <c r="B562" s="47"/>
      <c r="C562" s="66">
        <f>'DATA UPDATE'!C562/C$2</f>
        <v>99.278755814114803</v>
      </c>
      <c r="D562" s="11"/>
      <c r="E562" s="68">
        <f>('DATA UPDATE'!E562/'DATA UPDATE'!$D562)/E$2</f>
        <v>98.020260082481016</v>
      </c>
      <c r="F562" s="69">
        <f>('DATA UPDATE'!F562/'DATA UPDATE'!$D562)/F$2</f>
        <v>98.46600864156504</v>
      </c>
      <c r="G562" s="70">
        <f>('DATA UPDATE'!G562/'DATA UPDATE'!$D562)/G$2</f>
        <v>97.447863256758637</v>
      </c>
      <c r="H562" s="101"/>
    </row>
    <row r="563" spans="1:8" customFormat="1" x14ac:dyDescent="0.2">
      <c r="A563" s="115">
        <f>'DATA UPDATE'!A563</f>
        <v>38534</v>
      </c>
      <c r="B563" s="47"/>
      <c r="C563" s="66">
        <f>'DATA UPDATE'!C563/C$2</f>
        <v>98.653611827249577</v>
      </c>
      <c r="D563" s="11"/>
      <c r="E563" s="68">
        <f>('DATA UPDATE'!E563/'DATA UPDATE'!$D563)/E$2</f>
        <v>101.05502783462931</v>
      </c>
      <c r="F563" s="69">
        <f>('DATA UPDATE'!F563/'DATA UPDATE'!$D563)/F$2</f>
        <v>101.47993745542014</v>
      </c>
      <c r="G563" s="70">
        <f>('DATA UPDATE'!G563/'DATA UPDATE'!$D563)/G$2</f>
        <v>100.92939079644803</v>
      </c>
      <c r="H563" s="101"/>
    </row>
    <row r="564" spans="1:8" customFormat="1" x14ac:dyDescent="0.2">
      <c r="A564" s="115">
        <f>'DATA UPDATE'!A564</f>
        <v>38565</v>
      </c>
      <c r="B564" s="47"/>
      <c r="C564" s="66">
        <f>'DATA UPDATE'!C564/C$2</f>
        <v>99.419557577246991</v>
      </c>
      <c r="D564" s="11"/>
      <c r="E564" s="68">
        <f>('DATA UPDATE'!E564/'DATA UPDATE'!$D564)/E$2</f>
        <v>99.422156379123919</v>
      </c>
      <c r="F564" s="69">
        <f>('DATA UPDATE'!F564/'DATA UPDATE'!$D564)/F$2</f>
        <v>99.461606989882583</v>
      </c>
      <c r="G564" s="70">
        <f>('DATA UPDATE'!G564/'DATA UPDATE'!$D564)/G$2</f>
        <v>99.258197659012069</v>
      </c>
      <c r="H564" s="101"/>
    </row>
    <row r="565" spans="1:8" customFormat="1" x14ac:dyDescent="0.2">
      <c r="A565" s="115">
        <f>'DATA UPDATE'!A565</f>
        <v>38596</v>
      </c>
      <c r="B565" s="47"/>
      <c r="C565" s="66">
        <f>'DATA UPDATE'!C565/C$2</f>
        <v>101.07580077273158</v>
      </c>
      <c r="D565" s="11"/>
      <c r="E565" s="68">
        <f>('DATA UPDATE'!E565/'DATA UPDATE'!$D565)/E$2</f>
        <v>99.596121079027441</v>
      </c>
      <c r="F565" s="69">
        <f>('DATA UPDATE'!F565/'DATA UPDATE'!$D565)/F$2</f>
        <v>99.770295170098635</v>
      </c>
      <c r="G565" s="70">
        <f>('DATA UPDATE'!G565/'DATA UPDATE'!$D565)/G$2</f>
        <v>99.328692658802879</v>
      </c>
      <c r="H565" s="101"/>
    </row>
    <row r="566" spans="1:8" customFormat="1" x14ac:dyDescent="0.2">
      <c r="A566" s="115">
        <f>'DATA UPDATE'!A566</f>
        <v>38626</v>
      </c>
      <c r="B566" s="47"/>
      <c r="C566" s="66">
        <f>'DATA UPDATE'!C566/C$2</f>
        <v>99.036348397656582</v>
      </c>
      <c r="D566" s="11"/>
      <c r="E566" s="68">
        <f>('DATA UPDATE'!E566/'DATA UPDATE'!$D566)/E$2</f>
        <v>97.323752806411093</v>
      </c>
      <c r="F566" s="69">
        <f>('DATA UPDATE'!F566/'DATA UPDATE'!$D566)/F$2</f>
        <v>98.046792016081184</v>
      </c>
      <c r="G566" s="70">
        <f>('DATA UPDATE'!G566/'DATA UPDATE'!$D566)/G$2</f>
        <v>96.998104242867043</v>
      </c>
      <c r="H566" s="101"/>
    </row>
    <row r="567" spans="1:8" customFormat="1" x14ac:dyDescent="0.2">
      <c r="A567" s="115">
        <f>'DATA UPDATE'!A567</f>
        <v>38657</v>
      </c>
      <c r="B567" s="47"/>
      <c r="C567" s="66">
        <f>'DATA UPDATE'!C567/C$2</f>
        <v>98.479801658983575</v>
      </c>
      <c r="D567" s="11"/>
      <c r="E567" s="68">
        <f>('DATA UPDATE'!E567/'DATA UPDATE'!$D567)/E$2</f>
        <v>100.49992310743305</v>
      </c>
      <c r="F567" s="69">
        <f>('DATA UPDATE'!F567/'DATA UPDATE'!$D567)/F$2</f>
        <v>101.23207951634045</v>
      </c>
      <c r="G567" s="70">
        <f>('DATA UPDATE'!G567/'DATA UPDATE'!$D567)/G$2</f>
        <v>100.43813613066447</v>
      </c>
      <c r="H567" s="101"/>
    </row>
    <row r="568" spans="1:8" customFormat="1" x14ac:dyDescent="0.2">
      <c r="A568" s="116">
        <f>'DATA UPDATE'!A568</f>
        <v>38687</v>
      </c>
      <c r="B568" s="12"/>
      <c r="C568" s="72">
        <f>'DATA UPDATE'!C568/C$2</f>
        <v>100</v>
      </c>
      <c r="D568" s="12"/>
      <c r="E568" s="72">
        <f>('DATA UPDATE'!E568/'DATA UPDATE'!$D568)/E$2</f>
        <v>100</v>
      </c>
      <c r="F568" s="72">
        <f>('DATA UPDATE'!F568/'DATA UPDATE'!$D568)/F$2</f>
        <v>100</v>
      </c>
      <c r="G568" s="72">
        <f>('DATA UPDATE'!G568/'DATA UPDATE'!$D568)/G$2</f>
        <v>100</v>
      </c>
      <c r="H568" s="114"/>
    </row>
    <row r="569" spans="1:8" customFormat="1" x14ac:dyDescent="0.2">
      <c r="A569" s="115">
        <f>'DATA UPDATE'!A569</f>
        <v>38718</v>
      </c>
      <c r="B569" s="47"/>
      <c r="C569" s="66">
        <f>'DATA UPDATE'!C569/C$2</f>
        <v>102.9230162410704</v>
      </c>
      <c r="D569" s="11"/>
      <c r="E569" s="68">
        <f>('DATA UPDATE'!E569/'DATA UPDATE'!$D569)/E$2</f>
        <v>101.90007687159847</v>
      </c>
      <c r="F569" s="69">
        <f>('DATA UPDATE'!F569/'DATA UPDATE'!$D569)/F$2</f>
        <v>100.73572889452558</v>
      </c>
      <c r="G569" s="70">
        <f>('DATA UPDATE'!G569/'DATA UPDATE'!$D569)/G$2</f>
        <v>102.8300830897209</v>
      </c>
      <c r="H569" s="101"/>
    </row>
    <row r="570" spans="1:8" customFormat="1" x14ac:dyDescent="0.2">
      <c r="A570" s="115">
        <f>'DATA UPDATE'!A570</f>
        <v>38749</v>
      </c>
      <c r="B570" s="47"/>
      <c r="C570" s="66">
        <f>'DATA UPDATE'!C570/C$2</f>
        <v>101.54303506388406</v>
      </c>
      <c r="D570" s="11"/>
      <c r="E570" s="68">
        <f>('DATA UPDATE'!E570/'DATA UPDATE'!$D570)/E$2</f>
        <v>101.57916483176362</v>
      </c>
      <c r="F570" s="69">
        <f>('DATA UPDATE'!F570/'DATA UPDATE'!$D570)/F$2</f>
        <v>101.56059050227911</v>
      </c>
      <c r="G570" s="70">
        <f>('DATA UPDATE'!G570/'DATA UPDATE'!$D570)/G$2</f>
        <v>102.21176861471474</v>
      </c>
      <c r="H570" s="101"/>
    </row>
    <row r="571" spans="1:8" customFormat="1" x14ac:dyDescent="0.2">
      <c r="A571" s="115">
        <f>'DATA UPDATE'!A571</f>
        <v>38777</v>
      </c>
      <c r="B571" s="47"/>
      <c r="C571" s="66">
        <f>'DATA UPDATE'!C571/C$2</f>
        <v>103.16647916319275</v>
      </c>
      <c r="D571" s="11"/>
      <c r="E571" s="68">
        <f>('DATA UPDATE'!E571/'DATA UPDATE'!$D571)/E$2</f>
        <v>102.48593500919239</v>
      </c>
      <c r="F571" s="69">
        <f>('DATA UPDATE'!F571/'DATA UPDATE'!$D571)/F$2</f>
        <v>102.41439186159543</v>
      </c>
      <c r="G571" s="70">
        <f>('DATA UPDATE'!G571/'DATA UPDATE'!$D571)/G$2</f>
        <v>103.83605795168197</v>
      </c>
      <c r="H571" s="101"/>
    </row>
    <row r="572" spans="1:8" customFormat="1" x14ac:dyDescent="0.2">
      <c r="A572" s="115">
        <f>'DATA UPDATE'!A572</f>
        <v>38808</v>
      </c>
      <c r="B572" s="47"/>
      <c r="C572" s="66">
        <f>'DATA UPDATE'!C572/C$2</f>
        <v>100.27652885571582</v>
      </c>
      <c r="D572" s="11"/>
      <c r="E572" s="68">
        <f>('DATA UPDATE'!E572/'DATA UPDATE'!$D572)/E$2</f>
        <v>103.16744101360138</v>
      </c>
      <c r="F572" s="69">
        <f>('DATA UPDATE'!F572/'DATA UPDATE'!$D572)/F$2</f>
        <v>104.21791710983049</v>
      </c>
      <c r="G572" s="70">
        <f>('DATA UPDATE'!G572/'DATA UPDATE'!$D572)/G$2</f>
        <v>104.25309767386814</v>
      </c>
      <c r="H572" s="101"/>
    </row>
    <row r="573" spans="1:8" customFormat="1" x14ac:dyDescent="0.2">
      <c r="A573" s="115">
        <f>'DATA UPDATE'!A573</f>
        <v>38838</v>
      </c>
      <c r="B573" s="47"/>
      <c r="C573" s="66">
        <f>'DATA UPDATE'!C573/C$2</f>
        <v>99.654915848201867</v>
      </c>
      <c r="D573" s="11"/>
      <c r="E573" s="68">
        <f>('DATA UPDATE'!E573/'DATA UPDATE'!$D573)/E$2</f>
        <v>99.877946945243835</v>
      </c>
      <c r="F573" s="69">
        <f>('DATA UPDATE'!F573/'DATA UPDATE'!$D573)/F$2</f>
        <v>102.29268291659881</v>
      </c>
      <c r="G573" s="70">
        <f>('DATA UPDATE'!G573/'DATA UPDATE'!$D573)/G$2</f>
        <v>100.70443357525451</v>
      </c>
      <c r="H573" s="101"/>
    </row>
    <row r="574" spans="1:8" customFormat="1" x14ac:dyDescent="0.2">
      <c r="A574" s="115">
        <f>'DATA UPDATE'!A574</f>
        <v>38869</v>
      </c>
      <c r="B574" s="47"/>
      <c r="C574" s="66">
        <f>'DATA UPDATE'!C574/C$2</f>
        <v>96.965918723749255</v>
      </c>
      <c r="D574" s="11"/>
      <c r="E574" s="68">
        <f>('DATA UPDATE'!E574/'DATA UPDATE'!$D574)/E$2</f>
        <v>99.332068887954122</v>
      </c>
      <c r="F574" s="69">
        <f>('DATA UPDATE'!F574/'DATA UPDATE'!$D574)/F$2</f>
        <v>101.56002712955488</v>
      </c>
      <c r="G574" s="70">
        <f>('DATA UPDATE'!G574/'DATA UPDATE'!$D574)/G$2</f>
        <v>100.20463327403327</v>
      </c>
      <c r="H574" s="101"/>
    </row>
    <row r="575" spans="1:8" customFormat="1" x14ac:dyDescent="0.2">
      <c r="A575" s="115">
        <f>'DATA UPDATE'!A575</f>
        <v>38899</v>
      </c>
      <c r="B575" s="47"/>
      <c r="C575" s="66">
        <f>'DATA UPDATE'!C575/C$2</f>
        <v>95.10978713323459</v>
      </c>
      <c r="D575" s="11"/>
      <c r="E575" s="68">
        <f>('DATA UPDATE'!E575/'DATA UPDATE'!$D575)/E$2</f>
        <v>99.237037989649124</v>
      </c>
      <c r="F575" s="69">
        <f>('DATA UPDATE'!F575/'DATA UPDATE'!$D575)/F$2</f>
        <v>101.27049476345397</v>
      </c>
      <c r="G575" s="70">
        <f>('DATA UPDATE'!G575/'DATA UPDATE'!$D575)/G$2</f>
        <v>99.140060575428919</v>
      </c>
      <c r="H575" s="101"/>
    </row>
    <row r="576" spans="1:8" customFormat="1" x14ac:dyDescent="0.2">
      <c r="A576" s="115">
        <f>'DATA UPDATE'!A576</f>
        <v>38930</v>
      </c>
      <c r="B576" s="47"/>
      <c r="C576" s="66">
        <f>'DATA UPDATE'!C576/C$2</f>
        <v>93.329786240773046</v>
      </c>
      <c r="D576" s="11"/>
      <c r="E576" s="68">
        <f>('DATA UPDATE'!E576/'DATA UPDATE'!$D576)/E$2</f>
        <v>100.89695615950279</v>
      </c>
      <c r="F576" s="69">
        <f>('DATA UPDATE'!F576/'DATA UPDATE'!$D576)/F$2</f>
        <v>102.58138834823797</v>
      </c>
      <c r="G576" s="70">
        <f>('DATA UPDATE'!G576/'DATA UPDATE'!$D576)/G$2</f>
        <v>100.80436977577014</v>
      </c>
      <c r="H576" s="101"/>
    </row>
    <row r="577" spans="1:8" customFormat="1" x14ac:dyDescent="0.2">
      <c r="A577" s="115">
        <f>'DATA UPDATE'!A577</f>
        <v>38961</v>
      </c>
      <c r="B577" s="47"/>
      <c r="C577" s="66">
        <f>'DATA UPDATE'!C577/C$2</f>
        <v>94.682963396814486</v>
      </c>
      <c r="D577" s="11"/>
      <c r="E577" s="68">
        <f>('DATA UPDATE'!E577/'DATA UPDATE'!$D577)/E$2</f>
        <v>102.97219126510147</v>
      </c>
      <c r="F577" s="69">
        <f>('DATA UPDATE'!F577/'DATA UPDATE'!$D577)/F$2</f>
        <v>104.85581509499225</v>
      </c>
      <c r="G577" s="70">
        <f>('DATA UPDATE'!G577/'DATA UPDATE'!$D577)/G$2</f>
        <v>102.58968670119768</v>
      </c>
      <c r="H577" s="101"/>
    </row>
    <row r="578" spans="1:8" customFormat="1" x14ac:dyDescent="0.2">
      <c r="A578" s="115">
        <f>'DATA UPDATE'!A578</f>
        <v>38991</v>
      </c>
      <c r="B578" s="47"/>
      <c r="C578" s="66">
        <f>'DATA UPDATE'!C578/C$2</f>
        <v>98.151073160661738</v>
      </c>
      <c r="D578" s="11"/>
      <c r="E578" s="68">
        <f>('DATA UPDATE'!E578/'DATA UPDATE'!$D578)/E$2</f>
        <v>105.47089435034528</v>
      </c>
      <c r="F578" s="69">
        <f>('DATA UPDATE'!F578/'DATA UPDATE'!$D578)/F$2</f>
        <v>107.70044521970077</v>
      </c>
      <c r="G578" s="70">
        <f>('DATA UPDATE'!G578/'DATA UPDATE'!$D578)/G$2</f>
        <v>105.55689227402513</v>
      </c>
      <c r="H578" s="101"/>
    </row>
    <row r="579" spans="1:8" customFormat="1" x14ac:dyDescent="0.2">
      <c r="A579" s="115">
        <f>'DATA UPDATE'!A579</f>
        <v>39022</v>
      </c>
      <c r="B579" s="47"/>
      <c r="C579" s="66">
        <f>'DATA UPDATE'!C579/C$2</f>
        <v>98.979121820521996</v>
      </c>
      <c r="D579" s="11"/>
      <c r="E579" s="68">
        <f>('DATA UPDATE'!E579/'DATA UPDATE'!$D579)/E$2</f>
        <v>106.67224482402155</v>
      </c>
      <c r="F579" s="69">
        <f>('DATA UPDATE'!F579/'DATA UPDATE'!$D579)/F$2</f>
        <v>108.41510669159962</v>
      </c>
      <c r="G579" s="70">
        <f>('DATA UPDATE'!G579/'DATA UPDATE'!$D579)/G$2</f>
        <v>107.21432179597736</v>
      </c>
      <c r="H579" s="101"/>
    </row>
    <row r="580" spans="1:8" customFormat="1" x14ac:dyDescent="0.2">
      <c r="A580" s="115">
        <f>'DATA UPDATE'!A580</f>
        <v>39052</v>
      </c>
      <c r="B580" s="47"/>
      <c r="C580" s="66">
        <f>'DATA UPDATE'!C580/C$2</f>
        <v>100.47951995854093</v>
      </c>
      <c r="D580" s="11"/>
      <c r="E580" s="68">
        <f>('DATA UPDATE'!E580/'DATA UPDATE'!$D580)/E$2</f>
        <v>107.35811959843026</v>
      </c>
      <c r="F580" s="69">
        <f>('DATA UPDATE'!F580/'DATA UPDATE'!$D580)/F$2</f>
        <v>109.87948480267278</v>
      </c>
      <c r="G580" s="70">
        <f>('DATA UPDATE'!G580/'DATA UPDATE'!$D580)/G$2</f>
        <v>107.62248009193324</v>
      </c>
      <c r="H580" s="101"/>
    </row>
    <row r="581" spans="1:8" customFormat="1" x14ac:dyDescent="0.2">
      <c r="A581" s="115">
        <f>'DATA UPDATE'!A581</f>
        <v>39083</v>
      </c>
      <c r="B581" s="47"/>
      <c r="C581" s="66">
        <f>'DATA UPDATE'!C581/C$2</f>
        <v>97.211247006978041</v>
      </c>
      <c r="D581" s="11"/>
      <c r="E581" s="68">
        <f>('DATA UPDATE'!E581/'DATA UPDATE'!$D581)/E$2</f>
        <v>108.28559227997683</v>
      </c>
      <c r="F581" s="69">
        <f>('DATA UPDATE'!F581/'DATA UPDATE'!$D581)/F$2</f>
        <v>110.68246475477858</v>
      </c>
      <c r="G581" s="70">
        <f>('DATA UPDATE'!G581/'DATA UPDATE'!$D581)/G$2</f>
        <v>109.10725030088651</v>
      </c>
      <c r="H581" s="101"/>
    </row>
    <row r="582" spans="1:8" customFormat="1" x14ac:dyDescent="0.2">
      <c r="A582" s="115">
        <f>'DATA UPDATE'!A582</f>
        <v>39114</v>
      </c>
      <c r="B582" s="47"/>
      <c r="C582" s="66">
        <f>'DATA UPDATE'!C582/C$2</f>
        <v>97.789024659002635</v>
      </c>
      <c r="D582" s="11"/>
      <c r="E582" s="68">
        <f>('DATA UPDATE'!E582/'DATA UPDATE'!$D582)/E$2</f>
        <v>105.68658374321349</v>
      </c>
      <c r="F582" s="69">
        <f>('DATA UPDATE'!F582/'DATA UPDATE'!$D582)/F$2</f>
        <v>107.34934387156099</v>
      </c>
      <c r="G582" s="70">
        <f>('DATA UPDATE'!G582/'DATA UPDATE'!$D582)/G$2</f>
        <v>106.91671202574929</v>
      </c>
      <c r="H582" s="101"/>
    </row>
    <row r="583" spans="1:8" customFormat="1" x14ac:dyDescent="0.2">
      <c r="A583" s="115">
        <f>'DATA UPDATE'!A583</f>
        <v>39142</v>
      </c>
      <c r="B583" s="47"/>
      <c r="C583" s="66">
        <f>'DATA UPDATE'!C583/C$2</f>
        <v>102.25382432675525</v>
      </c>
      <c r="D583" s="11"/>
      <c r="E583" s="68">
        <f>('DATA UPDATE'!E583/'DATA UPDATE'!$D583)/E$2</f>
        <v>106.2373770837943</v>
      </c>
      <c r="F583" s="69">
        <f>('DATA UPDATE'!F583/'DATA UPDATE'!$D583)/F$2</f>
        <v>107.58901998492935</v>
      </c>
      <c r="G583" s="70">
        <f>('DATA UPDATE'!G583/'DATA UPDATE'!$D583)/G$2</f>
        <v>107.43835004326411</v>
      </c>
      <c r="H583" s="101"/>
    </row>
    <row r="584" spans="1:8" customFormat="1" x14ac:dyDescent="0.2">
      <c r="A584" s="115">
        <f>'DATA UPDATE'!A584</f>
        <v>39173</v>
      </c>
      <c r="B584" s="47"/>
      <c r="C584" s="66">
        <f>'DATA UPDATE'!C584/C$2</f>
        <v>102.15064134936827</v>
      </c>
      <c r="D584" s="11"/>
      <c r="E584" s="68">
        <f>('DATA UPDATE'!E584/'DATA UPDATE'!$D584)/E$2</f>
        <v>109.72983303961804</v>
      </c>
      <c r="F584" s="69">
        <f>('DATA UPDATE'!F584/'DATA UPDATE'!$D584)/F$2</f>
        <v>112.62376329818132</v>
      </c>
      <c r="G584" s="70">
        <f>('DATA UPDATE'!G584/'DATA UPDATE'!$D584)/G$2</f>
        <v>110.3745268454674</v>
      </c>
      <c r="H584" s="101"/>
    </row>
    <row r="585" spans="1:8" customFormat="1" x14ac:dyDescent="0.2">
      <c r="A585" s="115">
        <f>'DATA UPDATE'!A585</f>
        <v>39203</v>
      </c>
      <c r="B585" s="47"/>
      <c r="C585" s="66">
        <f>'DATA UPDATE'!C585/C$2</f>
        <v>105.9724991864401</v>
      </c>
      <c r="D585" s="11"/>
      <c r="E585" s="68">
        <f>('DATA UPDATE'!E585/'DATA UPDATE'!$D585)/E$2</f>
        <v>113.08096276711316</v>
      </c>
      <c r="F585" s="69">
        <f>('DATA UPDATE'!F585/'DATA UPDATE'!$D585)/F$2</f>
        <v>117.26401642485145</v>
      </c>
      <c r="G585" s="70">
        <f>('DATA UPDATE'!G585/'DATA UPDATE'!$D585)/G$2</f>
        <v>113.91569809375601</v>
      </c>
      <c r="H585" s="101"/>
    </row>
    <row r="586" spans="1:8" customFormat="1" x14ac:dyDescent="0.2">
      <c r="A586" s="115">
        <f>'DATA UPDATE'!A586</f>
        <v>39234</v>
      </c>
      <c r="B586" s="47"/>
      <c r="C586" s="66">
        <f>'DATA UPDATE'!C586/C$2</f>
        <v>104.22548089026716</v>
      </c>
      <c r="D586" s="11"/>
      <c r="E586" s="68">
        <f>('DATA UPDATE'!E586/'DATA UPDATE'!$D586)/E$2</f>
        <v>110.55966884022871</v>
      </c>
      <c r="F586" s="69">
        <f>('DATA UPDATE'!F586/'DATA UPDATE'!$D586)/F$2</f>
        <v>114.8530967772565</v>
      </c>
      <c r="G586" s="70">
        <f>('DATA UPDATE'!G586/'DATA UPDATE'!$D586)/G$2</f>
        <v>111.55157329829225</v>
      </c>
      <c r="H586" s="101"/>
    </row>
    <row r="587" spans="1:8" customFormat="1" x14ac:dyDescent="0.2">
      <c r="A587" s="115">
        <f>'DATA UPDATE'!A587</f>
        <v>39264</v>
      </c>
      <c r="B587" s="47"/>
      <c r="C587" s="66">
        <f>'DATA UPDATE'!C587/C$2</f>
        <v>102.98975305204749</v>
      </c>
      <c r="D587" s="11"/>
      <c r="E587" s="68">
        <f>('DATA UPDATE'!E587/'DATA UPDATE'!$D587)/E$2</f>
        <v>106.57862060100517</v>
      </c>
      <c r="F587" s="69">
        <f>('DATA UPDATE'!F587/'DATA UPDATE'!$D587)/F$2</f>
        <v>112.6981414613788</v>
      </c>
      <c r="G587" s="70">
        <f>('DATA UPDATE'!G587/'DATA UPDATE'!$D587)/G$2</f>
        <v>107.23154415813823</v>
      </c>
      <c r="H587" s="101"/>
    </row>
    <row r="588" spans="1:8" customFormat="1" x14ac:dyDescent="0.2">
      <c r="A588" s="115">
        <f>'DATA UPDATE'!A588</f>
        <v>39295</v>
      </c>
      <c r="B588" s="47"/>
      <c r="C588" s="66">
        <f>'DATA UPDATE'!C588/C$2</f>
        <v>105.82087246329046</v>
      </c>
      <c r="D588" s="11"/>
      <c r="E588" s="68">
        <f>('DATA UPDATE'!E588/'DATA UPDATE'!$D588)/E$2</f>
        <v>106.83723436191481</v>
      </c>
      <c r="F588" s="69">
        <f>('DATA UPDATE'!F588/'DATA UPDATE'!$D588)/F$2</f>
        <v>112.76727480679304</v>
      </c>
      <c r="G588" s="70">
        <f>('DATA UPDATE'!G588/'DATA UPDATE'!$D588)/G$2</f>
        <v>107.3194858378552</v>
      </c>
      <c r="H588" s="101"/>
    </row>
    <row r="589" spans="1:8" customFormat="1" x14ac:dyDescent="0.2">
      <c r="A589" s="115">
        <f>'DATA UPDATE'!A589</f>
        <v>39326</v>
      </c>
      <c r="B589" s="47"/>
      <c r="C589" s="66">
        <f>'DATA UPDATE'!C589/C$2</f>
        <v>104.12777942789513</v>
      </c>
      <c r="D589" s="11"/>
      <c r="E589" s="68">
        <f>('DATA UPDATE'!E589/'DATA UPDATE'!$D589)/E$2</f>
        <v>110.39081174522866</v>
      </c>
      <c r="F589" s="69">
        <f>('DATA UPDATE'!F589/'DATA UPDATE'!$D589)/F$2</f>
        <v>117.02138639421788</v>
      </c>
      <c r="G589" s="70">
        <f>('DATA UPDATE'!G589/'DATA UPDATE'!$D589)/G$2</f>
        <v>110.76552843440383</v>
      </c>
      <c r="H589" s="101"/>
    </row>
    <row r="590" spans="1:8" customFormat="1" x14ac:dyDescent="0.2">
      <c r="A590" s="115">
        <f>'DATA UPDATE'!A590</f>
        <v>39356</v>
      </c>
      <c r="B590" s="47"/>
      <c r="C590" s="66">
        <f>'DATA UPDATE'!C590/C$2</f>
        <v>103.32968890034009</v>
      </c>
      <c r="D590" s="11"/>
      <c r="E590" s="68">
        <f>('DATA UPDATE'!E590/'DATA UPDATE'!$D590)/E$2</f>
        <v>111.8156097337307</v>
      </c>
      <c r="F590" s="69">
        <f>('DATA UPDATE'!F590/'DATA UPDATE'!$D590)/F$2</f>
        <v>117.08949101981374</v>
      </c>
      <c r="G590" s="70">
        <f>('DATA UPDATE'!G590/'DATA UPDATE'!$D590)/G$2</f>
        <v>112.79709089008996</v>
      </c>
      <c r="H590" s="101"/>
    </row>
    <row r="591" spans="1:8" customFormat="1" x14ac:dyDescent="0.2">
      <c r="A591" s="115">
        <f>'DATA UPDATE'!A591</f>
        <v>39387</v>
      </c>
      <c r="B591" s="47"/>
      <c r="C591" s="66">
        <f>'DATA UPDATE'!C591/C$2</f>
        <v>100.70396057969805</v>
      </c>
      <c r="D591" s="11"/>
      <c r="E591" s="68">
        <f>('DATA UPDATE'!E591/'DATA UPDATE'!$D591)/E$2</f>
        <v>106.53752344979277</v>
      </c>
      <c r="F591" s="69">
        <f>('DATA UPDATE'!F591/'DATA UPDATE'!$D591)/F$2</f>
        <v>112.02520814988269</v>
      </c>
      <c r="G591" s="70">
        <f>('DATA UPDATE'!G591/'DATA UPDATE'!$D591)/G$2</f>
        <v>107.11129086050661</v>
      </c>
      <c r="H591" s="101"/>
    </row>
    <row r="592" spans="1:8" customFormat="1" x14ac:dyDescent="0.2">
      <c r="A592" s="115">
        <f>'DATA UPDATE'!A592</f>
        <v>39417</v>
      </c>
      <c r="B592" s="47"/>
      <c r="C592" s="66">
        <f>'DATA UPDATE'!C592/C$2</f>
        <v>95.356176870599029</v>
      </c>
      <c r="D592" s="11"/>
      <c r="E592" s="68">
        <f>('DATA UPDATE'!E592/'DATA UPDATE'!$D592)/E$2</f>
        <v>105.19701389961769</v>
      </c>
      <c r="F592" s="69">
        <f>('DATA UPDATE'!F592/'DATA UPDATE'!$D592)/F$2</f>
        <v>110.68639101079782</v>
      </c>
      <c r="G592" s="70">
        <f>('DATA UPDATE'!G592/'DATA UPDATE'!$D592)/G$2</f>
        <v>105.8761308024027</v>
      </c>
      <c r="H592" s="101"/>
    </row>
    <row r="593" spans="1:8" customFormat="1" x14ac:dyDescent="0.2">
      <c r="A593" s="115">
        <f>'DATA UPDATE'!A593</f>
        <v>39448</v>
      </c>
      <c r="B593" s="47"/>
      <c r="C593" s="66">
        <f>'DATA UPDATE'!C593/C$2</f>
        <v>94.339859788695506</v>
      </c>
      <c r="D593" s="11"/>
      <c r="E593" s="68">
        <f>('DATA UPDATE'!E593/'DATA UPDATE'!$D593)/E$2</f>
        <v>98.316718255184384</v>
      </c>
      <c r="F593" s="69">
        <f>('DATA UPDATE'!F593/'DATA UPDATE'!$D593)/F$2</f>
        <v>105.08233995513159</v>
      </c>
      <c r="G593" s="70">
        <f>('DATA UPDATE'!G593/'DATA UPDATE'!$D593)/G$2</f>
        <v>98.833976679419592</v>
      </c>
      <c r="H593" s="101"/>
    </row>
    <row r="594" spans="1:8" customFormat="1" x14ac:dyDescent="0.2">
      <c r="A594" s="115">
        <f>'DATA UPDATE'!A594</f>
        <v>39479</v>
      </c>
      <c r="B594" s="47"/>
      <c r="C594" s="66">
        <f>'DATA UPDATE'!C594/C$2</f>
        <v>98.068507414573617</v>
      </c>
      <c r="D594" s="11"/>
      <c r="E594" s="68">
        <f>('DATA UPDATE'!E594/'DATA UPDATE'!$D594)/E$2</f>
        <v>93.835178602424719</v>
      </c>
      <c r="F594" s="69">
        <f>('DATA UPDATE'!F594/'DATA UPDATE'!$D594)/F$2</f>
        <v>100.75048422105517</v>
      </c>
      <c r="G594" s="70">
        <f>('DATA UPDATE'!G594/'DATA UPDATE'!$D594)/G$2</f>
        <v>94.626845160580757</v>
      </c>
      <c r="H594" s="101"/>
    </row>
    <row r="595" spans="1:8" customFormat="1" x14ac:dyDescent="0.2">
      <c r="A595" s="115">
        <f>'DATA UPDATE'!A595</f>
        <v>39508</v>
      </c>
      <c r="B595" s="47"/>
      <c r="C595" s="66">
        <f>'DATA UPDATE'!C595/C$2</f>
        <v>94.277400530528837</v>
      </c>
      <c r="D595" s="11"/>
      <c r="E595" s="68">
        <f>('DATA UPDATE'!E595/'DATA UPDATE'!$D595)/E$2</f>
        <v>92.476751188232811</v>
      </c>
      <c r="F595" s="69">
        <f>('DATA UPDATE'!F595/'DATA UPDATE'!$D595)/F$2</f>
        <v>99.858730909762357</v>
      </c>
      <c r="G595" s="70">
        <f>('DATA UPDATE'!G595/'DATA UPDATE'!$D595)/G$2</f>
        <v>92.951871996187634</v>
      </c>
      <c r="H595" s="101"/>
    </row>
    <row r="596" spans="1:8" customFormat="1" x14ac:dyDescent="0.2">
      <c r="A596" s="115">
        <f>'DATA UPDATE'!A596</f>
        <v>39539</v>
      </c>
      <c r="B596" s="47"/>
      <c r="C596" s="66">
        <f>'DATA UPDATE'!C596/C$2</f>
        <v>96.807429561555196</v>
      </c>
      <c r="D596" s="11"/>
      <c r="E596" s="68">
        <f>('DATA UPDATE'!E596/'DATA UPDATE'!$D596)/E$2</f>
        <v>96.332674838580672</v>
      </c>
      <c r="F596" s="69">
        <f>('DATA UPDATE'!F596/'DATA UPDATE'!$D596)/F$2</f>
        <v>103.81337429766498</v>
      </c>
      <c r="G596" s="70">
        <f>('DATA UPDATE'!G596/'DATA UPDATE'!$D596)/G$2</f>
        <v>97.002440276196936</v>
      </c>
      <c r="H596" s="101"/>
    </row>
    <row r="597" spans="1:8" customFormat="1" x14ac:dyDescent="0.2">
      <c r="A597" s="115">
        <f>'DATA UPDATE'!A597</f>
        <v>39569</v>
      </c>
      <c r="B597" s="47"/>
      <c r="C597" s="66">
        <f>'DATA UPDATE'!C597/C$2</f>
        <v>91.489101736577126</v>
      </c>
      <c r="D597" s="11"/>
      <c r="E597" s="68">
        <f>('DATA UPDATE'!E597/'DATA UPDATE'!$D597)/E$2</f>
        <v>97.209433610064977</v>
      </c>
      <c r="F597" s="69">
        <f>('DATA UPDATE'!F597/'DATA UPDATE'!$D597)/F$2</f>
        <v>102.18187316499314</v>
      </c>
      <c r="G597" s="70">
        <f>('DATA UPDATE'!G597/'DATA UPDATE'!$D597)/G$2</f>
        <v>98.718030775681612</v>
      </c>
      <c r="H597" s="101"/>
    </row>
    <row r="598" spans="1:8" customFormat="1" x14ac:dyDescent="0.2">
      <c r="A598" s="115">
        <f>'DATA UPDATE'!A598</f>
        <v>39600</v>
      </c>
      <c r="B598" s="47"/>
      <c r="C598" s="66">
        <f>'DATA UPDATE'!C598/C$2</f>
        <v>88.448818562446291</v>
      </c>
      <c r="D598" s="11"/>
      <c r="E598" s="68">
        <f>('DATA UPDATE'!E598/'DATA UPDATE'!$D598)/E$2</f>
        <v>88.649596212420832</v>
      </c>
      <c r="F598" s="69">
        <f>('DATA UPDATE'!F598/'DATA UPDATE'!$D598)/F$2</f>
        <v>91.555625814940242</v>
      </c>
      <c r="G598" s="70">
        <f>('DATA UPDATE'!G598/'DATA UPDATE'!$D598)/G$2</f>
        <v>90.292419672163135</v>
      </c>
      <c r="H598" s="101"/>
    </row>
    <row r="599" spans="1:8" customFormat="1" x14ac:dyDescent="0.2">
      <c r="A599" s="115">
        <f>'DATA UPDATE'!A599</f>
        <v>39630</v>
      </c>
      <c r="B599" s="47"/>
      <c r="C599" s="66">
        <f>'DATA UPDATE'!C599/C$2</f>
        <v>85.59090673381678</v>
      </c>
      <c r="D599" s="11"/>
      <c r="E599" s="68">
        <f>('DATA UPDATE'!E599/'DATA UPDATE'!$D599)/E$2</f>
        <v>87.250633625654757</v>
      </c>
      <c r="F599" s="69">
        <f>('DATA UPDATE'!F599/'DATA UPDATE'!$D599)/F$2</f>
        <v>91.232679902539516</v>
      </c>
      <c r="G599" s="70">
        <f>('DATA UPDATE'!G599/'DATA UPDATE'!$D599)/G$2</f>
        <v>88.882957639644758</v>
      </c>
      <c r="H599" s="101"/>
    </row>
    <row r="600" spans="1:8" customFormat="1" x14ac:dyDescent="0.2">
      <c r="A600" s="115">
        <f>'DATA UPDATE'!A600</f>
        <v>39661</v>
      </c>
      <c r="B600" s="47"/>
      <c r="C600" s="66">
        <f>'DATA UPDATE'!C600/C$2</f>
        <v>82.286144115723133</v>
      </c>
      <c r="D600" s="11"/>
      <c r="E600" s="68">
        <f>('DATA UPDATE'!E600/'DATA UPDATE'!$D600)/E$2</f>
        <v>88.146481303061435</v>
      </c>
      <c r="F600" s="69">
        <f>('DATA UPDATE'!F600/'DATA UPDATE'!$D600)/F$2</f>
        <v>92.384105982038136</v>
      </c>
      <c r="G600" s="70">
        <f>('DATA UPDATE'!G600/'DATA UPDATE'!$D600)/G$2</f>
        <v>89.931038475764197</v>
      </c>
      <c r="H600" s="101"/>
    </row>
    <row r="601" spans="1:8" customFormat="1" x14ac:dyDescent="0.2">
      <c r="A601" s="115">
        <f>'DATA UPDATE'!A601</f>
        <v>39692</v>
      </c>
      <c r="B601" s="47"/>
      <c r="C601" s="66">
        <f>'DATA UPDATE'!C601/C$2</f>
        <v>82.898420793454235</v>
      </c>
      <c r="D601" s="11"/>
      <c r="E601" s="68">
        <f>('DATA UPDATE'!E601/'DATA UPDATE'!$D601)/E$2</f>
        <v>79.436880189665459</v>
      </c>
      <c r="F601" s="69">
        <f>('DATA UPDATE'!F601/'DATA UPDATE'!$D601)/F$2</f>
        <v>86.073153879779184</v>
      </c>
      <c r="G601" s="70">
        <f>('DATA UPDATE'!G601/'DATA UPDATE'!$D601)/G$2</f>
        <v>80.654661725537906</v>
      </c>
      <c r="H601" s="101"/>
    </row>
    <row r="602" spans="1:8" customFormat="1" x14ac:dyDescent="0.2">
      <c r="A602" s="115">
        <f>'DATA UPDATE'!A602</f>
        <v>39722</v>
      </c>
      <c r="B602" s="47"/>
      <c r="C602" s="66">
        <f>'DATA UPDATE'!C602/C$2</f>
        <v>81.168534138959515</v>
      </c>
      <c r="D602" s="11"/>
      <c r="E602" s="68">
        <f>('DATA UPDATE'!E602/'DATA UPDATE'!$D602)/E$2</f>
        <v>65.101959182621243</v>
      </c>
      <c r="F602" s="69">
        <f>('DATA UPDATE'!F602/'DATA UPDATE'!$D602)/F$2</f>
        <v>72.988367214240341</v>
      </c>
      <c r="G602" s="70">
        <f>('DATA UPDATE'!G602/'DATA UPDATE'!$D602)/G$2</f>
        <v>65.46478520881719</v>
      </c>
      <c r="H602" s="101"/>
    </row>
    <row r="603" spans="1:8" customFormat="1" x14ac:dyDescent="0.2">
      <c r="A603" s="115">
        <f>'DATA UPDATE'!A603</f>
        <v>39753</v>
      </c>
      <c r="B603" s="47"/>
      <c r="C603" s="66">
        <f>'DATA UPDATE'!C603/C$2</f>
        <v>80.326910399120663</v>
      </c>
      <c r="D603" s="11"/>
      <c r="E603" s="68">
        <f>('DATA UPDATE'!E603/'DATA UPDATE'!$D603)/E$2</f>
        <v>59.849693497948635</v>
      </c>
      <c r="F603" s="69">
        <f>('DATA UPDATE'!F603/'DATA UPDATE'!$D603)/F$2</f>
        <v>68.670955660331515</v>
      </c>
      <c r="G603" s="70">
        <f>('DATA UPDATE'!G603/'DATA UPDATE'!$D603)/G$2</f>
        <v>59.568948372824359</v>
      </c>
      <c r="H603" s="101"/>
    </row>
    <row r="604" spans="1:8" customFormat="1" x14ac:dyDescent="0.2">
      <c r="A604" s="115">
        <f>'DATA UPDATE'!A604</f>
        <v>39783</v>
      </c>
      <c r="B604" s="47"/>
      <c r="C604" s="66">
        <f>'DATA UPDATE'!C604/C$2</f>
        <v>78.170569430103313</v>
      </c>
      <c r="D604" s="11"/>
      <c r="E604" s="68">
        <f>('DATA UPDATE'!E604/'DATA UPDATE'!$D604)/E$2</f>
        <v>59.019728258408009</v>
      </c>
      <c r="F604" s="69">
        <f>('DATA UPDATE'!F604/'DATA UPDATE'!$D604)/F$2</f>
        <v>66.792415311380267</v>
      </c>
      <c r="G604" s="70">
        <f>('DATA UPDATE'!G604/'DATA UPDATE'!$D604)/G$2</f>
        <v>59.211925964471234</v>
      </c>
      <c r="H604" s="101"/>
    </row>
    <row r="605" spans="1:8" customFormat="1" x14ac:dyDescent="0.2">
      <c r="A605" s="115">
        <f>'DATA UPDATE'!A605</f>
        <v>39814</v>
      </c>
      <c r="B605" s="47"/>
      <c r="C605" s="66">
        <f>'DATA UPDATE'!C605/C$2</f>
        <v>74.524806724777051</v>
      </c>
      <c r="D605" s="11"/>
      <c r="E605" s="68">
        <f>('DATA UPDATE'!E605/'DATA UPDATE'!$D605)/E$2</f>
        <v>53.432028231924292</v>
      </c>
      <c r="F605" s="69">
        <f>('DATA UPDATE'!F605/'DATA UPDATE'!$D605)/F$2</f>
        <v>60.289735865176596</v>
      </c>
      <c r="G605" s="70">
        <f>('DATA UPDATE'!G605/'DATA UPDATE'!$D605)/G$2</f>
        <v>53.779277105312424</v>
      </c>
      <c r="H605" s="101"/>
    </row>
    <row r="606" spans="1:8" customFormat="1" x14ac:dyDescent="0.2">
      <c r="A606" s="115">
        <f>'DATA UPDATE'!A606</f>
        <v>39845</v>
      </c>
      <c r="B606" s="47"/>
      <c r="C606" s="66">
        <f>'DATA UPDATE'!C606/C$2</f>
        <v>69.907398985550046</v>
      </c>
      <c r="D606" s="11"/>
      <c r="E606" s="68">
        <f>('DATA UPDATE'!E606/'DATA UPDATE'!$D606)/E$2</f>
        <v>47.389783720643194</v>
      </c>
      <c r="F606" s="69">
        <f>('DATA UPDATE'!F606/'DATA UPDATE'!$D606)/F$2</f>
        <v>53.033600547432691</v>
      </c>
      <c r="G606" s="70">
        <f>('DATA UPDATE'!G606/'DATA UPDATE'!$D606)/G$2</f>
        <v>48.049277480084342</v>
      </c>
      <c r="H606" s="101"/>
    </row>
    <row r="607" spans="1:8" customFormat="1" x14ac:dyDescent="0.2">
      <c r="A607" s="115">
        <f>'DATA UPDATE'!A607</f>
        <v>39873</v>
      </c>
      <c r="B607" s="47"/>
      <c r="C607" s="66">
        <f>'DATA UPDATE'!C607/C$2</f>
        <v>67.327551821468958</v>
      </c>
      <c r="D607" s="11"/>
      <c r="E607" s="68">
        <f>('DATA UPDATE'!E607/'DATA UPDATE'!$D607)/E$2</f>
        <v>51.030224703517391</v>
      </c>
      <c r="F607" s="69">
        <f>('DATA UPDATE'!F607/'DATA UPDATE'!$D607)/F$2</f>
        <v>56.681373044743651</v>
      </c>
      <c r="G607" s="70">
        <f>('DATA UPDATE'!G607/'DATA UPDATE'!$D607)/G$2</f>
        <v>51.745860619097584</v>
      </c>
      <c r="H607" s="101"/>
    </row>
    <row r="608" spans="1:8" customFormat="1" x14ac:dyDescent="0.2">
      <c r="A608" s="115">
        <f>'DATA UPDATE'!A608</f>
        <v>39904</v>
      </c>
      <c r="B608" s="47"/>
      <c r="C608" s="66">
        <f>'DATA UPDATE'!C608/C$2</f>
        <v>64.587681899437172</v>
      </c>
      <c r="D608" s="11"/>
      <c r="E608" s="68">
        <f>('DATA UPDATE'!E608/'DATA UPDATE'!$D608)/E$2</f>
        <v>55.799240731526986</v>
      </c>
      <c r="F608" s="69">
        <f>('DATA UPDATE'!F608/'DATA UPDATE'!$D608)/F$2</f>
        <v>60.820877926329374</v>
      </c>
      <c r="G608" s="70">
        <f>('DATA UPDATE'!G608/'DATA UPDATE'!$D608)/G$2</f>
        <v>57.139228774261682</v>
      </c>
      <c r="H608" s="101"/>
    </row>
    <row r="609" spans="1:8" customFormat="1" x14ac:dyDescent="0.2">
      <c r="A609" s="115">
        <f>'DATA UPDATE'!A609</f>
        <v>39934</v>
      </c>
      <c r="B609" s="47"/>
      <c r="C609" s="66">
        <f>'DATA UPDATE'!C609/C$2</f>
        <v>62.796503218900831</v>
      </c>
      <c r="D609" s="11"/>
      <c r="E609" s="68">
        <f>('DATA UPDATE'!E609/'DATA UPDATE'!$D609)/E$2</f>
        <v>58.358283760328881</v>
      </c>
      <c r="F609" s="69">
        <f>('DATA UPDATE'!F609/'DATA UPDATE'!$D609)/F$2</f>
        <v>62.860615672984892</v>
      </c>
      <c r="G609" s="70">
        <f>('DATA UPDATE'!G609/'DATA UPDATE'!$D609)/G$2</f>
        <v>59.569347051190299</v>
      </c>
      <c r="H609" s="101"/>
    </row>
    <row r="610" spans="1:8" customFormat="1" x14ac:dyDescent="0.2">
      <c r="A610" s="115">
        <f>'DATA UPDATE'!A610</f>
        <v>39965</v>
      </c>
      <c r="B610" s="47"/>
      <c r="C610" s="66">
        <f>'DATA UPDATE'!C610/C$2</f>
        <v>62.997864936491858</v>
      </c>
      <c r="D610" s="11"/>
      <c r="E610" s="68">
        <f>('DATA UPDATE'!E610/'DATA UPDATE'!$D610)/E$2</f>
        <v>58.301941125123292</v>
      </c>
      <c r="F610" s="69">
        <f>('DATA UPDATE'!F610/'DATA UPDATE'!$D610)/F$2</f>
        <v>62.393708497248817</v>
      </c>
      <c r="G610" s="70">
        <f>('DATA UPDATE'!G610/'DATA UPDATE'!$D610)/G$2</f>
        <v>59.625592415727354</v>
      </c>
      <c r="H610" s="101"/>
    </row>
    <row r="611" spans="1:8" customFormat="1" x14ac:dyDescent="0.2">
      <c r="A611" s="115">
        <f>'DATA UPDATE'!A611</f>
        <v>39995</v>
      </c>
      <c r="B611" s="47"/>
      <c r="C611" s="66">
        <f>'DATA UPDATE'!C611/C$2</f>
        <v>64.090256172086427</v>
      </c>
      <c r="D611" s="11"/>
      <c r="E611" s="68">
        <f>('DATA UPDATE'!E611/'DATA UPDATE'!$D611)/E$2</f>
        <v>62.590438222573113</v>
      </c>
      <c r="F611" s="69">
        <f>('DATA UPDATE'!F611/'DATA UPDATE'!$D611)/F$2</f>
        <v>67.709134475676052</v>
      </c>
      <c r="G611" s="70">
        <f>('DATA UPDATE'!G611/'DATA UPDATE'!$D611)/G$2</f>
        <v>64.208993970719732</v>
      </c>
      <c r="H611" s="101"/>
    </row>
    <row r="612" spans="1:8" customFormat="1" x14ac:dyDescent="0.2">
      <c r="A612" s="115">
        <f>'DATA UPDATE'!A612</f>
        <v>40026</v>
      </c>
      <c r="B612" s="47"/>
      <c r="C612" s="66">
        <f>'DATA UPDATE'!C612/C$2</f>
        <v>64.056981329172373</v>
      </c>
      <c r="D612" s="11"/>
      <c r="E612" s="68">
        <f>('DATA UPDATE'!E612/'DATA UPDATE'!$D612)/E$2</f>
        <v>64.691750207712218</v>
      </c>
      <c r="F612" s="69">
        <f>('DATA UPDATE'!F612/'DATA UPDATE'!$D612)/F$2</f>
        <v>70.1068311160885</v>
      </c>
      <c r="G612" s="70">
        <f>('DATA UPDATE'!G612/'DATA UPDATE'!$D612)/G$2</f>
        <v>66.446832827262782</v>
      </c>
      <c r="H612" s="101"/>
    </row>
    <row r="613" spans="1:8" customFormat="1" x14ac:dyDescent="0.2">
      <c r="A613" s="115">
        <f>'DATA UPDATE'!A613</f>
        <v>40057</v>
      </c>
      <c r="B613" s="47"/>
      <c r="C613" s="66">
        <f>'DATA UPDATE'!C613/C$2</f>
        <v>62.67068888064631</v>
      </c>
      <c r="D613" s="11"/>
      <c r="E613" s="68">
        <f>('DATA UPDATE'!E613/'DATA UPDATE'!$D613)/E$2</f>
        <v>67.009106244225393</v>
      </c>
      <c r="F613" s="69">
        <f>('DATA UPDATE'!F613/'DATA UPDATE'!$D613)/F$2</f>
        <v>71.708256457005717</v>
      </c>
      <c r="G613" s="70">
        <f>('DATA UPDATE'!G613/'DATA UPDATE'!$D613)/G$2</f>
        <v>69.189055070121682</v>
      </c>
      <c r="H613" s="101"/>
    </row>
    <row r="614" spans="1:8" customFormat="1" x14ac:dyDescent="0.2">
      <c r="A614" s="115">
        <f>'DATA UPDATE'!A614</f>
        <v>40087</v>
      </c>
      <c r="B614" s="47"/>
      <c r="C614" s="66">
        <f>'DATA UPDATE'!C614/C$2</f>
        <v>60.357809819645546</v>
      </c>
      <c r="D614" s="11"/>
      <c r="E614" s="68">
        <f>('DATA UPDATE'!E614/'DATA UPDATE'!$D614)/E$2</f>
        <v>65.476290749795012</v>
      </c>
      <c r="F614" s="69">
        <f>('DATA UPDATE'!F614/'DATA UPDATE'!$D614)/F$2</f>
        <v>71.483858617839317</v>
      </c>
      <c r="G614" s="70">
        <f>('DATA UPDATE'!G614/'DATA UPDATE'!$D614)/G$2</f>
        <v>67.144212078478077</v>
      </c>
      <c r="H614" s="101"/>
    </row>
    <row r="615" spans="1:8" customFormat="1" x14ac:dyDescent="0.2">
      <c r="A615" s="115">
        <f>'DATA UPDATE'!A615</f>
        <v>40118</v>
      </c>
      <c r="B615" s="47"/>
      <c r="C615" s="66">
        <f>'DATA UPDATE'!C615/C$2</f>
        <v>60.871103899771327</v>
      </c>
      <c r="D615" s="11"/>
      <c r="E615" s="68">
        <f>('DATA UPDATE'!E615/'DATA UPDATE'!$D615)/E$2</f>
        <v>68.990389553078018</v>
      </c>
      <c r="F615" s="69">
        <f>('DATA UPDATE'!F615/'DATA UPDATE'!$D615)/F$2</f>
        <v>75.870065502088508</v>
      </c>
      <c r="G615" s="70">
        <f>('DATA UPDATE'!G615/'DATA UPDATE'!$D615)/G$2</f>
        <v>70.374266039435028</v>
      </c>
      <c r="H615" s="101"/>
    </row>
    <row r="616" spans="1:8" customFormat="1" x14ac:dyDescent="0.2">
      <c r="A616" s="115">
        <f>'DATA UPDATE'!A616</f>
        <v>40148</v>
      </c>
      <c r="B616" s="47"/>
      <c r="C616" s="66">
        <f>'DATA UPDATE'!C616/C$2</f>
        <v>60.299566877222972</v>
      </c>
      <c r="D616" s="11"/>
      <c r="E616" s="68">
        <f>('DATA UPDATE'!E616/'DATA UPDATE'!$D616)/E$2</f>
        <v>70.256060290477365</v>
      </c>
      <c r="F616" s="69">
        <f>('DATA UPDATE'!F616/'DATA UPDATE'!$D616)/F$2</f>
        <v>76.52354498688058</v>
      </c>
      <c r="G616" s="70">
        <f>('DATA UPDATE'!G616/'DATA UPDATE'!$D616)/G$2</f>
        <v>72.55769373318472</v>
      </c>
      <c r="H616" s="101"/>
    </row>
    <row r="617" spans="1:8" customFormat="1" x14ac:dyDescent="0.2">
      <c r="A617" s="115">
        <f>'DATA UPDATE'!A617</f>
        <v>40179</v>
      </c>
      <c r="B617" s="47"/>
      <c r="C617" s="66">
        <f>'DATA UPDATE'!C617/C$2</f>
        <v>62.251393162724675</v>
      </c>
      <c r="D617" s="11"/>
      <c r="E617" s="68">
        <f>('DATA UPDATE'!E617/'DATA UPDATE'!$D617)/E$2</f>
        <v>67.961565578791962</v>
      </c>
      <c r="F617" s="69">
        <f>('DATA UPDATE'!F617/'DATA UPDATE'!$D617)/F$2</f>
        <v>74.207528717135901</v>
      </c>
      <c r="G617" s="70">
        <f>('DATA UPDATE'!G617/'DATA UPDATE'!$D617)/G$2</f>
        <v>70.375682880778569</v>
      </c>
      <c r="H617" s="101"/>
    </row>
    <row r="618" spans="1:8" customFormat="1" x14ac:dyDescent="0.2">
      <c r="A618" s="115">
        <f>'DATA UPDATE'!A618</f>
        <v>40210</v>
      </c>
      <c r="B618" s="47"/>
      <c r="C618" s="66">
        <f>'DATA UPDATE'!C618/C$2</f>
        <v>63.171969129949943</v>
      </c>
      <c r="D618" s="11"/>
      <c r="E618" s="68">
        <f>('DATA UPDATE'!E618/'DATA UPDATE'!$D618)/E$2</f>
        <v>69.494336946079983</v>
      </c>
      <c r="F618" s="69">
        <f>('DATA UPDATE'!F618/'DATA UPDATE'!$D618)/F$2</f>
        <v>75.667715645999252</v>
      </c>
      <c r="G618" s="70">
        <f>('DATA UPDATE'!G618/'DATA UPDATE'!$D618)/G$2</f>
        <v>72.233642634957533</v>
      </c>
      <c r="H618" s="101"/>
    </row>
    <row r="619" spans="1:8" customFormat="1" x14ac:dyDescent="0.2">
      <c r="A619" s="115">
        <f>'DATA UPDATE'!A619</f>
        <v>40238</v>
      </c>
      <c r="B619" s="47"/>
      <c r="C619" s="66">
        <f>'DATA UPDATE'!C619/C$2</f>
        <v>63.694048458918331</v>
      </c>
      <c r="D619" s="11"/>
      <c r="E619" s="68">
        <f>('DATA UPDATE'!E619/'DATA UPDATE'!$D619)/E$2</f>
        <v>73.605442125479073</v>
      </c>
      <c r="F619" s="69">
        <f>('DATA UPDATE'!F619/'DATA UPDATE'!$D619)/F$2</f>
        <v>79.588941939559348</v>
      </c>
      <c r="G619" s="70">
        <f>('DATA UPDATE'!G619/'DATA UPDATE'!$D619)/G$2</f>
        <v>76.714246731049911</v>
      </c>
      <c r="H619" s="101"/>
    </row>
    <row r="620" spans="1:8" customFormat="1" x14ac:dyDescent="0.2">
      <c r="A620" s="115">
        <f>'DATA UPDATE'!A620</f>
        <v>40269</v>
      </c>
      <c r="B620" s="47"/>
      <c r="C620" s="66">
        <f>'DATA UPDATE'!C620/C$2</f>
        <v>64.818112364901921</v>
      </c>
      <c r="D620" s="11"/>
      <c r="E620" s="68">
        <f>('DATA UPDATE'!E620/'DATA UPDATE'!$D620)/E$2</f>
        <v>74.423152244470259</v>
      </c>
      <c r="F620" s="69">
        <f>('DATA UPDATE'!F620/'DATA UPDATE'!$D620)/F$2</f>
        <v>80.412814655462768</v>
      </c>
      <c r="G620" s="70">
        <f>('DATA UPDATE'!G620/'DATA UPDATE'!$D620)/G$2</f>
        <v>78.033226108376724</v>
      </c>
      <c r="H620" s="101"/>
    </row>
    <row r="621" spans="1:8" customFormat="1" x14ac:dyDescent="0.2">
      <c r="A621" s="115">
        <f>'DATA UPDATE'!A621</f>
        <v>40299</v>
      </c>
      <c r="B621" s="47"/>
      <c r="C621" s="66">
        <f>'DATA UPDATE'!C621/C$2</f>
        <v>66.861749779332712</v>
      </c>
      <c r="D621" s="11"/>
      <c r="E621" s="68">
        <f>('DATA UPDATE'!E621/'DATA UPDATE'!$D621)/E$2</f>
        <v>67.887173932219596</v>
      </c>
      <c r="F621" s="69">
        <f>('DATA UPDATE'!F621/'DATA UPDATE'!$D621)/F$2</f>
        <v>73.571899020405525</v>
      </c>
      <c r="G621" s="70">
        <f>('DATA UPDATE'!G621/'DATA UPDATE'!$D621)/G$2</f>
        <v>71.253599058151337</v>
      </c>
      <c r="H621" s="101"/>
    </row>
    <row r="622" spans="1:8" customFormat="1" x14ac:dyDescent="0.2">
      <c r="A622" s="115">
        <f>'DATA UPDATE'!A622</f>
        <v>40330</v>
      </c>
      <c r="B622" s="47"/>
      <c r="C622" s="66">
        <f>'DATA UPDATE'!C622/C$2</f>
        <v>68.099081143998788</v>
      </c>
      <c r="D622" s="11"/>
      <c r="E622" s="68">
        <f>('DATA UPDATE'!E622/'DATA UPDATE'!$D622)/E$2</f>
        <v>64.086752093986192</v>
      </c>
      <c r="F622" s="69">
        <f>('DATA UPDATE'!F622/'DATA UPDATE'!$D622)/F$2</f>
        <v>70.782678878297247</v>
      </c>
      <c r="G622" s="70">
        <f>('DATA UPDATE'!G622/'DATA UPDATE'!$D622)/G$2</f>
        <v>67.10868914216887</v>
      </c>
      <c r="H622" s="101"/>
    </row>
    <row r="623" spans="1:8" customFormat="1" x14ac:dyDescent="0.2">
      <c r="A623" s="115">
        <f>'DATA UPDATE'!A623</f>
        <v>40360</v>
      </c>
      <c r="B623" s="47"/>
      <c r="C623" s="66">
        <f>'DATA UPDATE'!C623/C$2</f>
        <v>68.080949561284839</v>
      </c>
      <c r="D623" s="11"/>
      <c r="E623" s="68">
        <f>('DATA UPDATE'!E623/'DATA UPDATE'!$D623)/E$2</f>
        <v>68.416618392121663</v>
      </c>
      <c r="F623" s="69">
        <f>('DATA UPDATE'!F623/'DATA UPDATE'!$D623)/F$2</f>
        <v>75.707327776605538</v>
      </c>
      <c r="G623" s="70">
        <f>('DATA UPDATE'!G623/'DATA UPDATE'!$D623)/G$2</f>
        <v>71.647517509750585</v>
      </c>
      <c r="H623" s="101"/>
    </row>
    <row r="624" spans="1:8" customFormat="1" x14ac:dyDescent="0.2">
      <c r="A624" s="115">
        <f>'DATA UPDATE'!A624</f>
        <v>40391</v>
      </c>
      <c r="B624" s="47"/>
      <c r="C624" s="66">
        <f>'DATA UPDATE'!C624/C$2</f>
        <v>67.699009173488761</v>
      </c>
      <c r="D624" s="11"/>
      <c r="E624" s="68">
        <f>('DATA UPDATE'!E624/'DATA UPDATE'!$D624)/E$2</f>
        <v>64.792174719828978</v>
      </c>
      <c r="F624" s="69">
        <f>('DATA UPDATE'!F624/'DATA UPDATE'!$D624)/F$2</f>
        <v>72.023011795980182</v>
      </c>
      <c r="G624" s="70">
        <f>('DATA UPDATE'!G624/'DATA UPDATE'!$D624)/G$2</f>
        <v>67.738736227696833</v>
      </c>
      <c r="H624" s="101"/>
    </row>
    <row r="625" spans="1:8" customFormat="1" x14ac:dyDescent="0.2">
      <c r="A625" s="115">
        <f>'DATA UPDATE'!A625</f>
        <v>40422</v>
      </c>
      <c r="B625" s="47"/>
      <c r="C625" s="66">
        <f>'DATA UPDATE'!C625/C$2</f>
        <v>68.382425087663719</v>
      </c>
      <c r="D625" s="11"/>
      <c r="E625" s="68">
        <f>('DATA UPDATE'!E625/'DATA UPDATE'!$D625)/E$2</f>
        <v>70.213722560161287</v>
      </c>
      <c r="F625" s="69">
        <f>('DATA UPDATE'!F625/'DATA UPDATE'!$D625)/F$2</f>
        <v>77.308133110347924</v>
      </c>
      <c r="G625" s="70">
        <f>('DATA UPDATE'!G625/'DATA UPDATE'!$D625)/G$2</f>
        <v>73.752536023082044</v>
      </c>
      <c r="H625" s="101"/>
    </row>
    <row r="626" spans="1:8" customFormat="1" x14ac:dyDescent="0.2">
      <c r="A626" s="115">
        <f>'DATA UPDATE'!A626</f>
        <v>40452</v>
      </c>
      <c r="B626" s="47"/>
      <c r="C626" s="66">
        <f>'DATA UPDATE'!C626/C$2</f>
        <v>70.542933713532349</v>
      </c>
      <c r="D626" s="11"/>
      <c r="E626" s="68">
        <f>('DATA UPDATE'!E626/'DATA UPDATE'!$D626)/E$2</f>
        <v>72.391302717300022</v>
      </c>
      <c r="F626" s="69">
        <f>('DATA UPDATE'!F626/'DATA UPDATE'!$D626)/F$2</f>
        <v>79.227147090746016</v>
      </c>
      <c r="G626" s="70">
        <f>('DATA UPDATE'!G626/'DATA UPDATE'!$D626)/G$2</f>
        <v>76.195137999972786</v>
      </c>
      <c r="H626" s="101"/>
    </row>
    <row r="627" spans="1:8" customFormat="1" x14ac:dyDescent="0.2">
      <c r="A627" s="115">
        <f>'DATA UPDATE'!A627</f>
        <v>40483</v>
      </c>
      <c r="B627" s="47"/>
      <c r="C627" s="66">
        <f>'DATA UPDATE'!C627/C$2</f>
        <v>67.38561726248254</v>
      </c>
      <c r="D627" s="11"/>
      <c r="E627" s="68">
        <f>('DATA UPDATE'!E627/'DATA UPDATE'!$D627)/E$2</f>
        <v>72.055854461354656</v>
      </c>
      <c r="F627" s="69">
        <f>('DATA UPDATE'!F627/'DATA UPDATE'!$D627)/F$2</f>
        <v>78.241502884140459</v>
      </c>
      <c r="G627" s="70">
        <f>('DATA UPDATE'!G627/'DATA UPDATE'!$D627)/G$2</f>
        <v>76.332483602842657</v>
      </c>
      <c r="H627" s="101"/>
    </row>
    <row r="628" spans="1:8" customFormat="1" x14ac:dyDescent="0.2">
      <c r="A628" s="115">
        <f>'DATA UPDATE'!A628</f>
        <v>40513</v>
      </c>
      <c r="B628" s="47"/>
      <c r="C628" s="66">
        <f>'DATA UPDATE'!C628/C$2</f>
        <v>70.833756833597604</v>
      </c>
      <c r="D628" s="11"/>
      <c r="E628" s="68">
        <f>('DATA UPDATE'!E628/'DATA UPDATE'!$D628)/E$2</f>
        <v>76.483776944946101</v>
      </c>
      <c r="F628" s="69">
        <f>('DATA UPDATE'!F628/'DATA UPDATE'!$D628)/F$2</f>
        <v>82.006853401272451</v>
      </c>
      <c r="G628" s="70">
        <f>('DATA UPDATE'!G628/'DATA UPDATE'!$D628)/G$2</f>
        <v>81.023937075628709</v>
      </c>
      <c r="H628" s="101"/>
    </row>
    <row r="629" spans="1:8" customFormat="1" x14ac:dyDescent="0.2">
      <c r="A629" s="115">
        <f>'DATA UPDATE'!A629</f>
        <v>40544</v>
      </c>
      <c r="B629" s="47"/>
      <c r="C629" s="66">
        <f>'DATA UPDATE'!C629/C$2</f>
        <v>69.542913451770772</v>
      </c>
      <c r="D629" s="11"/>
      <c r="E629" s="68">
        <f>('DATA UPDATE'!E629/'DATA UPDATE'!$D629)/E$2</f>
        <v>78.026975087182947</v>
      </c>
      <c r="F629" s="69">
        <f>('DATA UPDATE'!F629/'DATA UPDATE'!$D629)/F$2</f>
        <v>84.030630514804471</v>
      </c>
      <c r="G629" s="70">
        <f>('DATA UPDATE'!G629/'DATA UPDATE'!$D629)/G$2</f>
        <v>82.384755918010285</v>
      </c>
      <c r="H629" s="101"/>
    </row>
    <row r="630" spans="1:8" customFormat="1" x14ac:dyDescent="0.2">
      <c r="A630" s="115">
        <f>'DATA UPDATE'!A630</f>
        <v>40575</v>
      </c>
      <c r="B630" s="47"/>
      <c r="C630" s="66">
        <f>'DATA UPDATE'!C630/C$2</f>
        <v>69.272401010999545</v>
      </c>
      <c r="D630" s="11"/>
      <c r="E630" s="68">
        <f>('DATA UPDATE'!E630/'DATA UPDATE'!$D630)/E$2</f>
        <v>79.942385684849029</v>
      </c>
      <c r="F630" s="69">
        <f>('DATA UPDATE'!F630/'DATA UPDATE'!$D630)/F$2</f>
        <v>85.773405843644284</v>
      </c>
      <c r="G630" s="70">
        <f>('DATA UPDATE'!G630/'DATA UPDATE'!$D630)/G$2</f>
        <v>84.524848125578458</v>
      </c>
      <c r="H630" s="101"/>
    </row>
    <row r="631" spans="1:8" customFormat="1" x14ac:dyDescent="0.2">
      <c r="A631" s="115">
        <f>'DATA UPDATE'!A631</f>
        <v>40603</v>
      </c>
      <c r="B631" s="47"/>
      <c r="C631" s="66">
        <f>'DATA UPDATE'!C631/C$2</f>
        <v>68.691724361401285</v>
      </c>
      <c r="D631" s="11"/>
      <c r="E631" s="68">
        <f>('DATA UPDATE'!E631/'DATA UPDATE'!$D631)/E$2</f>
        <v>79.353266865202869</v>
      </c>
      <c r="F631" s="69">
        <f>('DATA UPDATE'!F631/'DATA UPDATE'!$D631)/F$2</f>
        <v>85.881606190921829</v>
      </c>
      <c r="G631" s="70">
        <f>('DATA UPDATE'!G631/'DATA UPDATE'!$D631)/G$2</f>
        <v>84.163547496227594</v>
      </c>
      <c r="H631" s="101"/>
    </row>
    <row r="632" spans="1:8" customFormat="1" x14ac:dyDescent="0.2">
      <c r="A632" s="115">
        <f>'DATA UPDATE'!A632</f>
        <v>40634</v>
      </c>
      <c r="B632" s="47"/>
      <c r="C632" s="66">
        <f>'DATA UPDATE'!C632/C$2</f>
        <v>67.34234168929946</v>
      </c>
      <c r="D632" s="11"/>
      <c r="E632" s="68">
        <f>('DATA UPDATE'!E632/'DATA UPDATE'!$D632)/E$2</f>
        <v>81.057977533034418</v>
      </c>
      <c r="F632" s="69">
        <f>('DATA UPDATE'!F632/'DATA UPDATE'!$D632)/F$2</f>
        <v>88.69415942044337</v>
      </c>
      <c r="G632" s="70">
        <f>('DATA UPDATE'!G632/'DATA UPDATE'!$D632)/G$2</f>
        <v>85.92578219665954</v>
      </c>
      <c r="H632" s="101"/>
    </row>
    <row r="633" spans="1:8" customFormat="1" x14ac:dyDescent="0.2">
      <c r="A633" s="115">
        <f>'DATA UPDATE'!A633</f>
        <v>40664</v>
      </c>
      <c r="B633" s="47"/>
      <c r="C633" s="66">
        <f>'DATA UPDATE'!C633/C$2</f>
        <v>67.131086594073111</v>
      </c>
      <c r="D633" s="11"/>
      <c r="E633" s="68">
        <f>('DATA UPDATE'!E633/'DATA UPDATE'!$D633)/E$2</f>
        <v>79.341567792093457</v>
      </c>
      <c r="F633" s="69">
        <f>('DATA UPDATE'!F633/'DATA UPDATE'!$D633)/F$2</f>
        <v>86.350317864918196</v>
      </c>
      <c r="G633" s="70">
        <f>('DATA UPDATE'!G633/'DATA UPDATE'!$D633)/G$2</f>
        <v>84.034125812758163</v>
      </c>
      <c r="H633" s="101"/>
    </row>
    <row r="634" spans="1:8" customFormat="1" x14ac:dyDescent="0.2">
      <c r="A634" s="115">
        <f>'DATA UPDATE'!A634</f>
        <v>40695</v>
      </c>
      <c r="B634" s="47"/>
      <c r="C634" s="66">
        <f>'DATA UPDATE'!C634/C$2</f>
        <v>65.694309966776572</v>
      </c>
      <c r="D634" s="11"/>
      <c r="E634" s="68">
        <f>('DATA UPDATE'!E634/'DATA UPDATE'!$D634)/E$2</f>
        <v>77.250335138613877</v>
      </c>
      <c r="F634" s="69">
        <f>('DATA UPDATE'!F634/'DATA UPDATE'!$D634)/F$2</f>
        <v>84.578807922042571</v>
      </c>
      <c r="G634" s="70">
        <f>('DATA UPDATE'!G634/'DATA UPDATE'!$D634)/G$2</f>
        <v>81.799322546824826</v>
      </c>
      <c r="H634" s="101"/>
    </row>
    <row r="635" spans="1:8" customFormat="1" x14ac:dyDescent="0.2">
      <c r="A635" s="115">
        <f>'DATA UPDATE'!A635</f>
        <v>40725</v>
      </c>
      <c r="B635" s="47"/>
      <c r="C635" s="66">
        <f>'DATA UPDATE'!C635/C$2</f>
        <v>65.358094502257288</v>
      </c>
      <c r="D635" s="11"/>
      <c r="E635" s="68">
        <f>('DATA UPDATE'!E635/'DATA UPDATE'!$D635)/E$2</f>
        <v>74.247810895393556</v>
      </c>
      <c r="F635" s="69">
        <f>('DATA UPDATE'!F635/'DATA UPDATE'!$D635)/F$2</f>
        <v>81.261270531104785</v>
      </c>
      <c r="G635" s="70">
        <f>('DATA UPDATE'!G635/'DATA UPDATE'!$D635)/G$2</f>
        <v>78.50286268518542</v>
      </c>
      <c r="H635" s="101"/>
    </row>
    <row r="636" spans="1:8" customFormat="1" x14ac:dyDescent="0.2">
      <c r="A636" s="115">
        <f>'DATA UPDATE'!A636</f>
        <v>40756</v>
      </c>
      <c r="B636" s="47"/>
      <c r="C636" s="66">
        <f>'DATA UPDATE'!C636/C$2</f>
        <v>64.017147510295388</v>
      </c>
      <c r="D636" s="11"/>
      <c r="E636" s="68">
        <f>('DATA UPDATE'!E636/'DATA UPDATE'!$D636)/E$2</f>
        <v>68.624326064930486</v>
      </c>
      <c r="F636" s="69">
        <f>('DATA UPDATE'!F636/'DATA UPDATE'!$D636)/F$2</f>
        <v>76.155245724233836</v>
      </c>
      <c r="G636" s="70">
        <f>('DATA UPDATE'!G636/'DATA UPDATE'!$D636)/G$2</f>
        <v>72.180103046831505</v>
      </c>
      <c r="H636" s="101"/>
    </row>
    <row r="637" spans="1:8" customFormat="1" x14ac:dyDescent="0.2">
      <c r="A637" s="115">
        <f>'DATA UPDATE'!A637</f>
        <v>40787</v>
      </c>
      <c r="B637" s="47"/>
      <c r="C637" s="66">
        <f>'DATA UPDATE'!C637/C$2</f>
        <v>63.871369038566762</v>
      </c>
      <c r="D637" s="11"/>
      <c r="E637" s="68">
        <f>('DATA UPDATE'!E637/'DATA UPDATE'!$D637)/E$2</f>
        <v>63.56132022459564</v>
      </c>
      <c r="F637" s="69">
        <f>('DATA UPDATE'!F637/'DATA UPDATE'!$D637)/F$2</f>
        <v>71.408569733268592</v>
      </c>
      <c r="G637" s="70">
        <f>('DATA UPDATE'!G637/'DATA UPDATE'!$D637)/G$2</f>
        <v>66.341967597621149</v>
      </c>
      <c r="H637" s="101"/>
    </row>
    <row r="638" spans="1:8" customFormat="1" x14ac:dyDescent="0.2">
      <c r="A638" s="115">
        <f>'DATA UPDATE'!A638</f>
        <v>40817</v>
      </c>
      <c r="B638" s="47"/>
      <c r="C638" s="66">
        <f>'DATA UPDATE'!C638/C$2</f>
        <v>64.346375729979385</v>
      </c>
      <c r="D638" s="11"/>
      <c r="E638" s="68">
        <f>('DATA UPDATE'!E638/'DATA UPDATE'!$D638)/E$2</f>
        <v>70.159460179990575</v>
      </c>
      <c r="F638" s="69">
        <f>('DATA UPDATE'!F638/'DATA UPDATE'!$D638)/F$2</f>
        <v>77.947670764498881</v>
      </c>
      <c r="G638" s="70">
        <f>('DATA UPDATE'!G638/'DATA UPDATE'!$D638)/G$2</f>
        <v>73.637979723187428</v>
      </c>
      <c r="H638" s="101"/>
    </row>
    <row r="639" spans="1:8" customFormat="1" x14ac:dyDescent="0.2">
      <c r="A639" s="115">
        <f>'DATA UPDATE'!A639</f>
        <v>40848</v>
      </c>
      <c r="B639" s="47"/>
      <c r="C639" s="66">
        <f>'DATA UPDATE'!C639/C$2</f>
        <v>65.352382998677101</v>
      </c>
      <c r="D639" s="11"/>
      <c r="E639" s="68">
        <f>('DATA UPDATE'!E639/'DATA UPDATE'!$D639)/E$2</f>
        <v>69.437828675112854</v>
      </c>
      <c r="F639" s="69">
        <f>('DATA UPDATE'!F639/'DATA UPDATE'!$D639)/F$2</f>
        <v>78.126241277066555</v>
      </c>
      <c r="G639" s="70">
        <f>('DATA UPDATE'!G639/'DATA UPDATE'!$D639)/G$2</f>
        <v>72.751786940455858</v>
      </c>
      <c r="H639" s="101"/>
    </row>
    <row r="640" spans="1:8" customFormat="1" x14ac:dyDescent="0.2">
      <c r="A640" s="115">
        <f>'DATA UPDATE'!A640</f>
        <v>40878</v>
      </c>
      <c r="B640" s="47"/>
      <c r="C640" s="66">
        <f>'DATA UPDATE'!C640/C$2</f>
        <v>65.102444202329877</v>
      </c>
      <c r="D640" s="11"/>
      <c r="E640" s="68">
        <f>('DATA UPDATE'!E640/'DATA UPDATE'!$D640)/E$2</f>
        <v>69.685975977812987</v>
      </c>
      <c r="F640" s="69">
        <f>('DATA UPDATE'!F640/'DATA UPDATE'!$D640)/F$2</f>
        <v>78.851387167673863</v>
      </c>
      <c r="G640" s="70">
        <f>('DATA UPDATE'!G640/'DATA UPDATE'!$D640)/G$2</f>
        <v>72.88292309689156</v>
      </c>
      <c r="H640" s="101"/>
    </row>
    <row r="641" spans="1:8" customFormat="1" x14ac:dyDescent="0.2">
      <c r="A641" s="115">
        <f>'DATA UPDATE'!A641</f>
        <v>40909</v>
      </c>
      <c r="B641" s="47"/>
      <c r="C641" s="66">
        <f>'DATA UPDATE'!C641/C$2</f>
        <v>66.151503491665139</v>
      </c>
      <c r="D641" s="11"/>
      <c r="E641" s="68">
        <f>('DATA UPDATE'!E641/'DATA UPDATE'!$D641)/E$2</f>
        <v>72.17618149246141</v>
      </c>
      <c r="F641" s="69">
        <f>('DATA UPDATE'!F641/'DATA UPDATE'!$D641)/F$2</f>
        <v>80.918863091958542</v>
      </c>
      <c r="G641" s="70">
        <f>('DATA UPDATE'!G641/'DATA UPDATE'!$D641)/G$2</f>
        <v>75.896644643752126</v>
      </c>
      <c r="H641" s="101"/>
    </row>
    <row r="642" spans="1:8" customFormat="1" x14ac:dyDescent="0.2">
      <c r="A642" s="115">
        <f>'DATA UPDATE'!A642</f>
        <v>40940</v>
      </c>
      <c r="B642" s="47"/>
      <c r="C642" s="66">
        <f>'DATA UPDATE'!C642/C$2</f>
        <v>66.886734735153027</v>
      </c>
      <c r="D642" s="11"/>
      <c r="E642" s="68">
        <f>('DATA UPDATE'!E642/'DATA UPDATE'!$D642)/E$2</f>
        <v>74.703600184330497</v>
      </c>
      <c r="F642" s="69">
        <f>('DATA UPDATE'!F642/'DATA UPDATE'!$D642)/F$2</f>
        <v>82.518963647080071</v>
      </c>
      <c r="G642" s="70">
        <f>('DATA UPDATE'!G642/'DATA UPDATE'!$D642)/G$2</f>
        <v>78.551833559190982</v>
      </c>
      <c r="H642" s="101"/>
    </row>
    <row r="643" spans="1:8" customFormat="1" x14ac:dyDescent="0.2">
      <c r="A643" s="115">
        <f>'DATA UPDATE'!A643</f>
        <v>40969</v>
      </c>
      <c r="B643" s="47"/>
      <c r="C643" s="66">
        <f>'DATA UPDATE'!C643/C$2</f>
        <v>66.950532431880006</v>
      </c>
      <c r="D643" s="11"/>
      <c r="E643" s="68">
        <f>('DATA UPDATE'!E643/'DATA UPDATE'!$D643)/E$2</f>
        <v>76.692351859415581</v>
      </c>
      <c r="F643" s="69">
        <f>('DATA UPDATE'!F643/'DATA UPDATE'!$D643)/F$2</f>
        <v>83.79079946554964</v>
      </c>
      <c r="G643" s="70">
        <f>('DATA UPDATE'!G643/'DATA UPDATE'!$D643)/G$2</f>
        <v>80.392296134779912</v>
      </c>
      <c r="H643" s="101"/>
    </row>
    <row r="644" spans="1:8" customFormat="1" x14ac:dyDescent="0.2">
      <c r="A644" s="115">
        <f>'DATA UPDATE'!A644</f>
        <v>41000</v>
      </c>
      <c r="B644" s="47"/>
      <c r="C644" s="66">
        <f>'DATA UPDATE'!C644/C$2</f>
        <v>66.547899611001782</v>
      </c>
      <c r="D644" s="11"/>
      <c r="E644" s="68">
        <f>('DATA UPDATE'!E644/'DATA UPDATE'!$D644)/E$2</f>
        <v>75.701518757440851</v>
      </c>
      <c r="F644" s="69">
        <f>('DATA UPDATE'!F644/'DATA UPDATE'!$D644)/F$2</f>
        <v>83.343075378177673</v>
      </c>
      <c r="G644" s="70">
        <f>('DATA UPDATE'!G644/'DATA UPDATE'!$D644)/G$2</f>
        <v>79.327702516312655</v>
      </c>
      <c r="H644" s="101"/>
    </row>
    <row r="645" spans="1:8" customFormat="1" x14ac:dyDescent="0.2">
      <c r="A645" s="115">
        <f>'DATA UPDATE'!A645</f>
        <v>41030</v>
      </c>
      <c r="B645" s="47"/>
      <c r="C645" s="66">
        <f>'DATA UPDATE'!C645/C$2</f>
        <v>66.946956160959616</v>
      </c>
      <c r="D645" s="11"/>
      <c r="E645" s="68">
        <f>('DATA UPDATE'!E645/'DATA UPDATE'!$D645)/E$2</f>
        <v>70.645727009518595</v>
      </c>
      <c r="F645" s="69">
        <f>('DATA UPDATE'!F645/'DATA UPDATE'!$D645)/F$2</f>
        <v>77.82505435912033</v>
      </c>
      <c r="G645" s="70">
        <f>('DATA UPDATE'!G645/'DATA UPDATE'!$D645)/G$2</f>
        <v>73.873866866657721</v>
      </c>
      <c r="H645" s="101"/>
    </row>
    <row r="646" spans="1:8" customFormat="1" x14ac:dyDescent="0.2">
      <c r="A646" s="115">
        <f>'DATA UPDATE'!A646</f>
        <v>41061</v>
      </c>
      <c r="B646" s="47"/>
      <c r="C646" s="66">
        <f>'DATA UPDATE'!C646/C$2</f>
        <v>67.328950482350209</v>
      </c>
      <c r="D646" s="11"/>
      <c r="E646" s="68">
        <f>('DATA UPDATE'!E646/'DATA UPDATE'!$D646)/E$2</f>
        <v>72.919386326777484</v>
      </c>
      <c r="F646" s="69">
        <f>('DATA UPDATE'!F646/'DATA UPDATE'!$D646)/F$2</f>
        <v>80.307439454981591</v>
      </c>
      <c r="G646" s="70">
        <f>('DATA UPDATE'!G646/'DATA UPDATE'!$D646)/G$2</f>
        <v>76.115484441034283</v>
      </c>
      <c r="H646" s="101"/>
    </row>
    <row r="647" spans="1:8" customFormat="1" x14ac:dyDescent="0.2">
      <c r="A647" s="115">
        <f>'DATA UPDATE'!A647</f>
        <v>41091</v>
      </c>
      <c r="B647" s="47"/>
      <c r="C647" s="66">
        <f>'DATA UPDATE'!C647/C$2</f>
        <v>67.875882335821032</v>
      </c>
      <c r="D647" s="11"/>
      <c r="E647" s="68">
        <f>('DATA UPDATE'!E647/'DATA UPDATE'!$D647)/E$2</f>
        <v>73.45234661964264</v>
      </c>
      <c r="F647" s="69">
        <f>('DATA UPDATE'!F647/'DATA UPDATE'!$D647)/F$2</f>
        <v>80.685569990277514</v>
      </c>
      <c r="G647" s="70">
        <f>('DATA UPDATE'!G647/'DATA UPDATE'!$D647)/G$2</f>
        <v>76.312390058302427</v>
      </c>
      <c r="H647" s="101"/>
    </row>
    <row r="648" spans="1:8" customFormat="1" x14ac:dyDescent="0.2">
      <c r="A648" s="115">
        <f>'DATA UPDATE'!A648</f>
        <v>41122</v>
      </c>
      <c r="B648" s="47"/>
      <c r="C648" s="66">
        <f>'DATA UPDATE'!C648/C$2</f>
        <v>69.698066942945431</v>
      </c>
      <c r="D648" s="11"/>
      <c r="E648" s="68">
        <f>('DATA UPDATE'!E648/'DATA UPDATE'!$D648)/E$2</f>
        <v>74.389668019027994</v>
      </c>
      <c r="F648" s="69">
        <f>('DATA UPDATE'!F648/'DATA UPDATE'!$D648)/F$2</f>
        <v>80.637619163106464</v>
      </c>
      <c r="G648" s="70">
        <f>('DATA UPDATE'!G648/'DATA UPDATE'!$D648)/G$2</f>
        <v>77.425264201737434</v>
      </c>
      <c r="H648" s="101"/>
    </row>
    <row r="649" spans="1:8" customFormat="1" x14ac:dyDescent="0.2">
      <c r="A649" s="115">
        <f>'DATA UPDATE'!A649</f>
        <v>41153</v>
      </c>
      <c r="B649" s="47"/>
      <c r="C649" s="66">
        <f>'DATA UPDATE'!C649/C$2</f>
        <v>71.283106905161475</v>
      </c>
      <c r="D649" s="11"/>
      <c r="E649" s="68">
        <f>('DATA UPDATE'!E649/'DATA UPDATE'!$D649)/E$2</f>
        <v>75.598775355570282</v>
      </c>
      <c r="F649" s="69">
        <f>('DATA UPDATE'!F649/'DATA UPDATE'!$D649)/F$2</f>
        <v>82.12563975415641</v>
      </c>
      <c r="G649" s="70">
        <f>('DATA UPDATE'!G649/'DATA UPDATE'!$D649)/G$2</f>
        <v>78.724319141997412</v>
      </c>
      <c r="H649" s="101"/>
    </row>
    <row r="650" spans="1:8" customFormat="1" x14ac:dyDescent="0.2">
      <c r="A650" s="115">
        <f>'DATA UPDATE'!A650</f>
        <v>41183</v>
      </c>
      <c r="B650" s="47"/>
      <c r="C650" s="66">
        <f>'DATA UPDATE'!C650/C$2</f>
        <v>71.388330733025953</v>
      </c>
      <c r="D650" s="11"/>
      <c r="E650" s="68">
        <f>('DATA UPDATE'!E650/'DATA UPDATE'!$D650)/E$2</f>
        <v>73.622766758674373</v>
      </c>
      <c r="F650" s="69">
        <f>('DATA UPDATE'!F650/'DATA UPDATE'!$D650)/F$2</f>
        <v>79.525086210464806</v>
      </c>
      <c r="G650" s="70">
        <f>('DATA UPDATE'!G650/'DATA UPDATE'!$D650)/G$2</f>
        <v>76.805087730416901</v>
      </c>
      <c r="H650" s="101"/>
    </row>
    <row r="651" spans="1:8" customFormat="1" x14ac:dyDescent="0.2">
      <c r="A651" s="115">
        <f>'DATA UPDATE'!A651</f>
        <v>41214</v>
      </c>
      <c r="B651" s="47"/>
      <c r="C651" s="66">
        <f>'DATA UPDATE'!C651/C$2</f>
        <v>72.42419879400687</v>
      </c>
      <c r="D651" s="11"/>
      <c r="E651" s="68">
        <f>('DATA UPDATE'!E651/'DATA UPDATE'!$D651)/E$2</f>
        <v>73.330258077526153</v>
      </c>
      <c r="F651" s="69">
        <f>('DATA UPDATE'!F651/'DATA UPDATE'!$D651)/F$2</f>
        <v>78.556807643514091</v>
      </c>
      <c r="G651" s="70">
        <f>('DATA UPDATE'!G651/'DATA UPDATE'!$D651)/G$2</f>
        <v>76.669950853637374</v>
      </c>
      <c r="H651" s="101"/>
    </row>
    <row r="652" spans="1:8" customFormat="1" x14ac:dyDescent="0.2">
      <c r="A652" s="115">
        <f>'DATA UPDATE'!A652</f>
        <v>41244</v>
      </c>
      <c r="B652" s="47"/>
      <c r="C652" s="66">
        <f>'DATA UPDATE'!C652/C$2</f>
        <v>71.32233310419393</v>
      </c>
      <c r="D652" s="11"/>
      <c r="E652" s="68">
        <f>('DATA UPDATE'!E652/'DATA UPDATE'!$D652)/E$2</f>
        <v>72.986516958777145</v>
      </c>
      <c r="F652" s="69">
        <f>('DATA UPDATE'!F652/'DATA UPDATE'!$D652)/F$2</f>
        <v>78.108046368081403</v>
      </c>
      <c r="G652" s="70">
        <f>('DATA UPDATE'!G652/'DATA UPDATE'!$D652)/G$2</f>
        <v>76.525301388121633</v>
      </c>
      <c r="H652" s="101"/>
    </row>
    <row r="653" spans="1:8" customFormat="1" x14ac:dyDescent="0.2">
      <c r="A653" s="115">
        <f>'DATA UPDATE'!A653</f>
        <v>41275</v>
      </c>
      <c r="B653" s="47"/>
      <c r="C653" s="66">
        <f>'DATA UPDATE'!C653/C$2</f>
        <v>70.608209258199494</v>
      </c>
      <c r="D653" s="11"/>
      <c r="E653" s="68">
        <f>('DATA UPDATE'!E653/'DATA UPDATE'!$D653)/E$2</f>
        <v>76.497411599038301</v>
      </c>
      <c r="F653" s="69">
        <f>('DATA UPDATE'!F653/'DATA UPDATE'!$D653)/F$2</f>
        <v>82.434012639505326</v>
      </c>
      <c r="G653" s="70">
        <f>('DATA UPDATE'!G653/'DATA UPDATE'!$D653)/G$2</f>
        <v>80.577979740807109</v>
      </c>
      <c r="H653" s="101"/>
    </row>
    <row r="654" spans="1:8" customFormat="1" x14ac:dyDescent="0.2">
      <c r="A654" s="115">
        <f>'DATA UPDATE'!A654</f>
        <v>41306</v>
      </c>
      <c r="B654" s="47"/>
      <c r="C654" s="66">
        <f>'DATA UPDATE'!C654/C$2</f>
        <v>72.21747638587496</v>
      </c>
      <c r="D654" s="11"/>
      <c r="E654" s="68">
        <f>('DATA UPDATE'!E654/'DATA UPDATE'!$D654)/E$2</f>
        <v>77.208000570110116</v>
      </c>
      <c r="F654" s="69">
        <f>('DATA UPDATE'!F654/'DATA UPDATE'!$D654)/F$2</f>
        <v>83.440808763341693</v>
      </c>
      <c r="G654" s="70">
        <f>('DATA UPDATE'!G654/'DATA UPDATE'!$D654)/G$2</f>
        <v>81.297065791290422</v>
      </c>
      <c r="H654" s="101"/>
    </row>
    <row r="655" spans="1:8" customFormat="1" x14ac:dyDescent="0.2">
      <c r="A655" s="115">
        <f>'DATA UPDATE'!A655</f>
        <v>41334</v>
      </c>
      <c r="B655" s="47"/>
      <c r="C655" s="66">
        <f>'DATA UPDATE'!C655/C$2</f>
        <v>74.516239076722641</v>
      </c>
      <c r="D655" s="11"/>
      <c r="E655" s="68">
        <f>('DATA UPDATE'!E655/'DATA UPDATE'!$D655)/E$2</f>
        <v>79.554731527190626</v>
      </c>
      <c r="F655" s="69">
        <f>('DATA UPDATE'!F655/'DATA UPDATE'!$D655)/F$2</f>
        <v>86.084807895952736</v>
      </c>
      <c r="G655" s="70">
        <f>('DATA UPDATE'!G655/'DATA UPDATE'!$D655)/G$2</f>
        <v>83.915462076393837</v>
      </c>
      <c r="H655" s="101"/>
    </row>
    <row r="656" spans="1:8" customFormat="1" x14ac:dyDescent="0.2">
      <c r="A656" s="115">
        <f>'DATA UPDATE'!A656</f>
        <v>41365</v>
      </c>
      <c r="B656" s="47"/>
      <c r="C656" s="66">
        <f>'DATA UPDATE'!C656/C$2</f>
        <v>75.126202293984463</v>
      </c>
      <c r="D656" s="11"/>
      <c r="E656" s="68">
        <f>('DATA UPDATE'!E656/'DATA UPDATE'!$D656)/E$2</f>
        <v>80.779317555174728</v>
      </c>
      <c r="F656" s="69">
        <f>('DATA UPDATE'!F656/'DATA UPDATE'!$D656)/F$2</f>
        <v>87.39575336244522</v>
      </c>
      <c r="G656" s="70">
        <f>('DATA UPDATE'!G656/'DATA UPDATE'!$D656)/G$2</f>
        <v>85.035327148723724</v>
      </c>
      <c r="H656" s="101"/>
    </row>
    <row r="657" spans="1:8" customFormat="1" x14ac:dyDescent="0.2">
      <c r="A657" s="115">
        <f>'DATA UPDATE'!A657</f>
        <v>41395</v>
      </c>
      <c r="B657" s="47"/>
      <c r="C657" s="66">
        <f>'DATA UPDATE'!C657/C$2</f>
        <v>76.527672828477066</v>
      </c>
      <c r="D657" s="11"/>
      <c r="E657" s="68">
        <f>('DATA UPDATE'!E657/'DATA UPDATE'!$D657)/E$2</f>
        <v>82.187126318905015</v>
      </c>
      <c r="F657" s="69">
        <f>('DATA UPDATE'!F657/'DATA UPDATE'!$D657)/F$2</f>
        <v>88.729002587991133</v>
      </c>
      <c r="G657" s="70">
        <f>('DATA UPDATE'!G657/'DATA UPDATE'!$D657)/G$2</f>
        <v>86.506405882253432</v>
      </c>
      <c r="H657" s="101"/>
    </row>
    <row r="658" spans="1:8" customFormat="1" x14ac:dyDescent="0.2">
      <c r="A658" s="115">
        <f>'DATA UPDATE'!A658</f>
        <v>41426</v>
      </c>
      <c r="B658" s="47"/>
      <c r="C658" s="66">
        <f>'DATA UPDATE'!C658/C$2</f>
        <v>76.727092537034309</v>
      </c>
      <c r="D658" s="11"/>
      <c r="E658" s="68">
        <f>('DATA UPDATE'!E658/'DATA UPDATE'!$D658)/E$2</f>
        <v>80.51695575456651</v>
      </c>
      <c r="F658" s="69">
        <f>('DATA UPDATE'!F658/'DATA UPDATE'!$D658)/F$2</f>
        <v>87.047055673628179</v>
      </c>
      <c r="G658" s="70">
        <f>('DATA UPDATE'!G658/'DATA UPDATE'!$D658)/G$2</f>
        <v>84.938423007451121</v>
      </c>
      <c r="H658" s="101"/>
    </row>
    <row r="659" spans="1:8" customFormat="1" x14ac:dyDescent="0.2">
      <c r="A659" s="115">
        <f>'DATA UPDATE'!A659</f>
        <v>41456</v>
      </c>
      <c r="B659" s="47"/>
      <c r="C659" s="66">
        <f>'DATA UPDATE'!C659/C$2</f>
        <v>77.771521660349663</v>
      </c>
      <c r="D659" s="11"/>
      <c r="E659" s="68">
        <f>('DATA UPDATE'!E659/'DATA UPDATE'!$D659)/E$2</f>
        <v>84.18651576530003</v>
      </c>
      <c r="F659" s="69">
        <f>('DATA UPDATE'!F659/'DATA UPDATE'!$D659)/F$2</f>
        <v>90.156143966632385</v>
      </c>
      <c r="G659" s="70">
        <f>('DATA UPDATE'!G659/'DATA UPDATE'!$D659)/G$2</f>
        <v>89.097522368162757</v>
      </c>
      <c r="H659" s="101"/>
    </row>
    <row r="660" spans="1:8" customFormat="1" x14ac:dyDescent="0.2">
      <c r="A660" s="115">
        <f>'DATA UPDATE'!A660</f>
        <v>41487</v>
      </c>
      <c r="B660" s="47"/>
      <c r="C660" s="66">
        <f>'DATA UPDATE'!C660/C$2</f>
        <v>77.933338366223623</v>
      </c>
      <c r="D660" s="11"/>
      <c r="E660" s="68">
        <f>('DATA UPDATE'!E660/'DATA UPDATE'!$D660)/E$2</f>
        <v>81.111218060677032</v>
      </c>
      <c r="F660" s="69">
        <f>('DATA UPDATE'!F660/'DATA UPDATE'!$D660)/F$2</f>
        <v>85.681855987716787</v>
      </c>
      <c r="G660" s="70">
        <f>('DATA UPDATE'!G660/'DATA UPDATE'!$D660)/G$2</f>
        <v>85.949936021790776</v>
      </c>
      <c r="H660" s="101"/>
    </row>
    <row r="661" spans="1:8" customFormat="1" x14ac:dyDescent="0.2">
      <c r="A661" s="115">
        <f>'DATA UPDATE'!A661</f>
        <v>41518</v>
      </c>
      <c r="B661" s="47"/>
      <c r="C661" s="66">
        <f>'DATA UPDATE'!C661/C$2</f>
        <v>78.231189020004663</v>
      </c>
      <c r="D661" s="11"/>
      <c r="E661" s="68">
        <f>('DATA UPDATE'!E661/'DATA UPDATE'!$D661)/E$2</f>
        <v>83.057179191569233</v>
      </c>
      <c r="F661" s="69">
        <f>('DATA UPDATE'!F661/'DATA UPDATE'!$D661)/F$2</f>
        <v>87.039992876827824</v>
      </c>
      <c r="G661" s="70">
        <f>('DATA UPDATE'!G661/'DATA UPDATE'!$D661)/G$2</f>
        <v>88.574165595472238</v>
      </c>
      <c r="H661" s="101"/>
    </row>
    <row r="662" spans="1:8" customFormat="1" x14ac:dyDescent="0.2">
      <c r="A662" s="115">
        <f>'DATA UPDATE'!A662</f>
        <v>41548</v>
      </c>
      <c r="B662" s="47"/>
      <c r="C662" s="66">
        <f>'DATA UPDATE'!C662/C$2</f>
        <v>78.801734209052512</v>
      </c>
      <c r="D662" s="11"/>
      <c r="E662" s="68">
        <f>('DATA UPDATE'!E662/'DATA UPDATE'!$D662)/E$2</f>
        <v>85.776549925026657</v>
      </c>
      <c r="F662" s="69">
        <f>('DATA UPDATE'!F662/'DATA UPDATE'!$D662)/F$2</f>
        <v>88.418716986349125</v>
      </c>
      <c r="G662" s="70">
        <f>('DATA UPDATE'!G662/'DATA UPDATE'!$D662)/G$2</f>
        <v>91.121357598880181</v>
      </c>
      <c r="H662" s="101"/>
    </row>
    <row r="663" spans="1:8" customFormat="1" x14ac:dyDescent="0.2">
      <c r="A663" s="115">
        <f>'DATA UPDATE'!A663</f>
        <v>41579</v>
      </c>
      <c r="B663" s="47"/>
      <c r="C663" s="66">
        <f>'DATA UPDATE'!C663/C$2</f>
        <v>81.045856886436312</v>
      </c>
      <c r="D663" s="11"/>
      <c r="E663" s="68">
        <f>('DATA UPDATE'!E663/'DATA UPDATE'!$D663)/E$2</f>
        <v>88.117422134231688</v>
      </c>
      <c r="F663" s="69">
        <f>('DATA UPDATE'!F663/'DATA UPDATE'!$D663)/F$2</f>
        <v>91.426240669691751</v>
      </c>
      <c r="G663" s="70">
        <f>('DATA UPDATE'!G663/'DATA UPDATE'!$D663)/G$2</f>
        <v>93.438657449675588</v>
      </c>
      <c r="H663" s="101"/>
    </row>
    <row r="664" spans="1:8" customFormat="1" x14ac:dyDescent="0.2">
      <c r="A664" s="115">
        <f>'DATA UPDATE'!A664</f>
        <v>41609</v>
      </c>
      <c r="B664" s="47"/>
      <c r="C664" s="66">
        <f>'DATA UPDATE'!C664/C$2</f>
        <v>82.949958973793159</v>
      </c>
      <c r="D664" s="11"/>
      <c r="E664" s="68">
        <f>('DATA UPDATE'!E664/'DATA UPDATE'!$D664)/E$2</f>
        <v>89.659993767713473</v>
      </c>
      <c r="F664" s="69">
        <f>('DATA UPDATE'!F664/'DATA UPDATE'!$D664)/F$2</f>
        <v>93.655043940284159</v>
      </c>
      <c r="G664" s="70">
        <f>('DATA UPDATE'!G664/'DATA UPDATE'!$D664)/G$2</f>
        <v>95.32407108153788</v>
      </c>
      <c r="H664" s="101"/>
    </row>
    <row r="665" spans="1:8" customFormat="1" x14ac:dyDescent="0.2">
      <c r="A665" s="115">
        <f>'DATA UPDATE'!A665</f>
        <v>41640</v>
      </c>
      <c r="B665" s="47"/>
      <c r="C665" s="66">
        <f>'DATA UPDATE'!C665/C$2</f>
        <v>85.323605548371063</v>
      </c>
      <c r="D665" s="11"/>
      <c r="E665" s="68">
        <f>('DATA UPDATE'!E665/'DATA UPDATE'!$D665)/E$2</f>
        <v>85.919157267213393</v>
      </c>
      <c r="F665" s="69">
        <f>('DATA UPDATE'!F665/'DATA UPDATE'!$D665)/F$2</f>
        <v>88.130935845532832</v>
      </c>
      <c r="G665" s="70">
        <f>('DATA UPDATE'!G665/'DATA UPDATE'!$D665)/G$2</f>
        <v>91.829525395976745</v>
      </c>
      <c r="H665" s="101"/>
    </row>
    <row r="666" spans="1:8" customFormat="1" x14ac:dyDescent="0.2">
      <c r="A666" s="115">
        <f>'DATA UPDATE'!A666</f>
        <v>41671</v>
      </c>
      <c r="B666" s="47"/>
      <c r="C666" s="66">
        <f>'DATA UPDATE'!C666/C$2</f>
        <v>84.820197842575766</v>
      </c>
      <c r="D666" s="11"/>
      <c r="E666" s="68">
        <f>('DATA UPDATE'!E666/'DATA UPDATE'!$D666)/E$2</f>
        <v>89.098246720906928</v>
      </c>
      <c r="F666" s="69">
        <f>('DATA UPDATE'!F666/'DATA UPDATE'!$D666)/F$2</f>
        <v>91.090337171621357</v>
      </c>
      <c r="G666" s="70">
        <f>('DATA UPDATE'!G666/'DATA UPDATE'!$D666)/G$2</f>
        <v>95.312542933010874</v>
      </c>
      <c r="H666" s="101"/>
    </row>
    <row r="667" spans="1:8" customFormat="1" x14ac:dyDescent="0.2">
      <c r="A667" s="115">
        <f>'DATA UPDATE'!A667</f>
        <v>41699</v>
      </c>
      <c r="B667" s="47"/>
      <c r="C667" s="66">
        <f>'DATA UPDATE'!C667/C$2</f>
        <v>83.87730203746402</v>
      </c>
      <c r="D667" s="11"/>
      <c r="E667" s="68">
        <f>('DATA UPDATE'!E667/'DATA UPDATE'!$D667)/E$2</f>
        <v>89.42052158657188</v>
      </c>
      <c r="F667" s="69">
        <f>('DATA UPDATE'!F667/'DATA UPDATE'!$D667)/F$2</f>
        <v>91.546673568436518</v>
      </c>
      <c r="G667" s="70">
        <f>('DATA UPDATE'!G667/'DATA UPDATE'!$D667)/G$2</f>
        <v>95.232925951170444</v>
      </c>
      <c r="H667" s="101"/>
    </row>
    <row r="668" spans="1:8" customFormat="1" x14ac:dyDescent="0.2">
      <c r="A668" s="115">
        <f>'DATA UPDATE'!A668</f>
        <v>41730</v>
      </c>
      <c r="B668" s="47"/>
      <c r="C668" s="66">
        <f>'DATA UPDATE'!C668/C$2</f>
        <v>87.301851680905969</v>
      </c>
      <c r="D668" s="11"/>
      <c r="E668" s="68">
        <f>('DATA UPDATE'!E668/'DATA UPDATE'!$D668)/E$2</f>
        <v>87.195429490383475</v>
      </c>
      <c r="F668" s="69">
        <f>('DATA UPDATE'!F668/'DATA UPDATE'!$D668)/F$2</f>
        <v>91.863043507258666</v>
      </c>
      <c r="G668" s="70">
        <f>('DATA UPDATE'!G668/'DATA UPDATE'!$D668)/G$2</f>
        <v>94.680524935855161</v>
      </c>
      <c r="H668" s="101"/>
    </row>
    <row r="669" spans="1:8" customFormat="1" x14ac:dyDescent="0.2">
      <c r="A669" s="115">
        <f>'DATA UPDATE'!A669</f>
        <v>41760</v>
      </c>
      <c r="B669" s="47"/>
      <c r="C669" s="66">
        <f>'DATA UPDATE'!C669/C$2</f>
        <v>84.917706599926987</v>
      </c>
      <c r="D669" s="11"/>
      <c r="E669" s="68">
        <f>('DATA UPDATE'!E669/'DATA UPDATE'!$D669)/E$2</f>
        <v>90.975954999529051</v>
      </c>
      <c r="F669" s="69">
        <f>('DATA UPDATE'!F669/'DATA UPDATE'!$D669)/F$2</f>
        <v>92.088073199701341</v>
      </c>
      <c r="G669" s="70">
        <f>('DATA UPDATE'!G669/'DATA UPDATE'!$D669)/G$2</f>
        <v>95.970802510994943</v>
      </c>
      <c r="H669" s="101"/>
    </row>
    <row r="670" spans="1:8" customFormat="1" x14ac:dyDescent="0.2">
      <c r="A670" s="115">
        <f>'DATA UPDATE'!A670</f>
        <v>41791</v>
      </c>
      <c r="B670" s="47"/>
      <c r="C670" s="66">
        <f>'DATA UPDATE'!C670/C$2</f>
        <v>87.299797912112936</v>
      </c>
      <c r="D670" s="11"/>
      <c r="E670" s="68">
        <f>('DATA UPDATE'!E670/'DATA UPDATE'!$D670)/E$2</f>
        <v>92.256586133231153</v>
      </c>
      <c r="F670" s="69">
        <f>('DATA UPDATE'!F670/'DATA UPDATE'!$D670)/F$2</f>
        <v>92.237753832332729</v>
      </c>
      <c r="G670" s="70">
        <f>('DATA UPDATE'!G670/'DATA UPDATE'!$D670)/G$2</f>
        <v>97.915848908394224</v>
      </c>
      <c r="H670" s="101"/>
    </row>
    <row r="671" spans="1:8" customFormat="1" x14ac:dyDescent="0.2">
      <c r="A671" s="115">
        <f>'DATA UPDATE'!A671</f>
        <v>41821</v>
      </c>
      <c r="B671" s="47"/>
      <c r="C671" s="66">
        <f>'DATA UPDATE'!C671/C$2</f>
        <v>87.075366835584859</v>
      </c>
      <c r="D671" s="11"/>
      <c r="E671" s="68">
        <f>('DATA UPDATE'!E671/'DATA UPDATE'!$D671)/E$2</f>
        <v>90.436781717470012</v>
      </c>
      <c r="F671" s="69">
        <f>('DATA UPDATE'!F671/'DATA UPDATE'!$D671)/F$2</f>
        <v>90.366178778951152</v>
      </c>
      <c r="G671" s="70">
        <f>('DATA UPDATE'!G671/'DATA UPDATE'!$D671)/G$2</f>
        <v>95.342951075680745</v>
      </c>
      <c r="H671" s="101"/>
    </row>
    <row r="672" spans="1:8" customFormat="1" x14ac:dyDescent="0.2">
      <c r="A672" s="115">
        <f>'DATA UPDATE'!A672</f>
        <v>41852</v>
      </c>
      <c r="B672" s="47"/>
      <c r="C672" s="66">
        <f>'DATA UPDATE'!C672/C$2</f>
        <v>89.427996143626018</v>
      </c>
      <c r="D672" s="11"/>
      <c r="E672" s="68">
        <f>('DATA UPDATE'!E672/'DATA UPDATE'!$D672)/E$2</f>
        <v>93.641443406402445</v>
      </c>
      <c r="F672" s="69">
        <f>('DATA UPDATE'!F672/'DATA UPDATE'!$D672)/F$2</f>
        <v>93.086280071322264</v>
      </c>
      <c r="G672" s="70">
        <f>('DATA UPDATE'!G672/'DATA UPDATE'!$D672)/G$2</f>
        <v>98.975241184108881</v>
      </c>
      <c r="H672" s="101"/>
    </row>
    <row r="673" spans="1:8" customFormat="1" x14ac:dyDescent="0.2">
      <c r="A673" s="115">
        <f>'DATA UPDATE'!A673</f>
        <v>41883</v>
      </c>
      <c r="B673" s="47"/>
      <c r="C673" s="66">
        <f>'DATA UPDATE'!C673/C$2</f>
        <v>91.743482363905002</v>
      </c>
      <c r="D673" s="11"/>
      <c r="E673" s="68">
        <f>('DATA UPDATE'!E673/'DATA UPDATE'!$D673)/E$2</f>
        <v>91.853433678362506</v>
      </c>
      <c r="F673" s="69">
        <f>('DATA UPDATE'!F673/'DATA UPDATE'!$D673)/F$2</f>
        <v>92.446424329833221</v>
      </c>
      <c r="G673" s="70">
        <f>('DATA UPDATE'!G673/'DATA UPDATE'!$D673)/G$2</f>
        <v>96.416840202066041</v>
      </c>
      <c r="H673" s="101"/>
    </row>
    <row r="674" spans="1:8" customFormat="1" x14ac:dyDescent="0.2">
      <c r="A674" s="115">
        <f>'DATA UPDATE'!A674</f>
        <v>41913</v>
      </c>
      <c r="B674" s="47"/>
      <c r="C674" s="66">
        <f>'DATA UPDATE'!C674/C$2</f>
        <v>93.263421360236151</v>
      </c>
      <c r="D674" s="11"/>
      <c r="E674" s="68">
        <f>('DATA UPDATE'!E674/'DATA UPDATE'!$D674)/E$2</f>
        <v>93.380107261601836</v>
      </c>
      <c r="F674" s="69">
        <f>('DATA UPDATE'!F674/'DATA UPDATE'!$D674)/F$2</f>
        <v>93.725337632326884</v>
      </c>
      <c r="G674" s="70">
        <f>('DATA UPDATE'!G674/'DATA UPDATE'!$D674)/G$2</f>
        <v>98.086763812611366</v>
      </c>
      <c r="H674" s="101"/>
    </row>
    <row r="675" spans="1:8" customFormat="1" x14ac:dyDescent="0.2">
      <c r="A675" s="115">
        <f>'DATA UPDATE'!A675</f>
        <v>41944</v>
      </c>
      <c r="B675" s="47"/>
      <c r="C675" s="66">
        <f>'DATA UPDATE'!C675/C$2</f>
        <v>92.970849323525115</v>
      </c>
      <c r="D675" s="11"/>
      <c r="E675" s="68">
        <f>('DATA UPDATE'!E675/'DATA UPDATE'!$D675)/E$2</f>
        <v>95.335637013746165</v>
      </c>
      <c r="F675" s="69">
        <f>('DATA UPDATE'!F675/'DATA UPDATE'!$D675)/F$2</f>
        <v>95.747539491167615</v>
      </c>
      <c r="G675" s="70">
        <f>('DATA UPDATE'!G675/'DATA UPDATE'!$D675)/G$2</f>
        <v>99.924448433911039</v>
      </c>
      <c r="H675" s="101"/>
    </row>
    <row r="676" spans="1:8" customFormat="1" x14ac:dyDescent="0.2">
      <c r="A676" s="115">
        <f>'DATA UPDATE'!A676</f>
        <v>41974</v>
      </c>
      <c r="B676" s="47"/>
      <c r="C676" s="66">
        <f>'DATA UPDATE'!C676/C$2</f>
        <v>97.067690300249467</v>
      </c>
      <c r="D676" s="11"/>
      <c r="E676" s="68">
        <f>('DATA UPDATE'!E676/'DATA UPDATE'!$D676)/E$2</f>
        <v>94.260757885449635</v>
      </c>
      <c r="F676" s="69">
        <f>('DATA UPDATE'!F676/'DATA UPDATE'!$D676)/F$2</f>
        <v>95.038634039962488</v>
      </c>
      <c r="G676" s="70">
        <f>('DATA UPDATE'!G676/'DATA UPDATE'!$D676)/G$2</f>
        <v>98.933432809241083</v>
      </c>
      <c r="H676" s="101"/>
    </row>
    <row r="677" spans="1:8" customFormat="1" x14ac:dyDescent="0.2">
      <c r="A677" s="115">
        <f>'DATA UPDATE'!A677</f>
        <v>42005</v>
      </c>
      <c r="B677" s="47"/>
      <c r="C677" s="66">
        <f>'DATA UPDATE'!C677/C$2</f>
        <v>95.911124088219395</v>
      </c>
      <c r="D677" s="11"/>
      <c r="E677" s="68">
        <f>('DATA UPDATE'!E677/'DATA UPDATE'!$D677)/E$2</f>
        <v>90.771191844394821</v>
      </c>
      <c r="F677" s="69">
        <f>('DATA UPDATE'!F677/'DATA UPDATE'!$D677)/F$2</f>
        <v>90.964483242280593</v>
      </c>
      <c r="G677" s="70">
        <f>('DATA UPDATE'!G677/'DATA UPDATE'!$D677)/G$2</f>
        <v>95.557780610485864</v>
      </c>
      <c r="H677" s="101"/>
    </row>
    <row r="678" spans="1:8" customFormat="1" x14ac:dyDescent="0.2">
      <c r="A678" s="115">
        <f>'DATA UPDATE'!A678</f>
        <v>42036</v>
      </c>
      <c r="B678" s="47"/>
      <c r="C678" s="66">
        <f>'DATA UPDATE'!C678/C$2</f>
        <v>97.814781551536441</v>
      </c>
      <c r="D678" s="11"/>
      <c r="E678" s="68">
        <f>('DATA UPDATE'!E678/'DATA UPDATE'!$D678)/E$2</f>
        <v>94.897205231121518</v>
      </c>
      <c r="F678" s="69">
        <f>('DATA UPDATE'!F678/'DATA UPDATE'!$D678)/F$2</f>
        <v>95.233329441811733</v>
      </c>
      <c r="G678" s="70">
        <f>('DATA UPDATE'!G678/'DATA UPDATE'!$D678)/G$2</f>
        <v>99.882661050163222</v>
      </c>
      <c r="H678" s="101"/>
    </row>
    <row r="679" spans="1:8" customFormat="1" x14ac:dyDescent="0.2">
      <c r="A679" s="115">
        <f>'DATA UPDATE'!A679</f>
        <v>42064</v>
      </c>
      <c r="B679" s="47"/>
      <c r="C679" s="66">
        <f>'DATA UPDATE'!C679/C$2</f>
        <v>98.391437318029062</v>
      </c>
      <c r="D679" s="11"/>
      <c r="E679" s="68">
        <f>('DATA UPDATE'!E679/'DATA UPDATE'!$D679)/E$2</f>
        <v>93.145931096124627</v>
      </c>
      <c r="F679" s="69">
        <f>('DATA UPDATE'!F679/'DATA UPDATE'!$D679)/F$2</f>
        <v>93.260003597762761</v>
      </c>
      <c r="G679" s="70">
        <f>('DATA UPDATE'!G679/'DATA UPDATE'!$D679)/G$2</f>
        <v>98.587289210750612</v>
      </c>
      <c r="H679" s="101"/>
    </row>
    <row r="680" spans="1:8" customFormat="1" x14ac:dyDescent="0.2">
      <c r="A680" s="115">
        <f>'DATA UPDATE'!A680</f>
        <v>42095</v>
      </c>
      <c r="B680" s="47"/>
      <c r="C680" s="66">
        <f>'DATA UPDATE'!C680/C$2</f>
        <v>97.62306872345934</v>
      </c>
      <c r="D680" s="11"/>
      <c r="E680" s="68">
        <f>('DATA UPDATE'!E680/'DATA UPDATE'!$D680)/E$2</f>
        <v>93.514667570664912</v>
      </c>
      <c r="F680" s="69">
        <f>('DATA UPDATE'!F680/'DATA UPDATE'!$D680)/F$2</f>
        <v>93.174477415520812</v>
      </c>
      <c r="G680" s="70">
        <f>('DATA UPDATE'!G680/'DATA UPDATE'!$D680)/G$2</f>
        <v>98.527580489040844</v>
      </c>
      <c r="H680" s="101"/>
    </row>
    <row r="681" spans="1:8" customFormat="1" x14ac:dyDescent="0.2">
      <c r="A681" s="115">
        <f>'DATA UPDATE'!A681</f>
        <v>42125</v>
      </c>
      <c r="B681" s="47"/>
      <c r="C681" s="66">
        <f>'DATA UPDATE'!C681/C$2</f>
        <v>95.690560278047016</v>
      </c>
      <c r="D681" s="11"/>
      <c r="E681" s="68">
        <f>('DATA UPDATE'!E681/'DATA UPDATE'!$D681)/E$2</f>
        <v>94.279374458391956</v>
      </c>
      <c r="F681" s="69">
        <f>('DATA UPDATE'!F681/'DATA UPDATE'!$D681)/F$2</f>
        <v>93.847754724314001</v>
      </c>
      <c r="G681" s="70">
        <f>('DATA UPDATE'!G681/'DATA UPDATE'!$D681)/G$2</f>
        <v>99.307576544502467</v>
      </c>
      <c r="H681" s="101"/>
    </row>
    <row r="682" spans="1:8" customFormat="1" x14ac:dyDescent="0.2">
      <c r="A682" s="115">
        <f>'DATA UPDATE'!A682</f>
        <v>42156</v>
      </c>
      <c r="B682" s="47"/>
      <c r="C682" s="66">
        <f>'DATA UPDATE'!C682/C$2</f>
        <v>99.446457870205577</v>
      </c>
      <c r="D682" s="11"/>
      <c r="E682" s="68">
        <f>('DATA UPDATE'!E682/'DATA UPDATE'!$D682)/E$2</f>
        <v>91.986267072754487</v>
      </c>
      <c r="F682" s="69">
        <f>('DATA UPDATE'!F682/'DATA UPDATE'!$D682)/F$2</f>
        <v>91.499018729444799</v>
      </c>
      <c r="G682" s="70">
        <f>('DATA UPDATE'!G682/'DATA UPDATE'!$D682)/G$2</f>
        <v>97.113440866442076</v>
      </c>
      <c r="H682" s="101"/>
    </row>
    <row r="683" spans="1:8" customFormat="1" x14ac:dyDescent="0.2">
      <c r="A683" s="115">
        <f>'DATA UPDATE'!A683</f>
        <v>42186</v>
      </c>
      <c r="B683" s="47"/>
      <c r="C683" s="66">
        <f>'DATA UPDATE'!C683/C$2</f>
        <v>100.0988374773957</v>
      </c>
      <c r="D683" s="11"/>
      <c r="E683" s="68">
        <f>('DATA UPDATE'!E683/'DATA UPDATE'!$D683)/E$2</f>
        <v>93.462840374476031</v>
      </c>
      <c r="F683" s="69">
        <f>('DATA UPDATE'!F683/'DATA UPDATE'!$D683)/F$2</f>
        <v>91.531938966263496</v>
      </c>
      <c r="G683" s="70">
        <f>('DATA UPDATE'!G683/'DATA UPDATE'!$D683)/G$2</f>
        <v>98.260885789590404</v>
      </c>
      <c r="H683" s="101"/>
    </row>
    <row r="684" spans="1:8" customFormat="1" x14ac:dyDescent="0.2">
      <c r="A684" s="115">
        <f>'DATA UPDATE'!A684</f>
        <v>42217</v>
      </c>
      <c r="B684" s="47"/>
      <c r="C684" s="66">
        <f>'DATA UPDATE'!C684/C$2</f>
        <v>101.35955505058915</v>
      </c>
      <c r="D684" s="11"/>
      <c r="E684" s="68">
        <f>('DATA UPDATE'!E684/'DATA UPDATE'!$D684)/E$2</f>
        <v>87.291476504247527</v>
      </c>
      <c r="F684" s="69">
        <f>('DATA UPDATE'!F684/'DATA UPDATE'!$D684)/F$2</f>
        <v>85.205647458627112</v>
      </c>
      <c r="G684" s="70">
        <f>('DATA UPDATE'!G684/'DATA UPDATE'!$D684)/G$2</f>
        <v>91.820937484610155</v>
      </c>
      <c r="H684" s="101"/>
    </row>
    <row r="685" spans="1:8" customFormat="1" x14ac:dyDescent="0.2">
      <c r="A685" s="115">
        <f>'DATA UPDATE'!A685</f>
        <v>42248</v>
      </c>
      <c r="B685" s="47"/>
      <c r="C685" s="66">
        <f>'DATA UPDATE'!C685/C$2</f>
        <v>102.16907251338642</v>
      </c>
      <c r="D685" s="11"/>
      <c r="E685" s="68">
        <f>('DATA UPDATE'!E685/'DATA UPDATE'!$D685)/E$2</f>
        <v>84.556048209541544</v>
      </c>
      <c r="F685" s="69">
        <f>('DATA UPDATE'!F685/'DATA UPDATE'!$D685)/F$2</f>
        <v>83.529219764363262</v>
      </c>
      <c r="G685" s="70">
        <f>('DATA UPDATE'!G685/'DATA UPDATE'!$D685)/G$2</f>
        <v>88.356885155261452</v>
      </c>
      <c r="H685" s="101"/>
    </row>
    <row r="686" spans="1:8" customFormat="1" x14ac:dyDescent="0.2">
      <c r="A686" s="115">
        <f>'DATA UPDATE'!A686</f>
        <v>42278</v>
      </c>
      <c r="B686" s="47"/>
      <c r="C686" s="66">
        <f>'DATA UPDATE'!C686/C$2</f>
        <v>101.92870936818026</v>
      </c>
      <c r="D686" s="11"/>
      <c r="E686" s="68">
        <f>('DATA UPDATE'!E686/'DATA UPDATE'!$D686)/E$2</f>
        <v>91.187905828885434</v>
      </c>
      <c r="F686" s="69">
        <f>('DATA UPDATE'!F686/'DATA UPDATE'!$D686)/F$2</f>
        <v>90.220930540133224</v>
      </c>
      <c r="G686" s="70">
        <f>('DATA UPDATE'!G686/'DATA UPDATE'!$D686)/G$2</f>
        <v>94.673158562224117</v>
      </c>
      <c r="H686" s="101"/>
    </row>
    <row r="687" spans="1:8" customFormat="1" x14ac:dyDescent="0.2">
      <c r="A687" s="115">
        <f>'DATA UPDATE'!A687</f>
        <v>42309</v>
      </c>
      <c r="B687" s="47"/>
      <c r="C687" s="66">
        <f>'DATA UPDATE'!C687/C$2</f>
        <v>99.301133389955965</v>
      </c>
      <c r="D687" s="11"/>
      <c r="E687" s="68">
        <f>('DATA UPDATE'!E687/'DATA UPDATE'!$D687)/E$2</f>
        <v>90.555864673330518</v>
      </c>
      <c r="F687" s="69">
        <f>('DATA UPDATE'!F687/'DATA UPDATE'!$D687)/F$2</f>
        <v>89.83620659669144</v>
      </c>
      <c r="G687" s="70">
        <f>('DATA UPDATE'!G687/'DATA UPDATE'!$D687)/G$2</f>
        <v>94.013089854339569</v>
      </c>
      <c r="H687" s="101"/>
    </row>
    <row r="688" spans="1:8" customFormat="1" x14ac:dyDescent="0.2">
      <c r="A688" s="115">
        <f>'DATA UPDATE'!A688</f>
        <v>42339</v>
      </c>
      <c r="B688" s="47"/>
      <c r="C688" s="66">
        <f>'DATA UPDATE'!C688/C$2</f>
        <v>99.665113008388474</v>
      </c>
      <c r="D688" s="11"/>
      <c r="E688" s="68">
        <f>('DATA UPDATE'!E688/'DATA UPDATE'!$D688)/E$2</f>
        <v>88.456258825441211</v>
      </c>
      <c r="F688" s="69">
        <f>('DATA UPDATE'!F688/'DATA UPDATE'!$D688)/F$2</f>
        <v>87.832644355795409</v>
      </c>
      <c r="G688" s="70">
        <f>('DATA UPDATE'!G688/'DATA UPDATE'!$D688)/G$2</f>
        <v>91.354233552175941</v>
      </c>
      <c r="H688" s="101"/>
    </row>
    <row r="689" spans="1:8" customFormat="1" x14ac:dyDescent="0.2">
      <c r="A689" s="115">
        <f>'DATA UPDATE'!A689</f>
        <v>42370</v>
      </c>
      <c r="B689" s="47"/>
      <c r="C689" s="66">
        <f>'DATA UPDATE'!C689/C$2</f>
        <v>101.7055461022788</v>
      </c>
      <c r="D689" s="11"/>
      <c r="E689" s="68">
        <f>('DATA UPDATE'!E689/'DATA UPDATE'!$D689)/E$2</f>
        <v>83.046533651958796</v>
      </c>
      <c r="F689" s="69">
        <f>('DATA UPDATE'!F689/'DATA UPDATE'!$D689)/F$2</f>
        <v>82.088832467483485</v>
      </c>
      <c r="G689" s="70">
        <f>('DATA UPDATE'!G689/'DATA UPDATE'!$D689)/G$2</f>
        <v>85.051046339741333</v>
      </c>
      <c r="H689" s="101"/>
    </row>
    <row r="690" spans="1:8" customFormat="1" x14ac:dyDescent="0.2">
      <c r="A690" s="115">
        <f>'DATA UPDATE'!A690</f>
        <v>42401</v>
      </c>
      <c r="B690" s="47"/>
      <c r="C690" s="66">
        <f>'DATA UPDATE'!C690/C$2</f>
        <v>99.197109697466146</v>
      </c>
      <c r="D690" s="11"/>
      <c r="E690" s="68">
        <f>('DATA UPDATE'!E690/'DATA UPDATE'!$D690)/E$2</f>
        <v>82.228961445808565</v>
      </c>
      <c r="F690" s="69">
        <f>('DATA UPDATE'!F690/'DATA UPDATE'!$D690)/F$2</f>
        <v>81.86645885676505</v>
      </c>
      <c r="G690" s="70">
        <f>('DATA UPDATE'!G690/'DATA UPDATE'!$D690)/G$2</f>
        <v>84.299389134491605</v>
      </c>
      <c r="H690" s="101"/>
    </row>
    <row r="691" spans="1:8" customFormat="1" x14ac:dyDescent="0.2">
      <c r="A691" s="115">
        <f>'DATA UPDATE'!A691</f>
        <v>42430</v>
      </c>
      <c r="B691" s="47"/>
      <c r="C691" s="66">
        <f>'DATA UPDATE'!C691/C$2</f>
        <v>98.955947793119492</v>
      </c>
      <c r="D691" s="11"/>
      <c r="E691" s="68">
        <f>('DATA UPDATE'!E691/'DATA UPDATE'!$D691)/E$2</f>
        <v>87.302749226584524</v>
      </c>
      <c r="F691" s="69">
        <f>('DATA UPDATE'!F691/'DATA UPDATE'!$D691)/F$2</f>
        <v>87.306140630374031</v>
      </c>
      <c r="G691" s="70">
        <f>('DATA UPDATE'!G691/'DATA UPDATE'!$D691)/G$2</f>
        <v>89.709947262426738</v>
      </c>
      <c r="H691" s="101"/>
    </row>
    <row r="692" spans="1:8" customFormat="1" x14ac:dyDescent="0.2">
      <c r="A692" s="115">
        <f>'DATA UPDATE'!A692</f>
        <v>42461</v>
      </c>
      <c r="B692" s="47"/>
      <c r="C692" s="66">
        <f>'DATA UPDATE'!C692/C$2</f>
        <v>97.414659657460035</v>
      </c>
      <c r="D692" s="11"/>
      <c r="E692" s="68">
        <f>('DATA UPDATE'!E692/'DATA UPDATE'!$D692)/E$2</f>
        <v>86.994224151519361</v>
      </c>
      <c r="F692" s="69">
        <f>('DATA UPDATE'!F692/'DATA UPDATE'!$D692)/F$2</f>
        <v>87.197825104467398</v>
      </c>
      <c r="G692" s="70">
        <f>('DATA UPDATE'!G692/'DATA UPDATE'!$D692)/G$2</f>
        <v>89.796067360900494</v>
      </c>
      <c r="H692" s="101"/>
    </row>
    <row r="693" spans="1:8" customFormat="1" x14ac:dyDescent="0.2">
      <c r="A693" s="115">
        <f>'DATA UPDATE'!A693</f>
        <v>42491</v>
      </c>
      <c r="B693" s="47"/>
      <c r="C693" s="66">
        <f>'DATA UPDATE'!C693/C$2</f>
        <v>100.23637608161961</v>
      </c>
      <c r="D693" s="11"/>
      <c r="E693" s="68">
        <f>('DATA UPDATE'!E693/'DATA UPDATE'!$D693)/E$2</f>
        <v>87.86455580980379</v>
      </c>
      <c r="F693" s="69">
        <f>('DATA UPDATE'!F693/'DATA UPDATE'!$D693)/F$2</f>
        <v>86.806682510315412</v>
      </c>
      <c r="G693" s="70">
        <f>('DATA UPDATE'!G693/'DATA UPDATE'!$D693)/G$2</f>
        <v>90.678436584490825</v>
      </c>
      <c r="H693" s="101"/>
    </row>
    <row r="694" spans="1:8" customFormat="1" x14ac:dyDescent="0.2">
      <c r="A694" s="115">
        <f>'DATA UPDATE'!A694</f>
        <v>42522</v>
      </c>
      <c r="B694" s="47"/>
      <c r="C694" s="66">
        <f>'DATA UPDATE'!C694/C$2</f>
        <v>98.762790885489011</v>
      </c>
      <c r="D694" s="11"/>
      <c r="E694" s="68">
        <f>('DATA UPDATE'!E694/'DATA UPDATE'!$D694)/E$2</f>
        <v>87.530325551296812</v>
      </c>
      <c r="F694" s="69">
        <f>('DATA UPDATE'!F694/'DATA UPDATE'!$D694)/F$2</f>
        <v>87.091770497428001</v>
      </c>
      <c r="G694" s="70">
        <f>('DATA UPDATE'!G694/'DATA UPDATE'!$D694)/G$2</f>
        <v>90.292941378439565</v>
      </c>
      <c r="H694" s="101"/>
    </row>
    <row r="695" spans="1:8" customFormat="1" x14ac:dyDescent="0.2">
      <c r="A695" s="115">
        <f>'DATA UPDATE'!A695</f>
        <v>42552</v>
      </c>
      <c r="B695" s="47"/>
      <c r="C695" s="66">
        <f>'DATA UPDATE'!C695/C$2</f>
        <v>101.52870878466364</v>
      </c>
      <c r="D695" s="11"/>
      <c r="E695" s="68">
        <f>('DATA UPDATE'!E695/'DATA UPDATE'!$D695)/E$2</f>
        <v>90.26539693221666</v>
      </c>
      <c r="F695" s="69">
        <f>('DATA UPDATE'!F695/'DATA UPDATE'!$D695)/F$2</f>
        <v>89.154195753578321</v>
      </c>
      <c r="G695" s="70">
        <f>('DATA UPDATE'!G695/'DATA UPDATE'!$D695)/G$2</f>
        <v>93.376900791096958</v>
      </c>
      <c r="H695" s="101"/>
    </row>
    <row r="696" spans="1:8" customFormat="1" x14ac:dyDescent="0.2">
      <c r="A696" s="115">
        <f>'DATA UPDATE'!A696</f>
        <v>42583</v>
      </c>
      <c r="B696" s="47"/>
      <c r="C696" s="66">
        <f>'DATA UPDATE'!C696/C$2</f>
        <v>98.231598727004666</v>
      </c>
      <c r="D696" s="11"/>
      <c r="E696" s="68">
        <f>('DATA UPDATE'!E696/'DATA UPDATE'!$D696)/E$2</f>
        <v>89.570243606368308</v>
      </c>
      <c r="F696" s="69">
        <f>('DATA UPDATE'!F696/'DATA UPDATE'!$D696)/F$2</f>
        <v>88.424889660719543</v>
      </c>
      <c r="G696" s="70">
        <f>('DATA UPDATE'!G696/'DATA UPDATE'!$D696)/G$2</f>
        <v>92.825610461507779</v>
      </c>
      <c r="H696" s="101"/>
    </row>
    <row r="697" spans="1:8" customFormat="1" x14ac:dyDescent="0.2">
      <c r="A697" s="115">
        <f>'DATA UPDATE'!A697</f>
        <v>42614</v>
      </c>
      <c r="B697" s="47"/>
      <c r="C697" s="66">
        <f>'DATA UPDATE'!C697/C$2</f>
        <v>97.422769178355836</v>
      </c>
      <c r="D697" s="11"/>
      <c r="E697" s="68">
        <f>('DATA UPDATE'!E697/'DATA UPDATE'!$D697)/E$2</f>
        <v>89.045804244530828</v>
      </c>
      <c r="F697" s="69">
        <f>('DATA UPDATE'!F697/'DATA UPDATE'!$D697)/F$2</f>
        <v>87.572260633727765</v>
      </c>
      <c r="G697" s="70">
        <f>('DATA UPDATE'!G697/'DATA UPDATE'!$D697)/G$2</f>
        <v>92.459445402778357</v>
      </c>
      <c r="H697" s="101"/>
    </row>
    <row r="698" spans="1:8" customFormat="1" x14ac:dyDescent="0.2">
      <c r="A698" s="115">
        <f>'DATA UPDATE'!A698</f>
        <v>42644</v>
      </c>
      <c r="B698" s="47"/>
      <c r="C698" s="66">
        <f>'DATA UPDATE'!C698/C$2</f>
        <v>99.732101363450994</v>
      </c>
      <c r="D698" s="11"/>
      <c r="E698" s="68">
        <f>('DATA UPDATE'!E698/'DATA UPDATE'!$D698)/E$2</f>
        <v>86.827743526900278</v>
      </c>
      <c r="F698" s="69">
        <f>('DATA UPDATE'!F698/'DATA UPDATE'!$D698)/F$2</f>
        <v>86.294244310952365</v>
      </c>
      <c r="G698" s="70">
        <f>('DATA UPDATE'!G698/'DATA UPDATE'!$D698)/G$2</f>
        <v>89.88914344822031</v>
      </c>
      <c r="H698" s="101"/>
    </row>
    <row r="699" spans="1:8" customFormat="1" x14ac:dyDescent="0.2">
      <c r="A699" s="115">
        <f>'DATA UPDATE'!A699</f>
        <v>42675</v>
      </c>
      <c r="B699" s="47"/>
      <c r="C699" s="66">
        <f>'DATA UPDATE'!C699/C$2</f>
        <v>103.5379690596081</v>
      </c>
      <c r="D699" s="11"/>
      <c r="E699" s="68">
        <f>('DATA UPDATE'!E699/'DATA UPDATE'!$D699)/E$2</f>
        <v>89.294317825328392</v>
      </c>
      <c r="F699" s="69">
        <f>('DATA UPDATE'!F699/'DATA UPDATE'!$D699)/F$2</f>
        <v>90.453904155890783</v>
      </c>
      <c r="G699" s="70">
        <f>('DATA UPDATE'!G699/'DATA UPDATE'!$D699)/G$2</f>
        <v>93.107915421817069</v>
      </c>
      <c r="H699" s="101"/>
    </row>
    <row r="700" spans="1:8" customFormat="1" x14ac:dyDescent="0.2">
      <c r="A700" s="115">
        <f>'DATA UPDATE'!A700</f>
        <v>42705</v>
      </c>
      <c r="B700" s="47"/>
      <c r="C700" s="66">
        <f>'DATA UPDATE'!C700/C$2</f>
        <v>102.76593959817761</v>
      </c>
      <c r="D700" s="11"/>
      <c r="E700" s="68">
        <f>('DATA UPDATE'!E700/'DATA UPDATE'!$D700)/E$2</f>
        <v>90.609512985401921</v>
      </c>
      <c r="F700" s="69">
        <f>('DATA UPDATE'!F700/'DATA UPDATE'!$D700)/F$2</f>
        <v>93.157700117399912</v>
      </c>
      <c r="G700" s="70">
        <f>('DATA UPDATE'!G700/'DATA UPDATE'!$D700)/G$2</f>
        <v>94.545207906299311</v>
      </c>
      <c r="H700" s="101"/>
    </row>
    <row r="701" spans="1:8" customFormat="1" x14ac:dyDescent="0.2">
      <c r="A701" s="115">
        <f>'DATA UPDATE'!A701</f>
        <v>42736</v>
      </c>
      <c r="B701" s="47"/>
      <c r="C701" s="66">
        <f>'DATA UPDATE'!C701/C$2</f>
        <v>101.63850367511611</v>
      </c>
      <c r="D701" s="11"/>
      <c r="E701" s="68">
        <f>('DATA UPDATE'!E701/'DATA UPDATE'!$D701)/E$2</f>
        <v>91.712711498054432</v>
      </c>
      <c r="F701" s="69">
        <f>('DATA UPDATE'!F701/'DATA UPDATE'!$D701)/F$2</f>
        <v>93.11092816463254</v>
      </c>
      <c r="G701" s="70">
        <f>('DATA UPDATE'!G701/'DATA UPDATE'!$D701)/G$2</f>
        <v>95.705932230069962</v>
      </c>
      <c r="H701" s="101"/>
    </row>
    <row r="702" spans="1:8" customFormat="1" x14ac:dyDescent="0.2">
      <c r="A702" s="115">
        <f>'DATA UPDATE'!A702</f>
        <v>42767</v>
      </c>
      <c r="B702" s="47"/>
      <c r="C702" s="66">
        <f>'DATA UPDATE'!C702/C$2</f>
        <v>103.36288236140241</v>
      </c>
      <c r="D702" s="11"/>
      <c r="E702" s="68">
        <f>('DATA UPDATE'!E702/'DATA UPDATE'!$D702)/E$2</f>
        <v>94.650326490399394</v>
      </c>
      <c r="F702" s="69">
        <f>('DATA UPDATE'!F702/'DATA UPDATE'!$D702)/F$2</f>
        <v>97.069235685422399</v>
      </c>
      <c r="G702" s="70">
        <f>('DATA UPDATE'!G702/'DATA UPDATE'!$D702)/G$2</f>
        <v>98.274307581252046</v>
      </c>
      <c r="H702" s="101"/>
    </row>
    <row r="703" spans="1:8" customFormat="1" x14ac:dyDescent="0.2">
      <c r="A703" s="115">
        <f>'DATA UPDATE'!A703</f>
        <v>42795</v>
      </c>
      <c r="B703" s="47"/>
      <c r="C703" s="66">
        <f>'DATA UPDATE'!C703/C$2</f>
        <v>109.61310162716912</v>
      </c>
      <c r="D703" s="11"/>
      <c r="E703" s="68">
        <f>('DATA UPDATE'!E703/'DATA UPDATE'!$D703)/E$2</f>
        <v>94.180884804020209</v>
      </c>
      <c r="F703" s="69">
        <f>('DATA UPDATE'!F703/'DATA UPDATE'!$D703)/F$2</f>
        <v>95.933548185337756</v>
      </c>
      <c r="G703" s="70">
        <f>('DATA UPDATE'!G703/'DATA UPDATE'!$D703)/G$2</f>
        <v>97.884315682941136</v>
      </c>
      <c r="H703" s="101"/>
    </row>
    <row r="704" spans="1:8" customFormat="1" x14ac:dyDescent="0.2">
      <c r="A704" s="115">
        <f>'DATA UPDATE'!A704</f>
        <v>42826</v>
      </c>
      <c r="B704" s="47"/>
      <c r="C704" s="66">
        <f>'DATA UPDATE'!C704/C$2</f>
        <v>112.20288897215229</v>
      </c>
      <c r="D704" s="11"/>
      <c r="E704" s="68">
        <f>('DATA UPDATE'!E704/'DATA UPDATE'!$D704)/E$2</f>
        <v>94.642428371657118</v>
      </c>
      <c r="F704" s="69">
        <f>('DATA UPDATE'!F704/'DATA UPDATE'!$D704)/F$2</f>
        <v>96.8171836704567</v>
      </c>
      <c r="G704" s="70">
        <f>('DATA UPDATE'!G704/'DATA UPDATE'!$D704)/G$2</f>
        <v>98.482334186118862</v>
      </c>
      <c r="H704" s="101"/>
    </row>
    <row r="705" spans="1:8" customFormat="1" x14ac:dyDescent="0.2">
      <c r="A705" s="115">
        <f>'DATA UPDATE'!A705</f>
        <v>42856</v>
      </c>
      <c r="B705" s="47"/>
      <c r="C705" s="66">
        <f>'DATA UPDATE'!C705/C$2</f>
        <v>115.15529518669138</v>
      </c>
      <c r="D705" s="11"/>
      <c r="E705" s="68">
        <f>('DATA UPDATE'!E705/'DATA UPDATE'!$D705)/E$2</f>
        <v>95.370260084390452</v>
      </c>
      <c r="F705" s="69">
        <f>('DATA UPDATE'!F705/'DATA UPDATE'!$D705)/F$2</f>
        <v>96.759100252371994</v>
      </c>
      <c r="G705" s="70">
        <f>('DATA UPDATE'!G705/'DATA UPDATE'!$D705)/G$2</f>
        <v>98.746233776058489</v>
      </c>
      <c r="H705" s="101"/>
    </row>
    <row r="706" spans="1:8" customFormat="1" x14ac:dyDescent="0.2">
      <c r="A706" s="115">
        <f>'DATA UPDATE'!A706</f>
        <v>42887</v>
      </c>
      <c r="B706" s="47"/>
      <c r="C706" s="66">
        <f>'DATA UPDATE'!C706/C$2</f>
        <v>117.86464393498728</v>
      </c>
      <c r="D706" s="11"/>
      <c r="E706" s="68">
        <f>('DATA UPDATE'!E706/'DATA UPDATE'!$D706)/E$2</f>
        <v>95.675277504595854</v>
      </c>
      <c r="F706" s="69">
        <f>('DATA UPDATE'!F706/'DATA UPDATE'!$D706)/F$2</f>
        <v>98.171445802089309</v>
      </c>
      <c r="G706" s="70">
        <f>('DATA UPDATE'!G706/'DATA UPDATE'!$D706)/G$2</f>
        <v>99.331831288565752</v>
      </c>
      <c r="H706" s="101"/>
    </row>
    <row r="707" spans="1:8" customFormat="1" x14ac:dyDescent="0.2">
      <c r="A707" s="115">
        <f>'DATA UPDATE'!A707</f>
        <v>42917</v>
      </c>
      <c r="B707" s="47"/>
      <c r="C707" s="66">
        <f>'DATA UPDATE'!C707/C$2</f>
        <v>118.36282572338395</v>
      </c>
      <c r="D707" s="11"/>
      <c r="E707" s="68">
        <f>('DATA UPDATE'!E707/'DATA UPDATE'!$D707)/E$2</f>
        <v>97.118904285870286</v>
      </c>
      <c r="F707" s="69">
        <f>('DATA UPDATE'!F707/'DATA UPDATE'!$D707)/F$2</f>
        <v>100.24069208339837</v>
      </c>
      <c r="G707" s="70">
        <f>('DATA UPDATE'!G707/'DATA UPDATE'!$D707)/G$2</f>
        <v>100.69969556429979</v>
      </c>
      <c r="H707" s="101"/>
    </row>
    <row r="708" spans="1:8" customFormat="1" x14ac:dyDescent="0.2">
      <c r="A708" s="115">
        <f>'DATA UPDATE'!A708</f>
        <v>42948</v>
      </c>
      <c r="B708" s="47"/>
      <c r="C708" s="66">
        <f>'DATA UPDATE'!C708/C$2</f>
        <v>116.86984180965261</v>
      </c>
      <c r="D708" s="11"/>
      <c r="E708" s="68">
        <f>('DATA UPDATE'!E708/'DATA UPDATE'!$D708)/E$2</f>
        <v>96.75130264701167</v>
      </c>
      <c r="F708" s="69">
        <f>('DATA UPDATE'!F708/'DATA UPDATE'!$D708)/F$2</f>
        <v>100.06651578598056</v>
      </c>
      <c r="G708" s="70">
        <f>('DATA UPDATE'!G708/'DATA UPDATE'!$D708)/G$2</f>
        <v>100.15745300945419</v>
      </c>
      <c r="H708" s="101"/>
    </row>
    <row r="709" spans="1:8" customFormat="1" x14ac:dyDescent="0.2">
      <c r="A709" s="115">
        <f>'DATA UPDATE'!A709</f>
        <v>42979</v>
      </c>
      <c r="B709" s="47"/>
      <c r="C709" s="66">
        <f>'DATA UPDATE'!C709/C$2</f>
        <v>120.06923947485461</v>
      </c>
      <c r="D709" s="11"/>
      <c r="E709" s="68">
        <f>('DATA UPDATE'!E709/'DATA UPDATE'!$D709)/E$2</f>
        <v>98.271061403853565</v>
      </c>
      <c r="F709" s="69">
        <f>('DATA UPDATE'!F709/'DATA UPDATE'!$D709)/F$2</f>
        <v>101.78976437477559</v>
      </c>
      <c r="G709" s="70">
        <f>('DATA UPDATE'!G709/'DATA UPDATE'!$D709)/G$2</f>
        <v>102.04231538516416</v>
      </c>
      <c r="H709" s="101"/>
    </row>
    <row r="710" spans="1:8" customFormat="1" x14ac:dyDescent="0.2">
      <c r="A710" s="115">
        <f>'DATA UPDATE'!A710</f>
        <v>43009</v>
      </c>
      <c r="B710" s="47"/>
      <c r="C710" s="66">
        <f>'DATA UPDATE'!C710/C$2</f>
        <v>118.79178498306423</v>
      </c>
      <c r="D710" s="11"/>
      <c r="E710" s="68">
        <f>('DATA UPDATE'!E710/'DATA UPDATE'!$D710)/E$2</f>
        <v>100.01931218123717</v>
      </c>
      <c r="F710" s="69">
        <f>('DATA UPDATE'!F710/'DATA UPDATE'!$D710)/F$2</f>
        <v>105.74942536183735</v>
      </c>
      <c r="G710" s="70">
        <f>('DATA UPDATE'!G710/'DATA UPDATE'!$D710)/G$2</f>
        <v>103.64378705866372</v>
      </c>
      <c r="H710" s="101"/>
    </row>
    <row r="711" spans="1:8" customFormat="1" x14ac:dyDescent="0.2">
      <c r="A711" s="115">
        <f>'DATA UPDATE'!A711</f>
        <v>43040</v>
      </c>
      <c r="B711" s="47"/>
      <c r="C711" s="66">
        <f>'DATA UPDATE'!C711/C$2</f>
        <v>119.25811779806371</v>
      </c>
      <c r="D711" s="11"/>
      <c r="E711" s="68">
        <f>('DATA UPDATE'!E711/'DATA UPDATE'!$D711)/E$2</f>
        <v>102.58546385430614</v>
      </c>
      <c r="F711" s="69">
        <f>('DATA UPDATE'!F711/'DATA UPDATE'!$D711)/F$2</f>
        <v>109.53945098202581</v>
      </c>
      <c r="G711" s="70">
        <f>('DATA UPDATE'!G711/'DATA UPDATE'!$D711)/G$2</f>
        <v>106.23219836369127</v>
      </c>
      <c r="H711" s="101"/>
    </row>
    <row r="712" spans="1:8" customFormat="1" x14ac:dyDescent="0.2">
      <c r="A712" s="115">
        <f>'DATA UPDATE'!A712</f>
        <v>43070</v>
      </c>
      <c r="B712" s="47"/>
      <c r="C712" s="66">
        <f>'DATA UPDATE'!C712/C$2</f>
        <v>120.64547920689495</v>
      </c>
      <c r="D712" s="11"/>
      <c r="E712" s="68">
        <f>('DATA UPDATE'!E712/'DATA UPDATE'!$D712)/E$2</f>
        <v>103.15424570916375</v>
      </c>
      <c r="F712" s="69">
        <f>('DATA UPDATE'!F712/'DATA UPDATE'!$D712)/F$2</f>
        <v>111.08254282699752</v>
      </c>
      <c r="G712" s="70">
        <f>('DATA UPDATE'!G712/'DATA UPDATE'!$D712)/G$2</f>
        <v>106.93849300382394</v>
      </c>
      <c r="H712" s="101"/>
    </row>
    <row r="713" spans="1:8" customFormat="1" x14ac:dyDescent="0.2">
      <c r="A713" s="115">
        <f>'DATA UPDATE'!A713</f>
        <v>43101</v>
      </c>
      <c r="B713" s="47"/>
      <c r="C713" s="66">
        <f>'DATA UPDATE'!C713/C$2</f>
        <v>120.56771452421495</v>
      </c>
      <c r="D713" s="11"/>
      <c r="E713" s="68">
        <f>('DATA UPDATE'!E713/'DATA UPDATE'!$D713)/E$2</f>
        <v>108.87555256032802</v>
      </c>
      <c r="F713" s="69">
        <f>('DATA UPDATE'!F713/'DATA UPDATE'!$D713)/F$2</f>
        <v>117.42983801557699</v>
      </c>
      <c r="G713" s="70">
        <f>('DATA UPDATE'!G713/'DATA UPDATE'!$D713)/G$2</f>
        <v>112.41548469652652</v>
      </c>
      <c r="H713" s="101"/>
    </row>
    <row r="714" spans="1:8" customFormat="1" x14ac:dyDescent="0.2">
      <c r="A714" s="115">
        <f>'DATA UPDATE'!A714</f>
        <v>43132</v>
      </c>
      <c r="B714" s="47"/>
      <c r="C714" s="66">
        <f>'DATA UPDATE'!C714/C$2</f>
        <v>118.82728131936376</v>
      </c>
      <c r="D714" s="11"/>
      <c r="E714" s="68">
        <f>('DATA UPDATE'!E714/'DATA UPDATE'!$D714)/E$2</f>
        <v>104.36376164132841</v>
      </c>
      <c r="F714" s="69">
        <f>('DATA UPDATE'!F714/'DATA UPDATE'!$D714)/F$2</f>
        <v>112.10785755099158</v>
      </c>
      <c r="G714" s="70">
        <f>('DATA UPDATE'!G714/'DATA UPDATE'!$D714)/G$2</f>
        <v>107.82703774860639</v>
      </c>
      <c r="H714" s="101"/>
    </row>
    <row r="715" spans="1:8" customFormat="1" x14ac:dyDescent="0.2">
      <c r="A715" s="115">
        <f>'DATA UPDATE'!A715</f>
        <v>43160</v>
      </c>
      <c r="B715" s="47"/>
      <c r="C715" s="66">
        <f>'DATA UPDATE'!C715/C$2</f>
        <v>116.04933251856806</v>
      </c>
      <c r="D715" s="11"/>
      <c r="E715" s="68">
        <f>('DATA UPDATE'!E715/'DATA UPDATE'!$D715)/E$2</f>
        <v>101.14597647085505</v>
      </c>
      <c r="F715" s="69">
        <f>('DATA UPDATE'!F715/'DATA UPDATE'!$D715)/F$2</f>
        <v>107.52183569914715</v>
      </c>
      <c r="G715" s="70">
        <f>('DATA UPDATE'!G715/'DATA UPDATE'!$D715)/G$2</f>
        <v>104.69196012578041</v>
      </c>
      <c r="H715" s="101"/>
    </row>
    <row r="716" spans="1:8" customFormat="1" x14ac:dyDescent="0.2">
      <c r="A716" s="115">
        <f>'DATA UPDATE'!A716</f>
        <v>43191</v>
      </c>
      <c r="B716" s="47"/>
      <c r="C716" s="66">
        <f>'DATA UPDATE'!C716/C$2</f>
        <v>115.53556676829095</v>
      </c>
      <c r="D716" s="11"/>
      <c r="E716" s="68">
        <f>('DATA UPDATE'!E716/'DATA UPDATE'!$D716)/E$2</f>
        <v>101.29124177014468</v>
      </c>
      <c r="F716" s="69">
        <f>('DATA UPDATE'!F716/'DATA UPDATE'!$D716)/F$2</f>
        <v>107.65179194767714</v>
      </c>
      <c r="G716" s="70">
        <f>('DATA UPDATE'!G716/'DATA UPDATE'!$D716)/G$2</f>
        <v>104.97851737693287</v>
      </c>
      <c r="H716" s="101"/>
    </row>
    <row r="717" spans="1:8" customFormat="1" x14ac:dyDescent="0.2">
      <c r="A717" s="115">
        <f>'DATA UPDATE'!A717</f>
        <v>43221</v>
      </c>
      <c r="B717" s="47"/>
      <c r="C717" s="66">
        <f>'DATA UPDATE'!C717/C$2</f>
        <v>117.03671517528215</v>
      </c>
      <c r="D717" s="11"/>
      <c r="E717" s="68">
        <f>('DATA UPDATE'!E717/'DATA UPDATE'!$D717)/E$2</f>
        <v>103.06972967718164</v>
      </c>
      <c r="F717" s="69">
        <f>('DATA UPDATE'!F717/'DATA UPDATE'!$D717)/F$2</f>
        <v>108.34632625358731</v>
      </c>
      <c r="G717" s="70">
        <f>('DATA UPDATE'!G717/'DATA UPDATE'!$D717)/G$2</f>
        <v>107.21242732542848</v>
      </c>
      <c r="H717" s="101"/>
    </row>
    <row r="718" spans="1:8" customFormat="1" x14ac:dyDescent="0.2">
      <c r="A718" s="115">
        <f>'DATA UPDATE'!A718</f>
        <v>43252</v>
      </c>
      <c r="B718" s="47"/>
      <c r="C718" s="66">
        <f>'DATA UPDATE'!C718/C$2</f>
        <v>113.8182245446046</v>
      </c>
      <c r="D718" s="11"/>
      <c r="E718" s="68">
        <f>('DATA UPDATE'!E718/'DATA UPDATE'!$D718)/E$2</f>
        <v>103.1262232896659</v>
      </c>
      <c r="F718" s="69">
        <f>('DATA UPDATE'!F718/'DATA UPDATE'!$D718)/F$2</f>
        <v>107.24512267394347</v>
      </c>
      <c r="G718" s="70">
        <f>('DATA UPDATE'!G718/'DATA UPDATE'!$D718)/G$2</f>
        <v>107.41882815014448</v>
      </c>
      <c r="H718" s="101"/>
    </row>
    <row r="719" spans="1:8" customFormat="1" x14ac:dyDescent="0.2">
      <c r="A719" s="115">
        <f>'DATA UPDATE'!A719</f>
        <v>43282</v>
      </c>
      <c r="B719" s="47"/>
      <c r="C719" s="66">
        <f>'DATA UPDATE'!C719/C$2</f>
        <v>117.20300562003995</v>
      </c>
      <c r="D719" s="11"/>
      <c r="E719" s="68">
        <f>('DATA UPDATE'!E719/'DATA UPDATE'!$D719)/E$2</f>
        <v>106.58190167019482</v>
      </c>
      <c r="F719" s="69">
        <f>('DATA UPDATE'!F719/'DATA UPDATE'!$D719)/F$2</f>
        <v>112.02667644129208</v>
      </c>
      <c r="G719" s="70">
        <f>('DATA UPDATE'!G719/'DATA UPDATE'!$D719)/G$2</f>
        <v>110.56101368466038</v>
      </c>
      <c r="H719" s="101"/>
    </row>
    <row r="720" spans="1:8" customFormat="1" x14ac:dyDescent="0.2">
      <c r="A720" s="115">
        <f>'DATA UPDATE'!A720</f>
        <v>43313</v>
      </c>
      <c r="B720" s="47"/>
      <c r="C720" s="66">
        <f>'DATA UPDATE'!C720/C$2</f>
        <v>120.14036566784257</v>
      </c>
      <c r="D720" s="11"/>
      <c r="E720" s="68">
        <f>('DATA UPDATE'!E720/'DATA UPDATE'!$D720)/E$2</f>
        <v>109.42292194817473</v>
      </c>
      <c r="F720" s="69">
        <f>('DATA UPDATE'!F720/'DATA UPDATE'!$D720)/F$2</f>
        <v>114.04862525263727</v>
      </c>
      <c r="G720" s="70">
        <f>('DATA UPDATE'!G720/'DATA UPDATE'!$D720)/G$2</f>
        <v>113.85482711192654</v>
      </c>
      <c r="H720" s="101"/>
    </row>
    <row r="721" spans="1:8" customFormat="1" x14ac:dyDescent="0.2">
      <c r="A721" s="115">
        <f>'DATA UPDATE'!A721</f>
        <v>43344</v>
      </c>
      <c r="B721" s="47"/>
      <c r="C721" s="66">
        <f>'DATA UPDATE'!C721/C$2</f>
        <v>120.66946021145256</v>
      </c>
      <c r="D721" s="11"/>
      <c r="E721" s="68">
        <f>('DATA UPDATE'!E721/'DATA UPDATE'!$D721)/E$2</f>
        <v>109.61942286904066</v>
      </c>
      <c r="F721" s="69">
        <f>('DATA UPDATE'!F721/'DATA UPDATE'!$D721)/F$2</f>
        <v>115.9271193689155</v>
      </c>
      <c r="G721" s="70">
        <f>('DATA UPDATE'!G721/'DATA UPDATE'!$D721)/G$2</f>
        <v>113.51639334246215</v>
      </c>
      <c r="H721" s="101"/>
    </row>
    <row r="722" spans="1:8" customFormat="1" x14ac:dyDescent="0.2">
      <c r="A722" s="115">
        <f>'DATA UPDATE'!A722</f>
        <v>43374</v>
      </c>
      <c r="B722" s="47"/>
      <c r="C722" s="66">
        <f>'DATA UPDATE'!C722/C$2</f>
        <v>120.14049553090935</v>
      </c>
      <c r="D722" s="11"/>
      <c r="E722" s="68">
        <f>('DATA UPDATE'!E722/'DATA UPDATE'!$D722)/E$2</f>
        <v>101.92479414188097</v>
      </c>
      <c r="F722" s="69">
        <f>('DATA UPDATE'!F722/'DATA UPDATE'!$D722)/F$2</f>
        <v>109.95123689247376</v>
      </c>
      <c r="G722" s="70">
        <f>('DATA UPDATE'!G722/'DATA UPDATE'!$D722)/G$2</f>
        <v>104.87809117140623</v>
      </c>
      <c r="H722" s="101"/>
    </row>
    <row r="723" spans="1:8" customFormat="1" x14ac:dyDescent="0.2">
      <c r="A723" s="115">
        <f>'DATA UPDATE'!A723</f>
        <v>43405</v>
      </c>
      <c r="B723" s="47"/>
      <c r="C723" s="66">
        <f>'DATA UPDATE'!C723/C$2</f>
        <v>118.38882230626851</v>
      </c>
      <c r="D723" s="11"/>
      <c r="E723" s="68">
        <f>('DATA UPDATE'!E723/'DATA UPDATE'!$D723)/E$2</f>
        <v>103.6039759644644</v>
      </c>
      <c r="F723" s="69">
        <f>('DATA UPDATE'!F723/'DATA UPDATE'!$D723)/F$2</f>
        <v>111.64963192126172</v>
      </c>
      <c r="G723" s="70">
        <f>('DATA UPDATE'!G723/'DATA UPDATE'!$D723)/G$2</f>
        <v>106.48707826670903</v>
      </c>
      <c r="H723" s="101"/>
    </row>
    <row r="724" spans="1:8" customFormat="1" x14ac:dyDescent="0.2">
      <c r="A724" s="115">
        <f>'DATA UPDATE'!A724</f>
        <v>43435</v>
      </c>
      <c r="B724" s="47"/>
      <c r="C724" s="66">
        <f>'DATA UPDATE'!C724/C$2</f>
        <v>115.82138288713814</v>
      </c>
      <c r="D724" s="11"/>
      <c r="E724" s="68">
        <f>('DATA UPDATE'!E724/'DATA UPDATE'!$D724)/E$2</f>
        <v>93.298664319482967</v>
      </c>
      <c r="F724" s="69">
        <f>('DATA UPDATE'!F724/'DATA UPDATE'!$D724)/F$2</f>
        <v>101.11987654548406</v>
      </c>
      <c r="G724" s="70">
        <f>('DATA UPDATE'!G724/'DATA UPDATE'!$D724)/G$2</f>
        <v>95.567645923506731</v>
      </c>
      <c r="H724" s="101"/>
    </row>
    <row r="725" spans="1:8" customFormat="1" x14ac:dyDescent="0.2">
      <c r="A725" s="115">
        <f>'DATA UPDATE'!A725</f>
        <v>43466</v>
      </c>
      <c r="B725" s="47"/>
      <c r="C725" s="66">
        <f>'DATA UPDATE'!C725/C$2</f>
        <v>114.87800451065927</v>
      </c>
      <c r="D725" s="11"/>
      <c r="E725" s="68">
        <f>('DATA UPDATE'!E725/'DATA UPDATE'!$D725)/E$2</f>
        <v>100.1974367807188</v>
      </c>
      <c r="F725" s="69">
        <f>('DATA UPDATE'!F725/'DATA UPDATE'!$D725)/F$2</f>
        <v>107.89222234361111</v>
      </c>
      <c r="G725" s="70">
        <f>('DATA UPDATE'!G725/'DATA UPDATE'!$D725)/G$2</f>
        <v>103.43450809988799</v>
      </c>
      <c r="H725" s="101"/>
    </row>
    <row r="726" spans="1:8" customFormat="1" x14ac:dyDescent="0.2">
      <c r="A726" s="115">
        <f>'DATA UPDATE'!A726</f>
        <v>43497</v>
      </c>
      <c r="B726" s="47"/>
      <c r="C726" s="66">
        <f>'DATA UPDATE'!C726/C$2</f>
        <v>119.52542044005101</v>
      </c>
      <c r="D726" s="11"/>
      <c r="E726" s="68">
        <f>('DATA UPDATE'!E726/'DATA UPDATE'!$D726)/E$2</f>
        <v>102.9261175768024</v>
      </c>
      <c r="F726" s="69">
        <f>('DATA UPDATE'!F726/'DATA UPDATE'!$D726)/F$2</f>
        <v>111.57577169574867</v>
      </c>
      <c r="G726" s="70">
        <f>('DATA UPDATE'!G726/'DATA UPDATE'!$D726)/G$2</f>
        <v>106.54146364431433</v>
      </c>
      <c r="H726" s="101"/>
    </row>
    <row r="727" spans="1:8" customFormat="1" x14ac:dyDescent="0.2">
      <c r="A727" s="115">
        <f>'DATA UPDATE'!A727</f>
        <v>43525</v>
      </c>
      <c r="B727" s="47"/>
      <c r="C727" s="66">
        <f>'DATA UPDATE'!C727/C$2</f>
        <v>121.07554674769594</v>
      </c>
      <c r="D727" s="11"/>
      <c r="E727" s="68">
        <f>('DATA UPDATE'!E727/'DATA UPDATE'!$D727)/E$2</f>
        <v>104.4464300170026</v>
      </c>
      <c r="F727" s="69">
        <f>('DATA UPDATE'!F727/'DATA UPDATE'!$D727)/F$2</f>
        <v>111.28454850610945</v>
      </c>
      <c r="G727" s="70">
        <f>('DATA UPDATE'!G727/'DATA UPDATE'!$D727)/G$2</f>
        <v>107.5475775114994</v>
      </c>
      <c r="H727" s="101"/>
    </row>
    <row r="728" spans="1:8" customFormat="1" x14ac:dyDescent="0.2">
      <c r="A728" s="115">
        <f>'DATA UPDATE'!A728</f>
        <v>43556</v>
      </c>
      <c r="B728" s="47"/>
      <c r="C728" s="66">
        <f>'DATA UPDATE'!C728/C$2</f>
        <v>122.67435156198313</v>
      </c>
      <c r="D728" s="11"/>
      <c r="E728" s="68">
        <f>('DATA UPDATE'!E728/'DATA UPDATE'!$D728)/E$2</f>
        <v>108.34150659893932</v>
      </c>
      <c r="F728" s="69">
        <f>('DATA UPDATE'!F728/'DATA UPDATE'!$D728)/F$2</f>
        <v>113.91346252752707</v>
      </c>
      <c r="G728" s="70">
        <f>('DATA UPDATE'!G728/'DATA UPDATE'!$D728)/G$2</f>
        <v>111.53089699307483</v>
      </c>
      <c r="H728" s="101"/>
    </row>
    <row r="729" spans="1:8" customFormat="1" x14ac:dyDescent="0.2">
      <c r="A729" s="115">
        <f>'DATA UPDATE'!A729</f>
        <v>43586</v>
      </c>
      <c r="B729" s="47"/>
      <c r="C729" s="66">
        <f>'DATA UPDATE'!C729/C$2</f>
        <v>127.52081201234289</v>
      </c>
      <c r="D729" s="11"/>
      <c r="E729" s="68">
        <f>('DATA UPDATE'!E729/'DATA UPDATE'!$D729)/E$2</f>
        <v>100.53878033724293</v>
      </c>
      <c r="F729" s="69">
        <f>('DATA UPDATE'!F729/'DATA UPDATE'!$D729)/F$2</f>
        <v>105.58754520022744</v>
      </c>
      <c r="G729" s="70">
        <f>('DATA UPDATE'!G729/'DATA UPDATE'!$D729)/G$2</f>
        <v>103.35155405249927</v>
      </c>
      <c r="H729" s="101"/>
    </row>
    <row r="730" spans="1:8" customFormat="1" x14ac:dyDescent="0.2">
      <c r="A730" s="115">
        <f>'DATA UPDATE'!A730</f>
        <v>43617</v>
      </c>
      <c r="B730" s="47"/>
      <c r="C730" s="66">
        <f>'DATA UPDATE'!C730/C$2</f>
        <v>125.22879235207226</v>
      </c>
      <c r="D730" s="11"/>
      <c r="E730" s="68">
        <f>('DATA UPDATE'!E730/'DATA UPDATE'!$D730)/E$2</f>
        <v>106.60315547747146</v>
      </c>
      <c r="F730" s="69">
        <f>('DATA UPDATE'!F730/'DATA UPDATE'!$D730)/F$2</f>
        <v>112.27053816941829</v>
      </c>
      <c r="G730" s="70">
        <f>('DATA UPDATE'!G730/'DATA UPDATE'!$D730)/G$2</f>
        <v>109.38016236551078</v>
      </c>
      <c r="H730" s="101"/>
    </row>
    <row r="731" spans="1:8" customFormat="1" x14ac:dyDescent="0.2">
      <c r="A731" s="115">
        <f>'DATA UPDATE'!A731</f>
        <v>43647</v>
      </c>
      <c r="B731" s="47"/>
      <c r="C731" s="66">
        <f>'DATA UPDATE'!C731/C$2</f>
        <v>121.14126055414972</v>
      </c>
      <c r="D731" s="11"/>
      <c r="E731" s="68">
        <f>('DATA UPDATE'!E731/'DATA UPDATE'!$D731)/E$2</f>
        <v>107.40569759881917</v>
      </c>
      <c r="F731" s="69">
        <f>('DATA UPDATE'!F731/'DATA UPDATE'!$D731)/F$2</f>
        <v>112.75939128841345</v>
      </c>
      <c r="G731" s="70">
        <f>('DATA UPDATE'!G731/'DATA UPDATE'!$D731)/G$2</f>
        <v>110.27334769982373</v>
      </c>
      <c r="H731" s="101"/>
    </row>
    <row r="732" spans="1:8" customFormat="1" x14ac:dyDescent="0.2">
      <c r="A732" s="115">
        <f>'DATA UPDATE'!A732</f>
        <v>43678</v>
      </c>
      <c r="B732" s="47"/>
      <c r="C732" s="66">
        <f>'DATA UPDATE'!C732/C$2</f>
        <v>119.97754922892094</v>
      </c>
      <c r="D732" s="11"/>
      <c r="E732" s="68">
        <f>('DATA UPDATE'!E732/'DATA UPDATE'!$D732)/E$2</f>
        <v>104.88915087052705</v>
      </c>
      <c r="F732" s="69">
        <f>('DATA UPDATE'!F732/'DATA UPDATE'!$D732)/F$2</f>
        <v>110.22189103023221</v>
      </c>
      <c r="G732" s="70">
        <f>('DATA UPDATE'!G732/'DATA UPDATE'!$D732)/G$2</f>
        <v>106.95929090470935</v>
      </c>
      <c r="H732" s="101"/>
    </row>
    <row r="733" spans="1:8" customFormat="1" x14ac:dyDescent="0.2">
      <c r="A733" s="115">
        <f>'DATA UPDATE'!A733</f>
        <v>43709</v>
      </c>
      <c r="B733" s="47"/>
      <c r="C733" s="66">
        <f>'DATA UPDATE'!C733/C$2</f>
        <v>121.87224360863713</v>
      </c>
      <c r="D733" s="11"/>
      <c r="E733" s="68">
        <f>('DATA UPDATE'!E733/'DATA UPDATE'!$D733)/E$2</f>
        <v>106.00490270668986</v>
      </c>
      <c r="F733" s="69">
        <f>('DATA UPDATE'!F733/'DATA UPDATE'!$D733)/F$2</f>
        <v>111.64286149656787</v>
      </c>
      <c r="G733" s="70">
        <f>('DATA UPDATE'!G733/'DATA UPDATE'!$D733)/G$2</f>
        <v>107.78604003670047</v>
      </c>
      <c r="H733" s="101"/>
    </row>
    <row r="734" spans="1:8" customFormat="1" x14ac:dyDescent="0.2">
      <c r="A734" s="115">
        <f>'DATA UPDATE'!A734</f>
        <v>43739</v>
      </c>
      <c r="B734" s="47"/>
      <c r="C734" s="66">
        <f>'DATA UPDATE'!C734/C$2</f>
        <v>119.70231413669259</v>
      </c>
      <c r="D734" s="11"/>
      <c r="E734" s="68">
        <f>('DATA UPDATE'!E734/'DATA UPDATE'!$D734)/E$2</f>
        <v>107.20155095360475</v>
      </c>
      <c r="F734" s="69">
        <f>('DATA UPDATE'!F734/'DATA UPDATE'!$D734)/F$2</f>
        <v>111.17443720369347</v>
      </c>
      <c r="G734" s="70">
        <f>('DATA UPDATE'!G734/'DATA UPDATE'!$D734)/G$2</f>
        <v>108.90976762047285</v>
      </c>
      <c r="H734" s="101"/>
    </row>
    <row r="735" spans="1:8" customFormat="1" x14ac:dyDescent="0.2">
      <c r="A735" s="115">
        <f>'DATA UPDATE'!A735</f>
        <v>43770</v>
      </c>
      <c r="B735" s="47"/>
      <c r="C735" s="66">
        <f>'DATA UPDATE'!C735/C$2</f>
        <v>119.41381382477722</v>
      </c>
      <c r="D735" s="11"/>
      <c r="E735" s="68">
        <f>('DATA UPDATE'!E735/'DATA UPDATE'!$D735)/E$2</f>
        <v>110.05617519694185</v>
      </c>
      <c r="F735" s="69">
        <f>('DATA UPDATE'!F735/'DATA UPDATE'!$D735)/F$2</f>
        <v>114.47902967208536</v>
      </c>
      <c r="G735" s="70">
        <f>('DATA UPDATE'!G735/'DATA UPDATE'!$D735)/G$2</f>
        <v>111.90290081293537</v>
      </c>
      <c r="H735" s="101"/>
    </row>
    <row r="736" spans="1:8" customFormat="1" x14ac:dyDescent="0.2">
      <c r="A736" s="115">
        <f>'DATA UPDATE'!A736</f>
        <v>43800</v>
      </c>
      <c r="B736" s="47"/>
      <c r="C736" s="66">
        <f>'DATA UPDATE'!C736/C$2</f>
        <v>120.73139296581564</v>
      </c>
      <c r="D736" s="11"/>
      <c r="E736" s="68">
        <f>('DATA UPDATE'!E736/'DATA UPDATE'!$D736)/E$2</f>
        <v>112.67824538777492</v>
      </c>
      <c r="F736" s="69">
        <f>('DATA UPDATE'!F736/'DATA UPDATE'!$D736)/F$2</f>
        <v>115.92708580024376</v>
      </c>
      <c r="G736" s="70">
        <f>('DATA UPDATE'!G736/'DATA UPDATE'!$D736)/G$2</f>
        <v>114.37860989323373</v>
      </c>
      <c r="H736" s="101"/>
    </row>
    <row r="737" spans="1:8" customFormat="1" x14ac:dyDescent="0.2">
      <c r="A737" s="115">
        <f>'DATA UPDATE'!A737</f>
        <v>43831</v>
      </c>
      <c r="B737" s="47"/>
      <c r="C737" s="66">
        <f>'DATA UPDATE'!C737/C$2</f>
        <v>120.47416433307507</v>
      </c>
      <c r="D737" s="11"/>
      <c r="E737" s="68">
        <f>('DATA UPDATE'!E737/'DATA UPDATE'!$D737)/E$2</f>
        <v>111.99276860031016</v>
      </c>
      <c r="F737" s="69">
        <f>('DATA UPDATE'!F737/'DATA UPDATE'!$D737)/F$2</f>
        <v>114.26767323780345</v>
      </c>
      <c r="G737" s="70">
        <f>('DATA UPDATE'!G737/'DATA UPDATE'!$D737)/G$2</f>
        <v>113.70007539104724</v>
      </c>
      <c r="H737" s="101"/>
    </row>
    <row r="738" spans="1:8" customFormat="1" x14ac:dyDescent="0.2">
      <c r="A738" s="115">
        <f>'DATA UPDATE'!A738</f>
        <v>43862</v>
      </c>
      <c r="B738" s="47"/>
      <c r="C738" s="66">
        <f>'DATA UPDATE'!C738/C$2</f>
        <v>120.77667837783929</v>
      </c>
      <c r="D738" s="11"/>
      <c r="E738" s="68">
        <f>('DATA UPDATE'!E738/'DATA UPDATE'!$D738)/E$2</f>
        <v>102.24009134351614</v>
      </c>
      <c r="F738" s="69">
        <f>('DATA UPDATE'!F738/'DATA UPDATE'!$D738)/F$2</f>
        <v>102.42220479159155</v>
      </c>
      <c r="G738" s="70">
        <f>('DATA UPDATE'!G738/'DATA UPDATE'!$D738)/G$2</f>
        <v>103.96753778964403</v>
      </c>
      <c r="H738" s="101"/>
    </row>
    <row r="739" spans="1:8" customFormat="1" x14ac:dyDescent="0.2">
      <c r="A739" s="115">
        <f>'DATA UPDATE'!A739</f>
        <v>43891</v>
      </c>
      <c r="B739" s="47"/>
      <c r="C739" s="66">
        <f>'DATA UPDATE'!C739/C$2</f>
        <v>109.07373192159845</v>
      </c>
      <c r="D739" s="11"/>
      <c r="E739" s="68">
        <f>('DATA UPDATE'!E739/'DATA UPDATE'!$D739)/E$2</f>
        <v>86.501667427635326</v>
      </c>
      <c r="F739" s="69">
        <f>('DATA UPDATE'!F739/'DATA UPDATE'!$D739)/F$2</f>
        <v>85.435643869732203</v>
      </c>
      <c r="G739" s="70">
        <f>('DATA UPDATE'!G739/'DATA UPDATE'!$D739)/G$2</f>
        <v>86.441582522840704</v>
      </c>
      <c r="H739" s="101"/>
    </row>
    <row r="740" spans="1:8" customFormat="1" x14ac:dyDescent="0.2">
      <c r="A740" s="115">
        <f>'DATA UPDATE'!A740</f>
        <v>43922</v>
      </c>
      <c r="B740" s="47"/>
      <c r="C740" s="66">
        <f>'DATA UPDATE'!C740/C$2</f>
        <v>43.672499623999165</v>
      </c>
      <c r="D740" s="11"/>
      <c r="E740" s="68">
        <f>('DATA UPDATE'!E740/'DATA UPDATE'!$D740)/E$2</f>
        <v>91.67330929528022</v>
      </c>
      <c r="F740" s="69">
        <f>('DATA UPDATE'!F740/'DATA UPDATE'!$D740)/F$2</f>
        <v>89.25489333688904</v>
      </c>
      <c r="G740" s="70">
        <f>('DATA UPDATE'!G740/'DATA UPDATE'!$D740)/G$2</f>
        <v>92.17559815153497</v>
      </c>
      <c r="H740" s="101"/>
    </row>
    <row r="741" spans="1:8" customFormat="1" x14ac:dyDescent="0.2">
      <c r="A741" s="115">
        <f>'DATA UPDATE'!A741</f>
        <v>43952</v>
      </c>
      <c r="B741" s="47"/>
      <c r="C741" s="66">
        <f>'DATA UPDATE'!C741/C$2</f>
        <v>49.184587177290631</v>
      </c>
      <c r="D741" s="11"/>
      <c r="E741" s="68">
        <f>('DATA UPDATE'!E741/'DATA UPDATE'!$D741)/E$2</f>
        <v>91.275121410686367</v>
      </c>
      <c r="F741" s="69">
        <f>('DATA UPDATE'!F741/'DATA UPDATE'!$D741)/F$2</f>
        <v>88.640128321994951</v>
      </c>
      <c r="G741" s="70">
        <f>('DATA UPDATE'!G741/'DATA UPDATE'!$D741)/G$2</f>
        <v>92.468369644120244</v>
      </c>
      <c r="H741" s="101"/>
    </row>
    <row r="742" spans="1:8" customFormat="1" x14ac:dyDescent="0.2">
      <c r="A742" s="115">
        <f>'DATA UPDATE'!A742</f>
        <v>43983</v>
      </c>
      <c r="B742" s="47"/>
      <c r="C742" s="66">
        <f>'DATA UPDATE'!C742/C$2</f>
        <v>58.217307315702925</v>
      </c>
      <c r="D742" s="11"/>
      <c r="E742" s="68">
        <f>('DATA UPDATE'!E742/'DATA UPDATE'!$D742)/E$2</f>
        <v>91.479373685467849</v>
      </c>
      <c r="F742" s="69">
        <f>('DATA UPDATE'!F742/'DATA UPDATE'!$D742)/F$2</f>
        <v>88.711377859056867</v>
      </c>
      <c r="G742" s="70">
        <f>('DATA UPDATE'!G742/'DATA UPDATE'!$D742)/G$2</f>
        <v>93.071852202511806</v>
      </c>
      <c r="H742" s="101"/>
    </row>
    <row r="743" spans="1:8" customFormat="1" x14ac:dyDescent="0.2">
      <c r="A743" s="115">
        <f>'DATA UPDATE'!A743</f>
        <v>44013</v>
      </c>
      <c r="B743" s="47"/>
      <c r="C743" s="66">
        <f>'DATA UPDATE'!C743/C$2</f>
        <v>60.317344124994591</v>
      </c>
      <c r="D743" s="11"/>
      <c r="E743" s="68">
        <f>('DATA UPDATE'!E743/'DATA UPDATE'!$D743)/E$2</f>
        <v>95.692374992796019</v>
      </c>
      <c r="F743" s="69">
        <f>('DATA UPDATE'!F743/'DATA UPDATE'!$D743)/F$2</f>
        <v>90.047656148450031</v>
      </c>
      <c r="G743" s="70">
        <f>('DATA UPDATE'!G743/'DATA UPDATE'!$D743)/G$2</f>
        <v>97.416532294007951</v>
      </c>
      <c r="H743" s="101"/>
    </row>
    <row r="744" spans="1:8" customFormat="1" x14ac:dyDescent="0.2">
      <c r="A744" s="115">
        <f>'DATA UPDATE'!A744</f>
        <v>44044</v>
      </c>
      <c r="B744" s="47"/>
      <c r="C744" s="66">
        <f>'DATA UPDATE'!C744/C$2</f>
        <v>70.08471606206416</v>
      </c>
      <c r="D744" s="11"/>
      <c r="E744" s="68">
        <f>('DATA UPDATE'!E744/'DATA UPDATE'!$D744)/E$2</f>
        <v>102.02735084935171</v>
      </c>
      <c r="F744" s="69">
        <f>('DATA UPDATE'!F744/'DATA UPDATE'!$D744)/F$2</f>
        <v>96.518313403786024</v>
      </c>
      <c r="G744" s="70">
        <f>('DATA UPDATE'!G744/'DATA UPDATE'!$D744)/G$2</f>
        <v>104.08241058384628</v>
      </c>
      <c r="H744" s="101"/>
    </row>
    <row r="745" spans="1:8" customFormat="1" x14ac:dyDescent="0.2">
      <c r="A745" s="115">
        <f>'DATA UPDATE'!A745</f>
        <v>44075</v>
      </c>
      <c r="B745" s="47"/>
      <c r="C745" s="66">
        <f>'DATA UPDATE'!C745/C$2</f>
        <v>74.518498243944464</v>
      </c>
      <c r="D745" s="11"/>
      <c r="E745" s="68">
        <f>('DATA UPDATE'!E745/'DATA UPDATE'!$D745)/E$2</f>
        <v>96.800543983462589</v>
      </c>
      <c r="F745" s="69">
        <f>('DATA UPDATE'!F745/'DATA UPDATE'!$D745)/F$2</f>
        <v>93.13903781609568</v>
      </c>
      <c r="G745" s="70">
        <f>('DATA UPDATE'!G745/'DATA UPDATE'!$D745)/G$2</f>
        <v>98.972123379255834</v>
      </c>
      <c r="H745" s="101"/>
    </row>
    <row r="746" spans="1:8" customFormat="1" x14ac:dyDescent="0.2">
      <c r="A746" s="115">
        <f>'DATA UPDATE'!A746</f>
        <v>44105</v>
      </c>
      <c r="B746" s="47"/>
      <c r="C746" s="66">
        <f>'DATA UPDATE'!C746/C$2</f>
        <v>83.10773600926278</v>
      </c>
      <c r="D746" s="11"/>
      <c r="E746" s="68">
        <f>('DATA UPDATE'!E746/'DATA UPDATE'!$D746)/E$2</f>
        <v>93.34596256613041</v>
      </c>
      <c r="F746" s="69">
        <f>('DATA UPDATE'!F746/'DATA UPDATE'!$D746)/F$2</f>
        <v>88.114461654848</v>
      </c>
      <c r="G746" s="70">
        <f>('DATA UPDATE'!G746/'DATA UPDATE'!$D746)/G$2</f>
        <v>96.005012659117398</v>
      </c>
      <c r="H746" s="101"/>
    </row>
    <row r="747" spans="1:8" customFormat="1" x14ac:dyDescent="0.2">
      <c r="A747" s="115">
        <f>'DATA UPDATE'!A747</f>
        <v>44136</v>
      </c>
      <c r="B747" s="47"/>
      <c r="C747" s="66">
        <f>'DATA UPDATE'!C747/C$2</f>
        <v>84.795248270135005</v>
      </c>
      <c r="D747" s="11"/>
      <c r="E747" s="68">
        <f>('DATA UPDATE'!E747/'DATA UPDATE'!$D747)/E$2</f>
        <v>102.14401982724419</v>
      </c>
      <c r="F747" s="69">
        <f>('DATA UPDATE'!F747/'DATA UPDATE'!$D747)/F$2</f>
        <v>97.361921688679843</v>
      </c>
      <c r="G747" s="70">
        <f>('DATA UPDATE'!G747/'DATA UPDATE'!$D747)/G$2</f>
        <v>106.4258864822026</v>
      </c>
      <c r="H747" s="101"/>
    </row>
    <row r="748" spans="1:8" customFormat="1" x14ac:dyDescent="0.2">
      <c r="A748" s="115">
        <f>'DATA UPDATE'!A748</f>
        <v>44166</v>
      </c>
      <c r="B748" s="47"/>
      <c r="C748" s="66">
        <f>'DATA UPDATE'!C748/C$2</f>
        <v>85.289500350365358</v>
      </c>
      <c r="D748" s="11"/>
      <c r="E748" s="68">
        <f>('DATA UPDATE'!E748/'DATA UPDATE'!$D748)/E$2</f>
        <v>105.08253631444056</v>
      </c>
      <c r="F748" s="69">
        <f>('DATA UPDATE'!F748/'DATA UPDATE'!$D748)/F$2</f>
        <v>99.731477568833952</v>
      </c>
      <c r="G748" s="70">
        <f>('DATA UPDATE'!G748/'DATA UPDATE'!$D748)/G$2</f>
        <v>110.08001701109141</v>
      </c>
      <c r="H748" s="101"/>
    </row>
    <row r="749" spans="1:8" customFormat="1" x14ac:dyDescent="0.2">
      <c r="A749" s="115">
        <f>'DATA UPDATE'!A749</f>
        <v>44197</v>
      </c>
      <c r="B749" s="47"/>
      <c r="C749" s="66">
        <f>'DATA UPDATE'!C749/C$2</f>
        <v>91.084314316817867</v>
      </c>
      <c r="D749" s="11"/>
      <c r="E749" s="68">
        <f>('DATA UPDATE'!E749/'DATA UPDATE'!$D749)/E$2</f>
        <v>102.69654193216893</v>
      </c>
      <c r="F749" s="69">
        <f>('DATA UPDATE'!F749/'DATA UPDATE'!$D749)/F$2</f>
        <v>96.55559334761594</v>
      </c>
      <c r="G749" s="70">
        <f>('DATA UPDATE'!G749/'DATA UPDATE'!$D749)/G$2</f>
        <v>108.62534264570603</v>
      </c>
      <c r="H749" s="101"/>
    </row>
    <row r="750" spans="1:8" customFormat="1" x14ac:dyDescent="0.2">
      <c r="A750" s="115">
        <f>'DATA UPDATE'!A750</f>
        <v>44228</v>
      </c>
      <c r="B750" s="47"/>
      <c r="C750" s="66">
        <f>'DATA UPDATE'!C750/C$2</f>
        <v>94.894077398580265</v>
      </c>
      <c r="D750" s="11"/>
      <c r="E750" s="68">
        <f>('DATA UPDATE'!E750/'DATA UPDATE'!$D750)/E$2</f>
        <v>104.10164167137094</v>
      </c>
      <c r="F750" s="69">
        <f>('DATA UPDATE'!F750/'DATA UPDATE'!$D750)/F$2</f>
        <v>98.409433505861927</v>
      </c>
      <c r="G750" s="70">
        <f>('DATA UPDATE'!G750/'DATA UPDATE'!$D750)/G$2</f>
        <v>110.34201923531495</v>
      </c>
      <c r="H750" s="101"/>
    </row>
    <row r="751" spans="1:8" customFormat="1" x14ac:dyDescent="0.2">
      <c r="A751" s="115">
        <f>'DATA UPDATE'!A751</f>
        <v>44256</v>
      </c>
      <c r="B751" s="47"/>
      <c r="C751" s="66">
        <f>'DATA UPDATE'!C751/C$2</f>
        <v>91.556165130559634</v>
      </c>
      <c r="D751" s="11"/>
      <c r="E751" s="68">
        <f>('DATA UPDATE'!E751/'DATA UPDATE'!$D751)/E$2</f>
        <v>107.2785455063197</v>
      </c>
      <c r="F751" s="69">
        <f>('DATA UPDATE'!F751/'DATA UPDATE'!$D751)/F$2</f>
        <v>103.72881037108401</v>
      </c>
      <c r="G751" s="70">
        <f>('DATA UPDATE'!G751/'DATA UPDATE'!$D751)/G$2</f>
        <v>112.40083475585742</v>
      </c>
      <c r="H751" s="101"/>
    </row>
    <row r="752" spans="1:8" customFormat="1" x14ac:dyDescent="0.2">
      <c r="A752" s="115">
        <f>'DATA UPDATE'!A752</f>
        <v>44287</v>
      </c>
      <c r="B752" s="47"/>
      <c r="C752" s="66">
        <f>'DATA UPDATE'!C752/C$2</f>
        <v>78.253975487781446</v>
      </c>
      <c r="D752" s="11"/>
      <c r="E752" s="68">
        <f>('DATA UPDATE'!E752/'DATA UPDATE'!$D752)/E$2</f>
        <v>111.01373099705212</v>
      </c>
      <c r="F752" s="69">
        <f>('DATA UPDATE'!F752/'DATA UPDATE'!$D752)/F$2</f>
        <v>104.75584230740984</v>
      </c>
      <c r="G752" s="70">
        <f>('DATA UPDATE'!G752/'DATA UPDATE'!$D752)/G$2</f>
        <v>116.15521095757244</v>
      </c>
      <c r="H752" s="101"/>
    </row>
    <row r="753" spans="1:8" customFormat="1" x14ac:dyDescent="0.2">
      <c r="A753" s="115">
        <f>'DATA UPDATE'!A753</f>
        <v>44317</v>
      </c>
      <c r="B753" s="47"/>
      <c r="C753" s="66">
        <f>'DATA UPDATE'!C753/C$2</f>
        <v>74.019472964545088</v>
      </c>
      <c r="D753" s="11"/>
      <c r="E753" s="68">
        <f>('DATA UPDATE'!E753/'DATA UPDATE'!$D753)/E$2</f>
        <v>110.16761872229755</v>
      </c>
      <c r="F753" s="69">
        <f>('DATA UPDATE'!F753/'DATA UPDATE'!$D753)/F$2</f>
        <v>105.38809432609585</v>
      </c>
      <c r="G753" s="70">
        <f>('DATA UPDATE'!G753/'DATA UPDATE'!$D753)/G$2</f>
        <v>114.89250605288292</v>
      </c>
      <c r="H753" s="101"/>
    </row>
    <row r="754" spans="1:8" customFormat="1" x14ac:dyDescent="0.2">
      <c r="A754" s="115">
        <f>'DATA UPDATE'!A754</f>
        <v>44348</v>
      </c>
      <c r="B754" s="47"/>
      <c r="C754" s="66">
        <f>'DATA UPDATE'!C754/C$2</f>
        <v>68.731284474089406</v>
      </c>
      <c r="D754" s="11"/>
      <c r="E754" s="68">
        <f>('DATA UPDATE'!E754/'DATA UPDATE'!$D754)/E$2</f>
        <v>112.35252020840642</v>
      </c>
      <c r="F754" s="69">
        <f>('DATA UPDATE'!F754/'DATA UPDATE'!$D754)/F$2</f>
        <v>105.06053860330445</v>
      </c>
      <c r="G754" s="70">
        <f>('DATA UPDATE'!G754/'DATA UPDATE'!$D754)/G$2</f>
        <v>117.61649145897687</v>
      </c>
      <c r="H754" s="101"/>
    </row>
    <row r="755" spans="1:8" customFormat="1" x14ac:dyDescent="0.2">
      <c r="A755" s="115">
        <f>'DATA UPDATE'!A755</f>
        <v>44378</v>
      </c>
      <c r="B755" s="47"/>
      <c r="C755" s="66">
        <f>'DATA UPDATE'!C755/C$2</f>
        <v>73.866482230834762</v>
      </c>
      <c r="D755" s="11"/>
      <c r="E755" s="68">
        <f>('DATA UPDATE'!E755/'DATA UPDATE'!$D755)/E$2</f>
        <v>114.05049933523446</v>
      </c>
      <c r="F755" s="69">
        <f>('DATA UPDATE'!F755/'DATA UPDATE'!$D755)/F$2</f>
        <v>105.58475339731916</v>
      </c>
      <c r="G755" s="70">
        <f>('DATA UPDATE'!G755/'DATA UPDATE'!$D755)/G$2</f>
        <v>118.27586649425359</v>
      </c>
      <c r="H755" s="101"/>
    </row>
    <row r="756" spans="1:8" customFormat="1" x14ac:dyDescent="0.2">
      <c r="A756" s="115">
        <f>'DATA UPDATE'!A756</f>
        <v>44409</v>
      </c>
      <c r="B756" s="47"/>
      <c r="C756" s="66">
        <f>'DATA UPDATE'!C756/C$2</f>
        <v>78.406326921593646</v>
      </c>
      <c r="D756" s="11"/>
      <c r="E756" s="68">
        <f>('DATA UPDATE'!E756/'DATA UPDATE'!$D756)/E$2</f>
        <v>116.32883845934452</v>
      </c>
      <c r="F756" s="69">
        <f>('DATA UPDATE'!F756/'DATA UPDATE'!$D756)/F$2</f>
        <v>105.93384908039194</v>
      </c>
      <c r="G756" s="70">
        <f>('DATA UPDATE'!G756/'DATA UPDATE'!$D756)/G$2</f>
        <v>120.50149154388814</v>
      </c>
      <c r="H756" s="101"/>
    </row>
    <row r="757" spans="1:8" customFormat="1" x14ac:dyDescent="0.2">
      <c r="A757" s="115">
        <f>'DATA UPDATE'!A757</f>
        <v>44440</v>
      </c>
      <c r="B757" s="47"/>
      <c r="C757" s="66">
        <f>'DATA UPDATE'!C757/C$2</f>
        <v>81.436102659229491</v>
      </c>
      <c r="D757" s="11"/>
      <c r="E757" s="68">
        <f>('DATA UPDATE'!E757/'DATA UPDATE'!$D757)/E$2</f>
        <v>109.91002257398553</v>
      </c>
      <c r="F757" s="69">
        <f>('DATA UPDATE'!F757/'DATA UPDATE'!$D757)/F$2</f>
        <v>100.57976974730028</v>
      </c>
      <c r="G757" s="70">
        <f>('DATA UPDATE'!G757/'DATA UPDATE'!$D757)/G$2</f>
        <v>114.12006629326926</v>
      </c>
      <c r="H757" s="101"/>
    </row>
    <row r="758" spans="1:8" customFormat="1" x14ac:dyDescent="0.2">
      <c r="A758" s="115">
        <f>'DATA UPDATE'!A758</f>
        <v>44470</v>
      </c>
      <c r="B758" s="47"/>
      <c r="C758" s="66">
        <f>'DATA UPDATE'!C758/C$2</f>
        <v>78.148286082020675</v>
      </c>
      <c r="D758" s="11"/>
      <c r="E758" s="68">
        <f>('DATA UPDATE'!E758/'DATA UPDATE'!$D758)/E$2</f>
        <v>116.59646813889204</v>
      </c>
      <c r="F758" s="69">
        <f>('DATA UPDATE'!F758/'DATA UPDATE'!$D758)/F$2</f>
        <v>105.62389308189924</v>
      </c>
      <c r="G758" s="70">
        <f>('DATA UPDATE'!G758/'DATA UPDATE'!$D758)/G$2</f>
        <v>120.66866492799815</v>
      </c>
      <c r="H758" s="101"/>
    </row>
    <row r="759" spans="1:8" customFormat="1" x14ac:dyDescent="0.2">
      <c r="A759" s="115">
        <f>'DATA UPDATE'!A759</f>
        <v>44501</v>
      </c>
      <c r="B759" s="47"/>
      <c r="C759" s="66">
        <f>'DATA UPDATE'!C759/C$2</f>
        <v>77.376685821401935</v>
      </c>
      <c r="D759" s="11"/>
      <c r="E759" s="68">
        <f>('DATA UPDATE'!E759/'DATA UPDATE'!$D759)/E$2</f>
        <v>114.68206879930631</v>
      </c>
      <c r="F759" s="69">
        <f>('DATA UPDATE'!F759/'DATA UPDATE'!$D759)/F$2</f>
        <v>100.85573912039705</v>
      </c>
      <c r="G759" s="70">
        <f>('DATA UPDATE'!G759/'DATA UPDATE'!$D759)/G$2</f>
        <v>117.5337578730642</v>
      </c>
      <c r="H759" s="101"/>
    </row>
    <row r="760" spans="1:8" customFormat="1" x14ac:dyDescent="0.2">
      <c r="A760" s="115">
        <f>'DATA UPDATE'!A760</f>
        <v>44531</v>
      </c>
      <c r="B760" s="47"/>
      <c r="C760" s="66">
        <f>'DATA UPDATE'!C760/C$2</f>
        <v>75.51033585654082</v>
      </c>
      <c r="D760" s="11"/>
      <c r="E760" s="68">
        <f>('DATA UPDATE'!E760/'DATA UPDATE'!$D760)/E$2</f>
        <v>118.82358421357443</v>
      </c>
      <c r="F760" s="69">
        <f>('DATA UPDATE'!F760/'DATA UPDATE'!$D760)/F$2</f>
        <v>105.51612014043778</v>
      </c>
      <c r="G760" s="70">
        <f>('DATA UPDATE'!G760/'DATA UPDATE'!$D760)/G$2</f>
        <v>120.48065315620777</v>
      </c>
      <c r="H760" s="101"/>
    </row>
    <row r="761" spans="1:8" customFormat="1" x14ac:dyDescent="0.2">
      <c r="A761" s="115">
        <f>'DATA UPDATE'!A761</f>
        <v>44562</v>
      </c>
      <c r="B761" s="47"/>
      <c r="C761" s="66">
        <f>'DATA UPDATE'!C761/C$2</f>
        <v>71.135010678926136</v>
      </c>
      <c r="D761" s="11"/>
      <c r="E761" s="68">
        <f>('DATA UPDATE'!E761/'DATA UPDATE'!$D761)/E$2</f>
        <v>111.97600657560284</v>
      </c>
      <c r="F761" s="69">
        <f>('DATA UPDATE'!F761/'DATA UPDATE'!$D761)/F$2</f>
        <v>101.46995370597887</v>
      </c>
      <c r="G761" s="70">
        <f>('DATA UPDATE'!G761/'DATA UPDATE'!$D761)/G$2</f>
        <v>112.31014670284522</v>
      </c>
      <c r="H761" s="101"/>
    </row>
    <row r="762" spans="1:8" customFormat="1" x14ac:dyDescent="0.2">
      <c r="A762" s="115">
        <f>'DATA UPDATE'!A762</f>
        <v>44593</v>
      </c>
      <c r="B762" s="47"/>
      <c r="C762" s="66">
        <f>'DATA UPDATE'!C762/C$2</f>
        <v>69.776789799565265</v>
      </c>
      <c r="D762" s="11"/>
      <c r="E762" s="68">
        <f>('DATA UPDATE'!E762/'DATA UPDATE'!$D762)/E$2</f>
        <v>107.97268402911949</v>
      </c>
      <c r="F762" s="69">
        <f>('DATA UPDATE'!F762/'DATA UPDATE'!$D762)/F$2</f>
        <v>97.446885110641162</v>
      </c>
      <c r="G762" s="70">
        <f>('DATA UPDATE'!G762/'DATA UPDATE'!$D762)/G$2</f>
        <v>108.95220730885555</v>
      </c>
      <c r="H762" s="101"/>
    </row>
    <row r="763" spans="1:8" customFormat="1" x14ac:dyDescent="0.2">
      <c r="A763" s="115">
        <f>'DATA UPDATE'!A763</f>
        <v>44621</v>
      </c>
      <c r="B763" s="47"/>
      <c r="C763" s="66">
        <f>'DATA UPDATE'!C763/C$2</f>
        <v>70.274599722706967</v>
      </c>
      <c r="D763" s="11"/>
      <c r="E763" s="68">
        <f>('DATA UPDATE'!E763/'DATA UPDATE'!$D763)/E$2</f>
        <v>111.64677196861348</v>
      </c>
      <c r="F763" s="69">
        <f>('DATA UPDATE'!F763/'DATA UPDATE'!$D763)/F$2</f>
        <v>99.538040816954563</v>
      </c>
      <c r="G763" s="70">
        <f>('DATA UPDATE'!G763/'DATA UPDATE'!$D763)/G$2</f>
        <v>112.08005259912747</v>
      </c>
      <c r="H763" s="101"/>
    </row>
    <row r="764" spans="1:8" customFormat="1" x14ac:dyDescent="0.2">
      <c r="A764" s="115">
        <f>'DATA UPDATE'!A764</f>
        <v>44652</v>
      </c>
      <c r="B764" s="47"/>
      <c r="C764" s="66">
        <f>'DATA UPDATE'!C764/C$2</f>
        <v>72.564769115608286</v>
      </c>
      <c r="D764" s="11"/>
      <c r="E764" s="68">
        <f>('DATA UPDATE'!E764/'DATA UPDATE'!$D764)/E$2</f>
        <v>101.69185314270727</v>
      </c>
      <c r="F764" s="69">
        <f>('DATA UPDATE'!F764/'DATA UPDATE'!$D764)/F$2</f>
        <v>94.529881891540242</v>
      </c>
      <c r="G764" s="70">
        <f>('DATA UPDATE'!G764/'DATA UPDATE'!$D764)/G$2</f>
        <v>101.46977149627992</v>
      </c>
      <c r="H764" s="101"/>
    </row>
    <row r="765" spans="1:8" customFormat="1" x14ac:dyDescent="0.2">
      <c r="A765" s="115">
        <f>'DATA UPDATE'!A765</f>
        <v>44682</v>
      </c>
      <c r="B765" s="47"/>
      <c r="C765" s="66">
        <f>'DATA UPDATE'!C765/C$2</f>
        <v>74.349860417348069</v>
      </c>
      <c r="D765" s="11"/>
      <c r="E765" s="68">
        <f>('DATA UPDATE'!E765/'DATA UPDATE'!$D765)/E$2</f>
        <v>101.97718254357001</v>
      </c>
      <c r="F765" s="69">
        <f>('DATA UPDATE'!F765/'DATA UPDATE'!$D765)/F$2</f>
        <v>94.827177724533612</v>
      </c>
      <c r="G765" s="70">
        <f>('DATA UPDATE'!G765/'DATA UPDATE'!$D765)/G$2</f>
        <v>101.1114792769074</v>
      </c>
      <c r="H765" s="101"/>
    </row>
    <row r="766" spans="1:8" customFormat="1" x14ac:dyDescent="0.2">
      <c r="A766" s="115">
        <f>'DATA UPDATE'!A766</f>
        <v>44713</v>
      </c>
      <c r="B766" s="47"/>
      <c r="C766" s="66">
        <f>'DATA UPDATE'!C766/C$2</f>
        <v>75.227970955599943</v>
      </c>
      <c r="D766" s="11"/>
      <c r="E766" s="68">
        <f>('DATA UPDATE'!E766/'DATA UPDATE'!$D766)/E$2</f>
        <v>93.623858876392376</v>
      </c>
      <c r="F766" s="69">
        <f>('DATA UPDATE'!F766/'DATA UPDATE'!$D766)/F$2</f>
        <v>88.654989581074162</v>
      </c>
      <c r="G766" s="70">
        <f>('DATA UPDATE'!G766/'DATA UPDATE'!$D766)/G$2</f>
        <v>92.649449785068228</v>
      </c>
      <c r="H766" s="101"/>
    </row>
    <row r="767" spans="1:8" customFormat="1" x14ac:dyDescent="0.2">
      <c r="A767" s="115">
        <f>'DATA UPDATE'!A767</f>
        <v>44743</v>
      </c>
      <c r="B767" s="47"/>
      <c r="C767" s="66">
        <f>'DATA UPDATE'!C767/C$2</f>
        <v>76.105007197693126</v>
      </c>
      <c r="D767" s="11"/>
      <c r="E767" s="68">
        <f>('DATA UPDATE'!E767/'DATA UPDATE'!$D767)/E$2</f>
        <v>102.15782711750701</v>
      </c>
      <c r="F767" s="69">
        <f>('DATA UPDATE'!F767/'DATA UPDATE'!$D767)/F$2</f>
        <v>94.620248760367133</v>
      </c>
      <c r="G767" s="70">
        <f>('DATA UPDATE'!G767/'DATA UPDATE'!$D767)/G$2</f>
        <v>101.42174314875579</v>
      </c>
      <c r="H767" s="101"/>
    </row>
    <row r="768" spans="1:8" customFormat="1" x14ac:dyDescent="0.2">
      <c r="A768" s="115">
        <f>'DATA UPDATE'!A768</f>
        <v>44774</v>
      </c>
      <c r="B768" s="47"/>
      <c r="C768" s="66">
        <f>'DATA UPDATE'!C768/C$2</f>
        <v>72.304035530460169</v>
      </c>
      <c r="D768" s="11"/>
      <c r="E768" s="68">
        <f>('DATA UPDATE'!E768/'DATA UPDATE'!$D768)/E$2</f>
        <v>97.98160207620441</v>
      </c>
      <c r="F768" s="69">
        <f>('DATA UPDATE'!F768/'DATA UPDATE'!$D768)/F$2</f>
        <v>90.923129913191588</v>
      </c>
      <c r="G768" s="70">
        <f>('DATA UPDATE'!G768/'DATA UPDATE'!$D768)/G$2</f>
        <v>97.736114971693794</v>
      </c>
      <c r="H768" s="101"/>
    </row>
    <row r="769" spans="1:8" customFormat="1" x14ac:dyDescent="0.2">
      <c r="A769" s="115">
        <f>'DATA UPDATE'!A769</f>
        <v>44805</v>
      </c>
      <c r="B769" s="47"/>
      <c r="C769" s="66">
        <f>'DATA UPDATE'!C769/C$2</f>
        <v>70.612841696657597</v>
      </c>
      <c r="D769" s="11"/>
      <c r="E769" s="68">
        <f>('DATA UPDATE'!E769/'DATA UPDATE'!$D769)/E$2</f>
        <v>89.185938067465315</v>
      </c>
      <c r="F769" s="69">
        <f>('DATA UPDATE'!F769/'DATA UPDATE'!$D769)/F$2</f>
        <v>83.218880707572751</v>
      </c>
      <c r="G769" s="70">
        <f>('DATA UPDATE'!G769/'DATA UPDATE'!$D769)/G$2</f>
        <v>88.890244253244347</v>
      </c>
      <c r="H769" s="101"/>
    </row>
    <row r="770" spans="1:8" customFormat="1" x14ac:dyDescent="0.2">
      <c r="A770" s="115">
        <f>'DATA UPDATE'!A770</f>
        <v>44835</v>
      </c>
      <c r="B770" s="47"/>
      <c r="C770" s="66">
        <f>'DATA UPDATE'!C770/C$2</f>
        <v>72.323042351934291</v>
      </c>
      <c r="D770" s="11"/>
      <c r="E770" s="68">
        <f>('DATA UPDATE'!E770/'DATA UPDATE'!$D770)/E$2</f>
        <v>96.739276788814536</v>
      </c>
      <c r="F770" s="69">
        <f>('DATA UPDATE'!F770/'DATA UPDATE'!$D770)/F$2</f>
        <v>95.252608410487724</v>
      </c>
      <c r="G770" s="70">
        <f>('DATA UPDATE'!G770/'DATA UPDATE'!$D770)/G$2</f>
        <v>96.427309566579481</v>
      </c>
      <c r="H770" s="101"/>
    </row>
    <row r="771" spans="1:8" customFormat="1" x14ac:dyDescent="0.2">
      <c r="A771" s="115">
        <f>'DATA UPDATE'!A771</f>
        <v>44866</v>
      </c>
      <c r="B771" s="47"/>
      <c r="C771" s="66">
        <f>'DATA UPDATE'!C771/C$2</f>
        <v>74.830099552460482</v>
      </c>
      <c r="D771" s="11"/>
      <c r="E771" s="68">
        <f>('DATA UPDATE'!E771/'DATA UPDATE'!$D771)/E$2</f>
        <v>102.25764108527359</v>
      </c>
      <c r="F771" s="69">
        <f>('DATA UPDATE'!F771/'DATA UPDATE'!$D771)/F$2</f>
        <v>100.97028257324843</v>
      </c>
      <c r="G771" s="70">
        <f>('DATA UPDATE'!G771/'DATA UPDATE'!$D771)/G$2</f>
        <v>101.35191846383817</v>
      </c>
      <c r="H771" s="101"/>
    </row>
    <row r="772" spans="1:8" customFormat="1" x14ac:dyDescent="0.2">
      <c r="A772" s="115">
        <f>'DATA UPDATE'!A772</f>
        <v>44896</v>
      </c>
      <c r="B772" s="47"/>
      <c r="C772" s="66">
        <f>'DATA UPDATE'!C772/C$2</f>
        <v>77.948368473874439</v>
      </c>
      <c r="D772" s="11"/>
      <c r="E772" s="68">
        <f>('DATA UPDATE'!E772/'DATA UPDATE'!$D772)/E$2</f>
        <v>96.856350132384122</v>
      </c>
      <c r="F772" s="69">
        <f>('DATA UPDATE'!F772/'DATA UPDATE'!$D772)/F$2</f>
        <v>97.391920628182106</v>
      </c>
      <c r="G772" s="70">
        <f>('DATA UPDATE'!G772/'DATA UPDATE'!$D772)/G$2</f>
        <v>95.779496119028408</v>
      </c>
      <c r="H772" s="101"/>
    </row>
    <row r="773" spans="1:8" customFormat="1" x14ac:dyDescent="0.2">
      <c r="A773" s="115">
        <f>'DATA UPDATE'!A773</f>
        <v>44927</v>
      </c>
      <c r="B773" s="47"/>
      <c r="C773" s="66">
        <f>'DATA UPDATE'!C773/C$2</f>
        <v>79.421728435231941</v>
      </c>
      <c r="D773" s="11"/>
      <c r="E773" s="68">
        <f>('DATA UPDATE'!E773/'DATA UPDATE'!$D773)/E$2</f>
        <v>102.90636924680879</v>
      </c>
      <c r="F773" s="69">
        <f>('DATA UPDATE'!F773/'DATA UPDATE'!$D773)/F$2</f>
        <v>100.21730138536098</v>
      </c>
      <c r="G773" s="70">
        <f>('DATA UPDATE'!G773/'DATA UPDATE'!$D773)/G$2</f>
        <v>102.51705488718693</v>
      </c>
      <c r="H773" s="101"/>
    </row>
    <row r="774" spans="1:8" customFormat="1" x14ac:dyDescent="0.2">
      <c r="A774" s="115">
        <f>'DATA UPDATE'!A774</f>
        <v>44958</v>
      </c>
      <c r="B774" s="47"/>
      <c r="C774" s="66">
        <f>'DATA UPDATE'!C774/C$2</f>
        <v>79.011606578614121</v>
      </c>
      <c r="D774" s="11"/>
      <c r="E774" s="68">
        <f>('DATA UPDATE'!E774/'DATA UPDATE'!$D774)/E$2</f>
        <v>100.31621272496284</v>
      </c>
      <c r="F774" s="69">
        <f>('DATA UPDATE'!F774/'DATA UPDATE'!$D774)/F$2</f>
        <v>96.107771686507149</v>
      </c>
      <c r="G774" s="70">
        <f>('DATA UPDATE'!G774/'DATA UPDATE'!$D774)/G$2</f>
        <v>100.04466405481905</v>
      </c>
      <c r="H774" s="101"/>
    </row>
    <row r="775" spans="1:8" customFormat="1" x14ac:dyDescent="0.2">
      <c r="A775" s="115">
        <f>'DATA UPDATE'!A775</f>
        <v>44986</v>
      </c>
      <c r="B775" s="47"/>
      <c r="C775" s="66">
        <f>'DATA UPDATE'!C775/C$2</f>
        <v>79.325969896758664</v>
      </c>
      <c r="D775" s="11"/>
      <c r="E775" s="68">
        <f>('DATA UPDATE'!E775/'DATA UPDATE'!$D775)/E$2</f>
        <v>105.36584543001224</v>
      </c>
      <c r="F775" s="69">
        <f>('DATA UPDATE'!F775/'DATA UPDATE'!$D775)/F$2</f>
        <v>99.371059538564154</v>
      </c>
      <c r="G775" s="70">
        <f>('DATA UPDATE'!G775/'DATA UPDATE'!$D775)/G$2</f>
        <v>104.08937250677224</v>
      </c>
      <c r="H775" s="101"/>
    </row>
    <row r="776" spans="1:8" customFormat="1" x14ac:dyDescent="0.2">
      <c r="A776" s="115">
        <f>'DATA UPDATE'!A776</f>
        <v>45017</v>
      </c>
      <c r="B776" s="47"/>
      <c r="C776" s="66">
        <f>'DATA UPDATE'!C776/C$2</f>
        <v>80.685409845965779</v>
      </c>
      <c r="D776" s="11"/>
      <c r="E776" s="68">
        <f>('DATA UPDATE'!E776/'DATA UPDATE'!$D776)/E$2</f>
        <v>107.66366713824299</v>
      </c>
      <c r="F776" s="69">
        <f>('DATA UPDATE'!F776/'DATA UPDATE'!$D776)/F$2</f>
        <v>102.55107489403066</v>
      </c>
      <c r="G776" s="70">
        <f>('DATA UPDATE'!G776/'DATA UPDATE'!$D776)/G$2</f>
        <v>105.74025482599848</v>
      </c>
      <c r="H776" s="101"/>
    </row>
    <row r="777" spans="1:8" customFormat="1" x14ac:dyDescent="0.2">
      <c r="A777" s="115">
        <f>'DATA UPDATE'!A777</f>
        <v>45047</v>
      </c>
      <c r="B777" s="47"/>
      <c r="C777" s="66">
        <f>'DATA UPDATE'!C777/C$2</f>
        <v>80.497188635137292</v>
      </c>
      <c r="D777" s="11"/>
      <c r="E777" s="68">
        <f>('DATA UPDATE'!E777/'DATA UPDATE'!$D777)/E$2</f>
        <v>107.5594185800048</v>
      </c>
      <c r="F777" s="69">
        <f>('DATA UPDATE'!F777/'DATA UPDATE'!$D777)/F$2</f>
        <v>98.631781692951662</v>
      </c>
      <c r="G777" s="70">
        <f>('DATA UPDATE'!G777/'DATA UPDATE'!$D777)/G$2</f>
        <v>107.91454119914175</v>
      </c>
      <c r="H777" s="101"/>
    </row>
    <row r="778" spans="1:8" customFormat="1" x14ac:dyDescent="0.2">
      <c r="A778" s="115">
        <f>'DATA UPDATE'!A778</f>
        <v>45078</v>
      </c>
      <c r="B778" s="47"/>
      <c r="C778" s="66">
        <f>'DATA UPDATE'!C778/C$2</f>
        <v>85.049012124744323</v>
      </c>
      <c r="D778" s="11"/>
      <c r="E778" s="68">
        <f>('DATA UPDATE'!E778/'DATA UPDATE'!$D778)/E$2</f>
        <v>114.62561972695464</v>
      </c>
      <c r="F778" s="69">
        <f>('DATA UPDATE'!F778/'DATA UPDATE'!$D778)/F$2</f>
        <v>103.21931710691099</v>
      </c>
      <c r="G778" s="70">
        <f>('DATA UPDATE'!G778/'DATA UPDATE'!$D778)/G$2</f>
        <v>115.28257829269231</v>
      </c>
      <c r="H778" s="101"/>
    </row>
    <row r="779" spans="1:8" customFormat="1" x14ac:dyDescent="0.2">
      <c r="A779" s="115">
        <f>'DATA UPDATE'!A779</f>
        <v>45108</v>
      </c>
      <c r="B779" s="47"/>
      <c r="C779" s="66">
        <f>'DATA UPDATE'!C779/C$2</f>
        <v>87.758492030236383</v>
      </c>
      <c r="D779" s="11"/>
      <c r="E779" s="68">
        <f>('DATA UPDATE'!E779/'DATA UPDATE'!$D779)/E$2</f>
        <v>118.25411359984852</v>
      </c>
      <c r="F779" s="69">
        <f>('DATA UPDATE'!F779/'DATA UPDATE'!$D779)/F$2</f>
        <v>106.72839938161145</v>
      </c>
      <c r="G779" s="70">
        <f>('DATA UPDATE'!G779/'DATA UPDATE'!$D779)/G$2</f>
        <v>119.36611510815625</v>
      </c>
      <c r="H779" s="101"/>
    </row>
    <row r="780" spans="1:8" customFormat="1" x14ac:dyDescent="0.2">
      <c r="A780" s="115">
        <f>'DATA UPDATE'!A780</f>
        <v>45139</v>
      </c>
      <c r="B780" s="47"/>
      <c r="C780" s="66">
        <f>'DATA UPDATE'!C780/C$2</f>
        <v>88.883266435626567</v>
      </c>
      <c r="D780" s="11"/>
      <c r="E780" s="68">
        <f>('DATA UPDATE'!E780/'DATA UPDATE'!$D780)/E$2</f>
        <v>116.30072384109643</v>
      </c>
      <c r="F780" s="69">
        <f>('DATA UPDATE'!F780/'DATA UPDATE'!$D780)/F$2</f>
        <v>104.34145127741243</v>
      </c>
      <c r="G780" s="70">
        <f>('DATA UPDATE'!G780/'DATA UPDATE'!$D780)/G$2</f>
        <v>116.98563171829737</v>
      </c>
      <c r="H780" s="101"/>
    </row>
    <row r="781" spans="1:8" customFormat="1" x14ac:dyDescent="0.2">
      <c r="A781" s="115">
        <f>'DATA UPDATE'!A781</f>
        <v>45170</v>
      </c>
      <c r="B781" s="47"/>
      <c r="C781" s="66">
        <f>'DATA UPDATE'!C781/C$2</f>
        <v>90.825670694300996</v>
      </c>
      <c r="D781" s="11"/>
      <c r="E781" s="68">
        <f>('DATA UPDATE'!E781/'DATA UPDATE'!$D781)/E$2</f>
        <v>110.77826781709193</v>
      </c>
      <c r="F781" s="69">
        <f>('DATA UPDATE'!F781/'DATA UPDATE'!$D781)/F$2</f>
        <v>100.82280011942363</v>
      </c>
      <c r="G781" s="70">
        <f>('DATA UPDATE'!G781/'DATA UPDATE'!$D781)/G$2</f>
        <v>111.42050213395146</v>
      </c>
      <c r="H781" s="101"/>
    </row>
    <row r="782" spans="1:8" customFormat="1" x14ac:dyDescent="0.2">
      <c r="A782" s="115">
        <f>'DATA UPDATE'!A782</f>
        <v>45200</v>
      </c>
      <c r="B782" s="47"/>
      <c r="C782" s="66">
        <f>'DATA UPDATE'!C782/C$2</f>
        <v>90.974685525053943</v>
      </c>
      <c r="D782" s="11"/>
      <c r="E782" s="68">
        <f>('DATA UPDATE'!E782/'DATA UPDATE'!$D782)/E$2</f>
        <v>108.51517686435191</v>
      </c>
      <c r="F782" s="69">
        <f>('DATA UPDATE'!F782/'DATA UPDATE'!$D782)/F$2</f>
        <v>99.612523423645015</v>
      </c>
      <c r="G782" s="70">
        <f>('DATA UPDATE'!G782/'DATA UPDATE'!$D782)/G$2</f>
        <v>108.52825462278979</v>
      </c>
      <c r="H782" s="101"/>
    </row>
    <row r="783" spans="1:8" customFormat="1" x14ac:dyDescent="0.2">
      <c r="A783" s="115">
        <f>'DATA UPDATE'!A783</f>
        <v>45231</v>
      </c>
      <c r="B783" s="47"/>
      <c r="C783" s="66">
        <f>'DATA UPDATE'!C783/C$2</f>
        <v>93.513834545162865</v>
      </c>
      <c r="D783" s="11"/>
      <c r="E783" s="68">
        <f>('DATA UPDATE'!E783/'DATA UPDATE'!$D783)/E$2</f>
        <v>118.13822896351962</v>
      </c>
      <c r="F783" s="69">
        <f>('DATA UPDATE'!F783/'DATA UPDATE'!$D783)/F$2</f>
        <v>108.29664967532018</v>
      </c>
      <c r="G783" s="70">
        <f>('DATA UPDATE'!G783/'DATA UPDATE'!$D783)/G$2</f>
        <v>118.38478129394471</v>
      </c>
      <c r="H783" s="101"/>
    </row>
    <row r="784" spans="1:8" customFormat="1" x14ac:dyDescent="0.2">
      <c r="A784" s="115">
        <f>'DATA UPDATE'!A784</f>
        <v>45261</v>
      </c>
      <c r="B784" s="47"/>
      <c r="C784" s="66">
        <f>'DATA UPDATE'!C784/C$2</f>
        <v>93.559629168951886</v>
      </c>
      <c r="D784" s="11"/>
      <c r="E784" s="68">
        <f>('DATA UPDATE'!E784/'DATA UPDATE'!$D784)/E$2</f>
        <v>123.33597234140214</v>
      </c>
      <c r="F784" s="69">
        <f>('DATA UPDATE'!F784/'DATA UPDATE'!$D784)/F$2</f>
        <v>113.50884312539516</v>
      </c>
      <c r="G784" s="70">
        <f>('DATA UPDATE'!G784/'DATA UPDATE'!$D784)/G$2</f>
        <v>124.53279863396807</v>
      </c>
      <c r="H784" s="101"/>
    </row>
    <row r="785" spans="1:8" customFormat="1" x14ac:dyDescent="0.2">
      <c r="A785" s="115">
        <f>'DATA UPDATE'!A785</f>
        <v>45292</v>
      </c>
      <c r="B785" s="47"/>
      <c r="C785" s="66">
        <f>'DATA UPDATE'!C785/C$2</f>
        <v>95.508474759525484</v>
      </c>
      <c r="D785" s="11"/>
      <c r="E785" s="68">
        <f>('DATA UPDATE'!E785/'DATA UPDATE'!$D785)/E$2</f>
        <v>124.86281446756091</v>
      </c>
      <c r="F785" s="69">
        <f>('DATA UPDATE'!F785/'DATA UPDATE'!$D785)/F$2</f>
        <v>114.49882623836652</v>
      </c>
      <c r="G785" s="70">
        <f>('DATA UPDATE'!G785/'DATA UPDATE'!$D785)/G$2</f>
        <v>125.32103565474438</v>
      </c>
      <c r="H785" s="101"/>
    </row>
    <row r="786" spans="1:8" customFormat="1" x14ac:dyDescent="0.2">
      <c r="A786" s="115">
        <f>'DATA UPDATE'!A786</f>
        <v>45323</v>
      </c>
      <c r="B786" s="47"/>
      <c r="C786" s="66">
        <f>'DATA UPDATE'!C786/C$2</f>
        <v>94.269865248123466</v>
      </c>
      <c r="D786" s="11"/>
      <c r="E786" s="68">
        <f>('DATA UPDATE'!E786/'DATA UPDATE'!$D786)/E$2</f>
        <v>130.7668380037677</v>
      </c>
      <c r="F786" s="69">
        <f>('DATA UPDATE'!F786/'DATA UPDATE'!$D786)/F$2</f>
        <v>116.54445033793756</v>
      </c>
      <c r="G786" s="70">
        <f>('DATA UPDATE'!G786/'DATA UPDATE'!$D786)/G$2</f>
        <v>131.32080895755828</v>
      </c>
      <c r="H786" s="101"/>
    </row>
    <row r="787" spans="1:8" customFormat="1" x14ac:dyDescent="0.2">
      <c r="A787" s="116">
        <f>'DATA UPDATE'!A787</f>
        <v>45352</v>
      </c>
      <c r="B787" s="12"/>
      <c r="C787" s="72">
        <f>'DATA UPDATE'!C787/C$2</f>
        <v>93.695436340640569</v>
      </c>
      <c r="D787" s="12"/>
      <c r="E787" s="72">
        <f>('DATA UPDATE'!E787/'DATA UPDATE'!$D787)/E$2</f>
        <v>134.56568784364089</v>
      </c>
      <c r="F787" s="72">
        <f>('DATA UPDATE'!F787/'DATA UPDATE'!$D787)/F$2</f>
        <v>118.74103277664572</v>
      </c>
      <c r="G787" s="72">
        <f>('DATA UPDATE'!G787/'DATA UPDATE'!$D787)/G$2</f>
        <v>135.14256796318224</v>
      </c>
      <c r="H787" s="114"/>
    </row>
    <row r="788" spans="1:8" x14ac:dyDescent="0.2">
      <c r="A788" s="53">
        <f>'DATA UPDATE'!A788</f>
        <v>45383</v>
      </c>
      <c r="C788" s="75">
        <f>'DATA UPDATE'!C788/C$2</f>
        <v>96.104472920858896</v>
      </c>
      <c r="E788" s="77">
        <f>('DATA UPDATE'!E788/'DATA UPDATE'!$D788)/E$2</f>
        <v>128.77165951460682</v>
      </c>
      <c r="F788" s="78">
        <f>('DATA UPDATE'!F788/'DATA UPDATE'!$D788)/F$2</f>
        <v>112.63100920521164</v>
      </c>
      <c r="G788" s="79">
        <f>('DATA UPDATE'!G788/'DATA UPDATE'!$D788)/G$2</f>
        <v>128.96325843894911</v>
      </c>
    </row>
    <row r="789" spans="1:8" x14ac:dyDescent="0.2">
      <c r="A789" s="53">
        <f>'DATA UPDATE'!A789</f>
        <v>45413</v>
      </c>
      <c r="C789" s="75">
        <f>'DATA UPDATE'!C789/C$2</f>
        <v>97.867250394240841</v>
      </c>
      <c r="E789" s="77">
        <f>('DATA UPDATE'!E789/'DATA UPDATE'!$D789)/E$2</f>
        <v>134.54215059632511</v>
      </c>
      <c r="F789" s="78">
        <f>('DATA UPDATE'!F789/'DATA UPDATE'!$D789)/F$2</f>
        <v>114.87055505054543</v>
      </c>
      <c r="G789" s="79">
        <f>('DATA UPDATE'!G789/'DATA UPDATE'!$D789)/G$2</f>
        <v>134.42351618923578</v>
      </c>
    </row>
    <row r="790" spans="1:8" x14ac:dyDescent="0.2">
      <c r="A790" s="53">
        <f>'DATA UPDATE'!A790</f>
        <v>45444</v>
      </c>
      <c r="C790" s="75">
        <f>'DATA UPDATE'!C790/C$2</f>
        <v>98.317452055711428</v>
      </c>
      <c r="E790" s="77">
        <f>('DATA UPDATE'!E790/'DATA UPDATE'!$D790)/E$2</f>
        <v>138.75534267573633</v>
      </c>
      <c r="F790" s="78">
        <f>('DATA UPDATE'!F790/'DATA UPDATE'!$D790)/F$2</f>
        <v>115.77827719720464</v>
      </c>
      <c r="G790" s="79">
        <f>('DATA UPDATE'!G790/'DATA UPDATE'!$D790)/G$2</f>
        <v>138.02979099723851</v>
      </c>
    </row>
    <row r="791" spans="1:8" x14ac:dyDescent="0.2">
      <c r="A791" s="53">
        <f>'DATA UPDATE'!A791</f>
        <v>45474</v>
      </c>
      <c r="C791" s="75">
        <f>'DATA UPDATE'!C791/C$2</f>
        <v>97.459275441945593</v>
      </c>
      <c r="E791" s="77">
        <f>('DATA UPDATE'!E791/'DATA UPDATE'!$D791)/E$2</f>
        <v>140.11007446475551</v>
      </c>
      <c r="F791" s="78">
        <f>('DATA UPDATE'!F791/'DATA UPDATE'!$D791)/F$2</f>
        <v>120.69430227094391</v>
      </c>
      <c r="G791" s="79">
        <f>('DATA UPDATE'!G791/'DATA UPDATE'!$D791)/G$2</f>
        <v>140.24400066457895</v>
      </c>
    </row>
    <row r="792" spans="1:8" x14ac:dyDescent="0.2">
      <c r="A792" s="53">
        <f>'DATA UPDATE'!A792</f>
        <v>45505</v>
      </c>
      <c r="C792" s="75">
        <f>'DATA UPDATE'!C792/C$2</f>
        <v>96.666986554364684</v>
      </c>
      <c r="E792" s="77">
        <f>('DATA UPDATE'!E792/'DATA UPDATE'!$D792)/E$2</f>
        <v>142.71821536555495</v>
      </c>
      <c r="F792" s="78">
        <f>('DATA UPDATE'!F792/'DATA UPDATE'!$D792)/F$2</f>
        <v>122.31611663873285</v>
      </c>
      <c r="G792" s="79">
        <f>('DATA UPDATE'!G792/'DATA UPDATE'!$D792)/G$2</f>
        <v>142.49904957758804</v>
      </c>
    </row>
    <row r="793" spans="1:8" x14ac:dyDescent="0.2">
      <c r="A793" s="53">
        <f>'DATA UPDATE'!A793</f>
        <v>45536</v>
      </c>
      <c r="C793" s="75">
        <f>'DATA UPDATE'!C793/C$2</f>
        <v>98.043465010573442</v>
      </c>
      <c r="E793" s="77">
        <f>('DATA UPDATE'!E793/'DATA UPDATE'!$D793)/E$2</f>
        <v>145.00723463621455</v>
      </c>
      <c r="F793" s="78">
        <f>('DATA UPDATE'!F793/'DATA UPDATE'!$D793)/F$2</f>
        <v>124.06579019440024</v>
      </c>
      <c r="G793" s="79">
        <f>('DATA UPDATE'!G793/'DATA UPDATE'!$D793)/G$2</f>
        <v>144.63468507728226</v>
      </c>
    </row>
    <row r="794" spans="1:8" x14ac:dyDescent="0.2">
      <c r="A794" s="53">
        <f>'DATA UPDATE'!A794</f>
        <v>45566</v>
      </c>
      <c r="C794" s="75">
        <f>'DATA UPDATE'!C794/C$2</f>
        <v>98.038095611640244</v>
      </c>
      <c r="E794" s="77">
        <f>('DATA UPDATE'!E794/'DATA UPDATE'!$D794)/E$2</f>
        <v>143.22537467842278</v>
      </c>
      <c r="F794" s="78">
        <f>('DATA UPDATE'!F794/'DATA UPDATE'!$D794)/F$2</f>
        <v>122.10924168520032</v>
      </c>
      <c r="G794" s="79">
        <f>('DATA UPDATE'!G794/'DATA UPDATE'!$D794)/G$2</f>
        <v>143.13817900418996</v>
      </c>
    </row>
    <row r="795" spans="1:8" x14ac:dyDescent="0.2">
      <c r="A795" s="53">
        <f>'DATA UPDATE'!A795</f>
        <v>45597</v>
      </c>
      <c r="C795" s="75">
        <f>'DATA UPDATE'!C795/C$2</f>
        <v>96.908608155962497</v>
      </c>
      <c r="E795" s="77">
        <f>('DATA UPDATE'!E795/'DATA UPDATE'!$D795)/E$2</f>
        <v>150.72059923008285</v>
      </c>
      <c r="F795" s="78">
        <f>('DATA UPDATE'!F795/'DATA UPDATE'!$D795)/F$2</f>
        <v>130.6938828013657</v>
      </c>
      <c r="G795" s="79">
        <f>('DATA UPDATE'!G795/'DATA UPDATE'!$D795)/G$2</f>
        <v>151.68936826726787</v>
      </c>
    </row>
    <row r="796" spans="1:8" x14ac:dyDescent="0.2">
      <c r="A796" s="53">
        <f>'DATA UPDATE'!A796</f>
        <v>45627</v>
      </c>
      <c r="C796" s="75">
        <f>'DATA UPDATE'!C796/C$2</f>
        <v>99.148633018735708</v>
      </c>
      <c r="E796" s="77">
        <f>('DATA UPDATE'!E796/'DATA UPDATE'!$D796)/E$2</f>
        <v>146.83207633555301</v>
      </c>
      <c r="F796" s="78">
        <f>('DATA UPDATE'!F796/'DATA UPDATE'!$D796)/F$2</f>
        <v>123.70458725770604</v>
      </c>
      <c r="G796" s="79">
        <f>('DATA UPDATE'!G796/'DATA UPDATE'!$D796)/G$2</f>
        <v>146.80667888545474</v>
      </c>
    </row>
    <row r="797" spans="1:8" x14ac:dyDescent="0.2">
      <c r="A797" s="53">
        <f>'DATA UPDATE'!A797</f>
        <v>45658</v>
      </c>
      <c r="C797" s="75">
        <f>'DATA UPDATE'!C797/C$2</f>
        <v>100.90715533855347</v>
      </c>
      <c r="E797" s="77">
        <f>('DATA UPDATE'!E797/'DATA UPDATE'!$D797)/E$2</f>
        <v>150.25096118478928</v>
      </c>
      <c r="F797" s="78">
        <f>('DATA UPDATE'!F797/'DATA UPDATE'!$D797)/F$2</f>
        <v>129.05055036017077</v>
      </c>
      <c r="G797" s="79">
        <f>('DATA UPDATE'!G797/'DATA UPDATE'!$D797)/G$2</f>
        <v>150.75089854770613</v>
      </c>
    </row>
    <row r="798" spans="1:8" x14ac:dyDescent="0.2">
      <c r="A798" s="53">
        <f>'DATA UPDATE'!A798</f>
        <v>45689</v>
      </c>
      <c r="C798" s="75">
        <f>'DATA UPDATE'!C798/C$2</f>
        <v>101.64938297041653</v>
      </c>
      <c r="E798" s="77">
        <f>('DATA UPDATE'!E798/'DATA UPDATE'!$D798)/E$2</f>
        <v>147.46829243561677</v>
      </c>
      <c r="F798" s="78">
        <f>('DATA UPDATE'!F798/'DATA UPDATE'!$D798)/F$2</f>
        <v>126.46050486198652</v>
      </c>
      <c r="G798" s="79">
        <f>('DATA UPDATE'!G798/'DATA UPDATE'!$D798)/G$2</f>
        <v>147.00773571562485</v>
      </c>
    </row>
    <row r="799" spans="1:8" x14ac:dyDescent="0.2">
      <c r="A799" s="53">
        <f>'DATA UPDATE'!A799</f>
        <v>45717</v>
      </c>
      <c r="C799" s="75">
        <f>'DATA UPDATE'!C799/C$2</f>
        <v>105.09852312394381</v>
      </c>
      <c r="E799" s="77">
        <f>('DATA UPDATE'!E799/'DATA UPDATE'!$D799)/E$2</f>
        <v>138.38681999710968</v>
      </c>
      <c r="F799" s="78">
        <f>('DATA UPDATE'!F799/'DATA UPDATE'!$D799)/F$2</f>
        <v>120.63634311147679</v>
      </c>
      <c r="G799" s="79">
        <f>('DATA UPDATE'!G799/'DATA UPDATE'!$D799)/G$2</f>
        <v>137.54699813691815</v>
      </c>
    </row>
    <row r="800" spans="1:8" x14ac:dyDescent="0.2">
      <c r="A800" s="53">
        <f>'DATA UPDATE'!A800</f>
        <v>45748</v>
      </c>
      <c r="C800" s="75">
        <f>'DATA UPDATE'!C800/C$2</f>
        <v>105.50652559055433</v>
      </c>
      <c r="E800" s="77">
        <f>('DATA UPDATE'!E800/'DATA UPDATE'!$D800)/E$2</f>
        <v>136.35358309653026</v>
      </c>
      <c r="F800" s="78">
        <f>('DATA UPDATE'!F800/'DATA UPDATE'!$D800)/F$2</f>
        <v>115.97756738314126</v>
      </c>
      <c r="G800" s="79">
        <f>('DATA UPDATE'!G800/'DATA UPDATE'!$D800)/G$2</f>
        <v>135.56254991325642</v>
      </c>
    </row>
  </sheetData>
  <sheetProtection sheet="1" objects="1" scenarios="1"/>
  <hyperlinks>
    <hyperlink ref="C3" r:id="rId1" xr:uid="{00000000-0004-0000-0200-000002000000}"/>
    <hyperlink ref="F3" r:id="rId2" xr:uid="{00000000-0004-0000-0200-000003000000}"/>
    <hyperlink ref="E3" r:id="rId3" xr:uid="{00000000-0004-0000-0200-000004000000}"/>
    <hyperlink ref="A3" r:id="rId4" xr:uid="{00000000-0004-0000-0200-000000000000}"/>
    <hyperlink ref="A1" r:id="rId5" xr:uid="{00000000-0004-0000-0200-000001000000}"/>
  </hyperlinks>
  <pageMargins left="0.511811024" right="0.511811024" top="0.78740157499999996" bottom="0.78740157499999996" header="0.31496062000000002" footer="0.31496062000000002"/>
  <legacyDrawing r:id="rId6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0000"/>
  </sheetPr>
  <dimension ref="A1:AB93"/>
  <sheetViews>
    <sheetView workbookViewId="0"/>
  </sheetViews>
  <sheetFormatPr defaultRowHeight="12.75" x14ac:dyDescent="0.2"/>
  <cols>
    <col min="11" max="12" width="9.140625" customWidth="1"/>
    <col min="14" max="14" width="2.5703125" customWidth="1"/>
  </cols>
  <sheetData>
    <row r="1" spans="1:27" x14ac:dyDescent="0.2">
      <c r="I1" s="99"/>
      <c r="J1" s="99"/>
      <c r="K1" s="99"/>
    </row>
    <row r="2" spans="1:27" ht="15.75" customHeight="1" x14ac:dyDescent="0.2">
      <c r="A2" s="127"/>
      <c r="B2" s="127"/>
      <c r="C2" s="127"/>
      <c r="D2" s="127"/>
      <c r="E2" s="127"/>
      <c r="F2" s="127"/>
      <c r="G2" s="127"/>
      <c r="H2" s="127"/>
      <c r="I2" s="146" t="str">
        <f>CONCATENATE("gap em ",TEXT(MAX('Buck-Tocalino Index'!A:A),"mmm/aaaa"),":")</f>
        <v>gap em abr/2025:</v>
      </c>
      <c r="J2" s="146"/>
      <c r="K2" s="145">
        <f>VLOOKUP(MAX('Buck-Tocalino Index'!A:A),'Buck-Tocalino Index'!A4:K1500,11,FALSE)/100</f>
        <v>-0.22622843350307764</v>
      </c>
      <c r="L2" s="127"/>
      <c r="M2" s="127"/>
      <c r="O2" s="127"/>
      <c r="P2" s="127"/>
      <c r="Q2" s="127"/>
      <c r="R2" s="127"/>
      <c r="S2" s="127"/>
      <c r="T2" s="127"/>
      <c r="U2" s="127"/>
      <c r="V2" s="127"/>
      <c r="W2" s="147" t="str">
        <f>I2</f>
        <v>gap em abr/2025:</v>
      </c>
      <c r="X2" s="147"/>
      <c r="Y2" s="145">
        <f>K2</f>
        <v>-0.22622843350307764</v>
      </c>
      <c r="Z2" s="127"/>
      <c r="AA2" s="127"/>
    </row>
    <row r="3" spans="1:27" x14ac:dyDescent="0.2">
      <c r="A3" s="127"/>
      <c r="B3" s="127"/>
      <c r="C3" s="127"/>
      <c r="D3" s="127"/>
      <c r="E3" s="127"/>
      <c r="F3" s="127"/>
      <c r="G3" s="127"/>
      <c r="H3" s="127"/>
      <c r="I3" s="146"/>
      <c r="J3" s="146"/>
      <c r="K3" s="145"/>
      <c r="L3" s="127"/>
      <c r="M3" s="127"/>
      <c r="O3" s="127"/>
      <c r="P3" s="127"/>
      <c r="Q3" s="127"/>
      <c r="R3" s="127"/>
      <c r="S3" s="127"/>
      <c r="T3" s="127"/>
      <c r="U3" s="127"/>
      <c r="V3" s="127"/>
      <c r="W3" s="147"/>
      <c r="X3" s="147"/>
      <c r="Y3" s="145"/>
      <c r="Z3" s="127"/>
      <c r="AA3" s="127"/>
    </row>
    <row r="4" spans="1:27" x14ac:dyDescent="0.2">
      <c r="A4" s="127"/>
      <c r="B4" s="127"/>
      <c r="C4" s="127"/>
      <c r="D4" s="127"/>
      <c r="E4" s="127"/>
      <c r="F4" s="127"/>
      <c r="G4" s="127"/>
      <c r="H4" s="127"/>
      <c r="I4" s="127"/>
      <c r="J4" s="127"/>
      <c r="K4" s="127"/>
      <c r="L4" s="127"/>
      <c r="M4" s="127"/>
      <c r="O4" s="127"/>
      <c r="P4" s="127"/>
      <c r="Q4" s="127"/>
      <c r="R4" s="127"/>
      <c r="S4" s="127"/>
      <c r="T4" s="127"/>
      <c r="U4" s="127"/>
      <c r="V4" s="127"/>
      <c r="W4" s="127"/>
      <c r="X4" s="127"/>
      <c r="Y4" s="127"/>
      <c r="Z4" s="127"/>
      <c r="AA4" s="127"/>
    </row>
    <row r="5" spans="1:27" x14ac:dyDescent="0.2">
      <c r="A5" s="127"/>
      <c r="B5" s="127"/>
      <c r="C5" s="127"/>
      <c r="D5" s="127"/>
      <c r="E5" s="127"/>
      <c r="F5" s="127"/>
      <c r="G5" s="127"/>
      <c r="H5" s="127"/>
      <c r="I5" s="127"/>
      <c r="J5" s="127"/>
      <c r="K5" s="127"/>
      <c r="L5" s="127"/>
      <c r="M5" s="127"/>
      <c r="O5" s="127"/>
      <c r="P5" s="127"/>
      <c r="Q5" s="127"/>
      <c r="R5" s="127"/>
      <c r="S5" s="127"/>
      <c r="T5" s="127"/>
      <c r="U5" s="127"/>
      <c r="V5" s="127"/>
      <c r="W5" s="127"/>
      <c r="X5" s="127"/>
      <c r="Y5" s="127"/>
      <c r="Z5" s="127"/>
      <c r="AA5" s="127"/>
    </row>
    <row r="6" spans="1:27" x14ac:dyDescent="0.2">
      <c r="A6" s="127"/>
      <c r="B6" s="127"/>
      <c r="C6" s="127"/>
      <c r="D6" s="127"/>
      <c r="E6" s="127"/>
      <c r="F6" s="127"/>
      <c r="G6" s="127"/>
      <c r="H6" s="127"/>
      <c r="I6" s="127"/>
      <c r="J6" s="127"/>
      <c r="K6" s="127"/>
      <c r="L6" s="127"/>
      <c r="M6" s="127"/>
      <c r="O6" s="127"/>
      <c r="P6" s="127"/>
      <c r="Q6" s="127"/>
      <c r="R6" s="127"/>
      <c r="S6" s="127"/>
      <c r="T6" s="127"/>
      <c r="U6" s="127"/>
      <c r="V6" s="127"/>
      <c r="W6" s="127"/>
      <c r="X6" s="127"/>
      <c r="Y6" s="127"/>
      <c r="Z6" s="127"/>
      <c r="AA6" s="127"/>
    </row>
    <row r="7" spans="1:27" x14ac:dyDescent="0.2">
      <c r="A7" s="127"/>
      <c r="B7" s="127"/>
      <c r="C7" s="127"/>
      <c r="D7" s="127"/>
      <c r="E7" s="127"/>
      <c r="F7" s="127"/>
      <c r="G7" s="127"/>
      <c r="H7" s="127"/>
      <c r="I7" s="127"/>
      <c r="J7" s="127"/>
      <c r="K7" s="127"/>
      <c r="L7" s="127"/>
      <c r="M7" s="127"/>
      <c r="O7" s="127"/>
      <c r="P7" s="127"/>
      <c r="Q7" s="127"/>
      <c r="R7" s="127"/>
      <c r="S7" s="127"/>
      <c r="T7" s="127"/>
      <c r="U7" s="127"/>
      <c r="V7" s="127"/>
      <c r="W7" s="127"/>
      <c r="X7" s="127"/>
      <c r="Y7" s="127"/>
      <c r="Z7" s="127"/>
      <c r="AA7" s="127"/>
    </row>
    <row r="8" spans="1:27" x14ac:dyDescent="0.2">
      <c r="A8" s="127"/>
      <c r="B8" s="127"/>
      <c r="C8" s="127"/>
      <c r="D8" s="127"/>
      <c r="E8" s="127"/>
      <c r="F8" s="127"/>
      <c r="G8" s="127"/>
      <c r="H8" s="127"/>
      <c r="I8" s="127"/>
      <c r="J8" s="127"/>
      <c r="K8" s="127"/>
      <c r="L8" s="127"/>
      <c r="M8" s="127"/>
      <c r="O8" s="127"/>
      <c r="P8" s="127"/>
      <c r="Q8" s="127"/>
      <c r="R8" s="127"/>
      <c r="S8" s="127"/>
      <c r="T8" s="127"/>
      <c r="U8" s="127"/>
      <c r="V8" s="127"/>
      <c r="W8" s="127"/>
      <c r="X8" s="127"/>
      <c r="Y8" s="127"/>
      <c r="Z8" s="127"/>
      <c r="AA8" s="127"/>
    </row>
    <row r="9" spans="1:27" x14ac:dyDescent="0.2">
      <c r="A9" s="127"/>
      <c r="B9" s="127"/>
      <c r="C9" s="127"/>
      <c r="D9" s="127"/>
      <c r="E9" s="127"/>
      <c r="F9" s="127"/>
      <c r="G9" s="127"/>
      <c r="H9" s="127"/>
      <c r="I9" s="127"/>
      <c r="J9" s="127"/>
      <c r="K9" s="127"/>
      <c r="L9" s="127"/>
      <c r="M9" s="127"/>
      <c r="O9" s="127"/>
      <c r="P9" s="127"/>
      <c r="Q9" s="127"/>
      <c r="R9" s="127"/>
      <c r="S9" s="127"/>
      <c r="T9" s="127"/>
      <c r="U9" s="127"/>
      <c r="V9" s="127"/>
      <c r="W9" s="127"/>
      <c r="X9" s="127"/>
      <c r="Y9" s="127"/>
      <c r="Z9" s="127"/>
      <c r="AA9" s="127"/>
    </row>
    <row r="10" spans="1:27" x14ac:dyDescent="0.2">
      <c r="A10" s="127"/>
      <c r="B10" s="127"/>
      <c r="C10" s="127"/>
      <c r="D10" s="127"/>
      <c r="E10" s="127"/>
      <c r="F10" s="127"/>
      <c r="G10" s="127"/>
      <c r="H10" s="127"/>
      <c r="I10" s="127"/>
      <c r="J10" s="127"/>
      <c r="K10" s="127"/>
      <c r="L10" s="127"/>
      <c r="M10" s="127"/>
      <c r="O10" s="127"/>
      <c r="P10" s="127"/>
      <c r="Q10" s="127"/>
      <c r="R10" s="127"/>
      <c r="S10" s="127"/>
      <c r="T10" s="127"/>
      <c r="U10" s="127"/>
      <c r="V10" s="127"/>
      <c r="W10" s="127"/>
      <c r="X10" s="127"/>
      <c r="Y10" s="127"/>
      <c r="Z10" s="127"/>
      <c r="AA10" s="127"/>
    </row>
    <row r="11" spans="1:27" x14ac:dyDescent="0.2">
      <c r="A11" s="127"/>
      <c r="B11" s="127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</row>
    <row r="12" spans="1:27" x14ac:dyDescent="0.2">
      <c r="A12" s="127"/>
      <c r="B12" s="127"/>
      <c r="C12" s="127"/>
      <c r="D12" s="127"/>
      <c r="E12" s="127"/>
      <c r="F12" s="127"/>
      <c r="G12" s="127"/>
      <c r="H12" s="127"/>
      <c r="I12" s="127"/>
      <c r="J12" s="127"/>
      <c r="K12" s="127"/>
      <c r="L12" s="127"/>
      <c r="M12" s="127"/>
      <c r="O12" s="127"/>
      <c r="P12" s="127"/>
      <c r="Q12" s="127"/>
      <c r="R12" s="127"/>
      <c r="S12" s="127"/>
      <c r="T12" s="127"/>
      <c r="U12" s="127"/>
      <c r="V12" s="127"/>
      <c r="W12" s="127"/>
      <c r="X12" s="127"/>
      <c r="Y12" s="127"/>
      <c r="Z12" s="127"/>
      <c r="AA12" s="127"/>
    </row>
    <row r="13" spans="1:27" x14ac:dyDescent="0.2">
      <c r="A13" s="127"/>
      <c r="B13" s="127"/>
      <c r="C13" s="127"/>
      <c r="D13" s="127"/>
      <c r="E13" s="127"/>
      <c r="F13" s="127"/>
      <c r="G13" s="127"/>
      <c r="H13" s="127"/>
      <c r="I13" s="127"/>
      <c r="J13" s="127"/>
      <c r="K13" s="127"/>
      <c r="L13" s="127"/>
      <c r="M13" s="127"/>
      <c r="O13" s="127"/>
      <c r="P13" s="127"/>
      <c r="Q13" s="127"/>
      <c r="R13" s="127"/>
      <c r="S13" s="127"/>
      <c r="T13" s="127"/>
      <c r="U13" s="127"/>
      <c r="V13" s="127"/>
      <c r="W13" s="127"/>
      <c r="X13" s="127"/>
      <c r="Y13" s="127"/>
      <c r="Z13" s="127"/>
      <c r="AA13" s="127"/>
    </row>
    <row r="14" spans="1:27" x14ac:dyDescent="0.2">
      <c r="A14" s="127"/>
      <c r="B14" s="127"/>
      <c r="C14" s="127"/>
      <c r="D14" s="127"/>
      <c r="E14" s="127"/>
      <c r="F14" s="127"/>
      <c r="G14" s="127"/>
      <c r="H14" s="127"/>
      <c r="I14" s="127"/>
      <c r="J14" s="127"/>
      <c r="K14" s="127"/>
      <c r="L14" s="127"/>
      <c r="M14" s="127"/>
      <c r="O14" s="127"/>
      <c r="P14" s="127"/>
      <c r="Q14" s="127"/>
      <c r="R14" s="127"/>
      <c r="S14" s="127"/>
      <c r="T14" s="127"/>
      <c r="U14" s="127"/>
      <c r="V14" s="127"/>
      <c r="W14" s="127"/>
      <c r="X14" s="127"/>
      <c r="Y14" s="127"/>
      <c r="Z14" s="127"/>
      <c r="AA14" s="127"/>
    </row>
    <row r="15" spans="1:27" x14ac:dyDescent="0.2">
      <c r="A15" s="127"/>
      <c r="B15" s="127"/>
      <c r="C15" s="127"/>
      <c r="D15" s="127"/>
      <c r="E15" s="127"/>
      <c r="F15" s="127"/>
      <c r="G15" s="127"/>
      <c r="H15" s="127"/>
      <c r="I15" s="127"/>
      <c r="J15" s="127"/>
      <c r="K15" s="127"/>
      <c r="L15" s="127"/>
      <c r="M15" s="127"/>
      <c r="O15" s="127"/>
      <c r="P15" s="127"/>
      <c r="Q15" s="127"/>
      <c r="R15" s="127"/>
      <c r="S15" s="127"/>
      <c r="T15" s="127"/>
      <c r="U15" s="127"/>
      <c r="V15" s="127"/>
      <c r="W15" s="127"/>
      <c r="X15" s="127"/>
      <c r="Y15" s="127"/>
      <c r="Z15" s="127"/>
      <c r="AA15" s="127"/>
    </row>
    <row r="16" spans="1:27" x14ac:dyDescent="0.2">
      <c r="A16" s="127"/>
      <c r="B16" s="127"/>
      <c r="C16" s="127"/>
      <c r="D16" s="127"/>
      <c r="E16" s="127"/>
      <c r="F16" s="127"/>
      <c r="G16" s="127"/>
      <c r="H16" s="127"/>
      <c r="I16" s="127"/>
      <c r="J16" s="127"/>
      <c r="K16" s="127"/>
      <c r="L16" s="127"/>
      <c r="M16" s="127"/>
      <c r="O16" s="127"/>
      <c r="P16" s="127"/>
      <c r="Q16" s="127"/>
      <c r="R16" s="127"/>
      <c r="S16" s="127"/>
      <c r="T16" s="127"/>
      <c r="U16" s="127"/>
      <c r="V16" s="127"/>
      <c r="W16" s="127"/>
      <c r="X16" s="127"/>
      <c r="Y16" s="127"/>
      <c r="Z16" s="127"/>
      <c r="AA16" s="127"/>
    </row>
    <row r="17" spans="1:27" x14ac:dyDescent="0.2">
      <c r="A17" s="127"/>
      <c r="B17" s="127"/>
      <c r="C17" s="127"/>
      <c r="D17" s="127"/>
      <c r="E17" s="127"/>
      <c r="F17" s="127"/>
      <c r="G17" s="127"/>
      <c r="H17" s="127"/>
      <c r="I17" s="127"/>
      <c r="J17" s="127"/>
      <c r="K17" s="127"/>
      <c r="L17" s="127"/>
      <c r="M17" s="127"/>
      <c r="O17" s="127"/>
      <c r="P17" s="127"/>
      <c r="Q17" s="127"/>
      <c r="R17" s="127"/>
      <c r="S17" s="127"/>
      <c r="T17" s="127"/>
      <c r="U17" s="127"/>
      <c r="V17" s="127"/>
      <c r="W17" s="127"/>
      <c r="X17" s="127"/>
      <c r="Y17" s="127"/>
      <c r="Z17" s="127"/>
      <c r="AA17" s="127"/>
    </row>
    <row r="18" spans="1:27" x14ac:dyDescent="0.2">
      <c r="A18" s="127"/>
      <c r="B18" s="127"/>
      <c r="C18" s="127"/>
      <c r="D18" s="127"/>
      <c r="E18" s="127"/>
      <c r="F18" s="127"/>
      <c r="G18" s="127"/>
      <c r="H18" s="127"/>
      <c r="I18" s="127"/>
      <c r="J18" s="127"/>
      <c r="K18" s="127"/>
      <c r="L18" s="127"/>
      <c r="M18" s="127"/>
      <c r="O18" s="127"/>
      <c r="P18" s="127"/>
      <c r="Q18" s="127"/>
      <c r="R18" s="127"/>
      <c r="S18" s="127"/>
      <c r="T18" s="127"/>
      <c r="U18" s="127"/>
      <c r="V18" s="127"/>
      <c r="W18" s="127"/>
      <c r="X18" s="127"/>
      <c r="Y18" s="127"/>
      <c r="Z18" s="127"/>
      <c r="AA18" s="127"/>
    </row>
    <row r="19" spans="1:27" x14ac:dyDescent="0.2">
      <c r="A19" s="127"/>
      <c r="B19" s="127"/>
      <c r="C19" s="127"/>
      <c r="D19" s="127"/>
      <c r="E19" s="127"/>
      <c r="F19" s="127"/>
      <c r="G19" s="127"/>
      <c r="H19" s="127"/>
      <c r="I19" s="127"/>
      <c r="J19" s="127"/>
      <c r="K19" s="127"/>
      <c r="L19" s="127"/>
      <c r="M19" s="127"/>
      <c r="O19" s="127"/>
      <c r="P19" s="127"/>
      <c r="Q19" s="127"/>
      <c r="R19" s="127"/>
      <c r="S19" s="127"/>
      <c r="T19" s="127"/>
      <c r="U19" s="127"/>
      <c r="V19" s="127"/>
      <c r="W19" s="127"/>
      <c r="X19" s="127"/>
      <c r="Y19" s="127"/>
      <c r="Z19" s="127"/>
      <c r="AA19" s="127"/>
    </row>
    <row r="20" spans="1:27" x14ac:dyDescent="0.2">
      <c r="A20" s="127"/>
      <c r="B20" s="127"/>
      <c r="C20" s="127"/>
      <c r="D20" s="127"/>
      <c r="E20" s="127"/>
      <c r="F20" s="127"/>
      <c r="G20" s="127"/>
      <c r="H20" s="127"/>
      <c r="I20" s="127"/>
      <c r="J20" s="127"/>
      <c r="K20" s="127"/>
      <c r="L20" s="127"/>
      <c r="M20" s="127"/>
      <c r="O20" s="127"/>
      <c r="P20" s="127"/>
      <c r="Q20" s="127"/>
      <c r="R20" s="127"/>
      <c r="S20" s="127"/>
      <c r="T20" s="127"/>
      <c r="U20" s="127"/>
      <c r="V20" s="127"/>
      <c r="W20" s="127"/>
      <c r="X20" s="127"/>
      <c r="Y20" s="127"/>
      <c r="Z20" s="127"/>
      <c r="AA20" s="127"/>
    </row>
    <row r="21" spans="1:27" x14ac:dyDescent="0.2">
      <c r="A21" s="127"/>
      <c r="B21" s="127"/>
      <c r="C21" s="127"/>
      <c r="D21" s="127"/>
      <c r="E21" s="127"/>
      <c r="F21" s="127"/>
      <c r="G21" s="127"/>
      <c r="H21" s="127"/>
      <c r="I21" s="127"/>
      <c r="J21" s="127"/>
      <c r="K21" s="127"/>
      <c r="L21" s="127"/>
      <c r="M21" s="127"/>
      <c r="O21" s="127"/>
      <c r="P21" s="127"/>
      <c r="Q21" s="127"/>
      <c r="R21" s="127"/>
      <c r="S21" s="127"/>
      <c r="T21" s="127"/>
      <c r="U21" s="127"/>
      <c r="V21" s="127"/>
      <c r="W21" s="127"/>
      <c r="X21" s="127"/>
      <c r="Y21" s="127"/>
      <c r="Z21" s="127"/>
      <c r="AA21" s="127"/>
    </row>
    <row r="22" spans="1:27" x14ac:dyDescent="0.2">
      <c r="A22" s="127"/>
      <c r="B22" s="127"/>
      <c r="C22" s="127"/>
      <c r="D22" s="127"/>
      <c r="E22" s="127"/>
      <c r="F22" s="127"/>
      <c r="G22" s="127"/>
      <c r="H22" s="127"/>
      <c r="I22" s="127"/>
      <c r="J22" s="127"/>
      <c r="K22" s="127"/>
      <c r="L22" s="127"/>
      <c r="M22" s="127"/>
      <c r="O22" s="127"/>
      <c r="P22" s="127"/>
      <c r="Q22" s="127"/>
      <c r="R22" s="127"/>
      <c r="S22" s="127"/>
      <c r="T22" s="127"/>
      <c r="U22" s="127"/>
      <c r="V22" s="127"/>
      <c r="W22" s="127"/>
      <c r="X22" s="127"/>
      <c r="Y22" s="127"/>
      <c r="Z22" s="127"/>
      <c r="AA22" s="127"/>
    </row>
    <row r="67" spans="28:28" x14ac:dyDescent="0.2">
      <c r="AB67" s="99" t="s">
        <v>34</v>
      </c>
    </row>
    <row r="90" spans="1:7" x14ac:dyDescent="0.2">
      <c r="B90" s="100" t="s">
        <v>35</v>
      </c>
      <c r="C90" s="100" t="s">
        <v>36</v>
      </c>
      <c r="D90" s="100" t="s">
        <v>37</v>
      </c>
      <c r="E90" s="100" t="s">
        <v>38</v>
      </c>
      <c r="F90" s="100" t="s">
        <v>39</v>
      </c>
      <c r="G90" s="100" t="s">
        <v>40</v>
      </c>
    </row>
    <row r="91" spans="1:7" x14ac:dyDescent="0.2">
      <c r="B91" s="17"/>
      <c r="C91" s="16"/>
      <c r="D91" s="15"/>
      <c r="E91" s="14"/>
      <c r="F91" s="13"/>
      <c r="G91" s="18"/>
    </row>
    <row r="93" spans="1:7" x14ac:dyDescent="0.2">
      <c r="A93" t="s">
        <v>4</v>
      </c>
    </row>
  </sheetData>
  <sheetProtection sheet="1" objects="1" scenarios="1"/>
  <mergeCells count="4">
    <mergeCell ref="K2:K3"/>
    <mergeCell ref="I2:J3"/>
    <mergeCell ref="W2:X3"/>
    <mergeCell ref="Y2:Y3"/>
  </mergeCells>
  <conditionalFormatting sqref="K2">
    <cfRule type="cellIs" dxfId="1" priority="2" operator="lessThan">
      <formula>0</formula>
    </cfRule>
  </conditionalFormatting>
  <conditionalFormatting sqref="Y2">
    <cfRule type="cellIs" dxfId="0" priority="1" operator="lessThan">
      <formula>0</formula>
    </cfRule>
  </conditionalFormatting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4</vt:i4>
      </vt:variant>
    </vt:vector>
  </HeadingPairs>
  <TitlesOfParts>
    <vt:vector size="4" baseType="lpstr">
      <vt:lpstr>DATA UPDATE</vt:lpstr>
      <vt:lpstr>Buck-Tocalino Index</vt:lpstr>
      <vt:lpstr>Tocalino Index</vt:lpstr>
      <vt:lpstr>Charts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SBT_2016</dc:creator>
  <cp:keywords/>
  <dc:description/>
  <cp:lastModifiedBy>SBT_2016</cp:lastModifiedBy>
  <cp:revision/>
  <dcterms:created xsi:type="dcterms:W3CDTF">2024-05-31T16:11:57Z</dcterms:created>
  <dcterms:modified xsi:type="dcterms:W3CDTF">2025-05-28T19:25:56Z</dcterms:modified>
  <cp:category/>
  <cp:contentStatus/>
</cp:coreProperties>
</file>